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ลักวันเท่านั้น" sheetId="1" r:id="rId5"/>
    <sheet state="visible" name="หลักวัน ร่วมงาน หลักวัน" sheetId="2" r:id="rId6"/>
    <sheet state="visible" name="นิสัยหลักวันบนล่าง" sheetId="3" r:id="rId7"/>
    <sheet state="visible" name="คู่บุญ คู่กรรม" sheetId="4" r:id="rId8"/>
    <sheet state="visible" name="คำทำนายหุ้นส่วนเพื่อนร่วมงาน" sheetId="5" r:id="rId9"/>
    <sheet state="visible" name="คำทำนายตัวเรา&gt;เจ้านาย" sheetId="6" r:id="rId10"/>
    <sheet state="visible" name="คำทำนาย ลูกน้อง&gt;ตัวเรา" sheetId="7" r:id="rId11"/>
    <sheet state="visible" name="เรตติ้งหุ้นส่วน" sheetId="8" r:id="rId12"/>
    <sheet state="visible" name="ม1,1" sheetId="9" r:id="rId13"/>
    <sheet state="visible" name="ม1,3" sheetId="10" r:id="rId14"/>
    <sheet state="visible" name="ม1,5" sheetId="11" r:id="rId15"/>
    <sheet state="visible" name="ม1,7" sheetId="12" r:id="rId16"/>
    <sheet state="visible" name="ม1,9" sheetId="13" r:id="rId17"/>
    <sheet state="visible" name="ม1,11" sheetId="14" r:id="rId18"/>
    <sheet state="visible" name="ม2,2" sheetId="15" r:id="rId19"/>
    <sheet state="visible" name="ม2,4" sheetId="16" r:id="rId20"/>
    <sheet state="visible" name="ม2,6" sheetId="17" r:id="rId21"/>
    <sheet state="visible" name="ม2,8" sheetId="18" r:id="rId22"/>
    <sheet state="visible" name="ม2,10" sheetId="19" r:id="rId23"/>
    <sheet state="visible" name="ม2,12" sheetId="20" r:id="rId24"/>
    <sheet state="visible" name="ฟ1,1" sheetId="21" r:id="rId25"/>
    <sheet state="visible" name="ฟ1,3" sheetId="22" r:id="rId26"/>
    <sheet state="visible" name="ฟ1,5" sheetId="23" r:id="rId27"/>
    <sheet state="visible" name="ฟ1,7" sheetId="24" r:id="rId28"/>
    <sheet state="visible" name="ฟ1,9" sheetId="25" r:id="rId29"/>
    <sheet state="visible" name="ฟ1,11" sheetId="26" r:id="rId30"/>
    <sheet state="visible" name="ฟ2,2" sheetId="27" r:id="rId31"/>
    <sheet state="visible" name="ฟ2,4" sheetId="28" r:id="rId32"/>
    <sheet state="visible" name="ฟ2,6" sheetId="29" r:id="rId33"/>
    <sheet state="visible" name="ฟ2,8" sheetId="30" r:id="rId34"/>
    <sheet state="visible" name="ฟ2,10" sheetId="31" r:id="rId35"/>
    <sheet state="visible" name="ฟ2,12" sheetId="32" r:id="rId36"/>
    <sheet state="visible" name="ด1,1" sheetId="33" r:id="rId37"/>
    <sheet state="visible" name="ด1,3" sheetId="34" r:id="rId38"/>
    <sheet state="visible" name="ด1,5" sheetId="35" r:id="rId39"/>
    <sheet state="visible" name="ด1,7" sheetId="36" r:id="rId40"/>
    <sheet state="visible" name=" ด1,9" sheetId="37" r:id="rId41"/>
    <sheet state="visible" name="ด1,11" sheetId="38" r:id="rId42"/>
    <sheet state="visible" name="ด2,2" sheetId="39" r:id="rId43"/>
    <sheet state="visible" name="ด2,4" sheetId="40" r:id="rId44"/>
    <sheet state="visible" name="ด2,6" sheetId="41" r:id="rId45"/>
    <sheet state="visible" name="ด2,8" sheetId="42" r:id="rId46"/>
    <sheet state="visible" name="ด2,10" sheetId="43" r:id="rId47"/>
    <sheet state="visible" name="ด2,12" sheetId="44" r:id="rId48"/>
    <sheet state="visible" name="ท1,1" sheetId="45" r:id="rId49"/>
    <sheet state="visible" name="ท1,3" sheetId="46" r:id="rId50"/>
    <sheet state="visible" name="ท1,5" sheetId="47" r:id="rId51"/>
    <sheet state="visible" name="ท1,7" sheetId="48" r:id="rId52"/>
    <sheet state="visible" name="ท1,9" sheetId="49" r:id="rId53"/>
    <sheet state="visible" name=" ท1,11" sheetId="50" r:id="rId54"/>
    <sheet state="visible" name="ท2,2" sheetId="51" r:id="rId55"/>
    <sheet state="visible" name="ท2,4" sheetId="52" r:id="rId56"/>
    <sheet state="visible" name="ท2,6" sheetId="53" r:id="rId57"/>
    <sheet state="visible" name="ท2,8" sheetId="54" r:id="rId58"/>
    <sheet state="visible" name="ท2,10" sheetId="55" r:id="rId59"/>
    <sheet state="visible" name="ท2,12" sheetId="56" r:id="rId60"/>
    <sheet state="visible" name="น1,1" sheetId="57" r:id="rId61"/>
    <sheet state="visible" name="น1,3" sheetId="58" r:id="rId62"/>
    <sheet state="visible" name="น1,5" sheetId="59" r:id="rId63"/>
    <sheet state="visible" name="น1,7" sheetId="60" r:id="rId64"/>
    <sheet state="visible" name="น1,9" sheetId="61" r:id="rId65"/>
    <sheet state="visible" name="น1,11" sheetId="62" r:id="rId66"/>
    <sheet state="visible" name="น2,2" sheetId="63" r:id="rId67"/>
    <sheet state="visible" name="น2,4" sheetId="64" r:id="rId68"/>
    <sheet state="visible" name="น2,6" sheetId="65" r:id="rId69"/>
    <sheet state="visible" name="น2,8" sheetId="66" r:id="rId70"/>
    <sheet state="visible" name="น2,10" sheetId="67" r:id="rId71"/>
    <sheet state="visible" name="น2,12" sheetId="68" r:id="rId72"/>
  </sheets>
  <definedNames/>
  <calcPr/>
</workbook>
</file>

<file path=xl/sharedStrings.xml><?xml version="1.0" encoding="utf-8"?>
<sst xmlns="http://schemas.openxmlformats.org/spreadsheetml/2006/main" count="40254" uniqueCount="451">
  <si>
    <t>หลักวัน</t>
  </si>
  <si>
    <t>ม1</t>
  </si>
  <si>
    <t>甲</t>
  </si>
  <si>
    <t>มักเจอคนที่พร้อมช่วยเหลือ สนับสนุนด้วยความเต็มใจ แต่เราก็ต้องคอยแก้ปัญหาให้เขาอยู่เสมอ เหมือนเป็นฝ่ายซัพพอร์ตตลอด</t>
  </si>
  <si>
    <t>子</t>
  </si>
  <si>
    <t>หมกยก</t>
  </si>
  <si>
    <t>มักเจอคนที่นิสัยคล้ายกัน ทำงานเข้าขา มีความสามารถ และได้รับการยอมรับในสายงาน อยู่ด้วยกันแล้วสบายใจ</t>
  </si>
  <si>
    <t>寅</t>
  </si>
  <si>
    <t>ลิ่มกัว</t>
  </si>
  <si>
    <t>มักต้องใช้ความพยายามเยอะในการทำงานร่วมกัน เพราะอีกฝ่ายขี้บ่น ยึดติดกรอบเดิม และทำให้โปรเจกต์ไม่ค่อยเติบโต</t>
  </si>
  <si>
    <t>辰</t>
  </si>
  <si>
    <t>ซวย</t>
  </si>
  <si>
    <t>มักเจอคนที่ไม่ช่วยกันเท่าที่ควร เราทุ่มเททั้งแรงและเงิน แต่ผลลัพธ์ไม่คุ้มค่า อาจเกิดการปะทะกันบ่อย</t>
  </si>
  <si>
    <t>午</t>
  </si>
  <si>
    <t>ซี่</t>
  </si>
  <si>
    <t>มักได้เจอคนที่สร้างภาระ สร้างปัญหา หรือก่อหนี้ แถมทำตัวเหมือนไม่มีส่วนร่วมในงาน</t>
  </si>
  <si>
    <t>申</t>
  </si>
  <si>
    <t>เจ๊าะ</t>
  </si>
  <si>
    <t>มักมีเพื่อนร่วมงานหรือหุ้นส่วนที่ค่อย ๆ สร้างเนื้อสร้างตัวด้วยกัน อาจต้องดูแลและผลักดันเขาให้เติบโตไปพร้อมกัน</t>
  </si>
  <si>
    <t>戌</t>
  </si>
  <si>
    <t>เอี้ยง</t>
  </si>
  <si>
    <t>ม2</t>
  </si>
  <si>
    <t>乙</t>
  </si>
  <si>
    <t>มักเจอคนที่ทำให้เหนื่อยใจ ต้องแบกภาระเยอะ แถมอีกฝ่ายยังขี้บ่นและไม่เปิดรับความคิดใหม่ ๆ</t>
  </si>
  <si>
    <t>丑</t>
  </si>
  <si>
    <t>มักได้ทำงานกับคนเก่ง มีเสน่ห์ และมีชื่อเสียง เข้ากันได้ดี มีนิสัยคล้ายคลึงกัน ถ้าเป็นมืออาชีพจริงจะพาเราไปสู่โอกาสที่ดี</t>
  </si>
  <si>
    <t>卯</t>
  </si>
  <si>
    <t>มักเจอคนที่อารมณ์ขึ้นลง เดี๋ยวดีเดี๋ยวร้าย ต้องช่วยแก้ปัญหาและปรับตัวกับความไม่แน่นอนอยู่ตลอด</t>
  </si>
  <si>
    <t>巳</t>
  </si>
  <si>
    <t>มักร่วมงานกับคนที่ช่วยกันเติบโต เก็บเกี่ยวผลประโยชน์ร่วมกันอย่างมั่นคง ค่อยเป็นค่อยไป</t>
  </si>
  <si>
    <t>未</t>
  </si>
  <si>
    <t>มักเจอคนที่สร้างภาระ สร้างหนี้ หรือทำให้เครียด การทำงานร่วมกันเต็มไปด้วยความขัดแย้งและไม่ค่อยเห็นตรงกัน</t>
  </si>
  <si>
    <t>酉</t>
  </si>
  <si>
    <t>มักได้เพื่อนร่วมงานที่ดูนิ่ง ๆ ไม่ค่อยกระตือรือร้น ไม่พัฒนาอะไรใหม่ และพร้อมปะทุเมื่อมีเรื่องขัดใจ</t>
  </si>
  <si>
    <t>亥</t>
  </si>
  <si>
    <t>ฟ1</t>
  </si>
  <si>
    <t>丙</t>
  </si>
  <si>
    <t>มักเจอคนที่ชอบควบคุม วางกรอบ หรืออาจกลายเป็นภาระให้เราต้องดูแลรับผิดชอบแทน</t>
  </si>
  <si>
    <t>ทอ</t>
  </si>
  <si>
    <t>มักได้คนที่คอยสนับสนุนแบบจริงจัง ผลักดันให้เราเติบโต ทั้งงานและความสำเร็จเกิดขึ้นได้เพราะต่างคนเติมไฟให้กัน</t>
  </si>
  <si>
    <t>เชี่ยงแซ</t>
  </si>
  <si>
    <t>มักเจอคนที่ช่วยเหลือกันด้วยเหตุผล มีความสามารถสูง แต่ก็ต้องระวังการสื่อสาร เพราะอาจเข้าใจผิดกันบ่อย</t>
  </si>
  <si>
    <t>กวงตั่ว</t>
  </si>
  <si>
    <t>มักได้คนที่เหมือนพี่น้องหรือเพื่อน มีความรู้รอบด้าน คอยช่วยดันให้มีชื่อเสียง แต่ก็ใจร้อนและอาจใช้อำนาจเกินพอดี</t>
  </si>
  <si>
    <t>ตี้อ๋วง</t>
  </si>
  <si>
    <t>มักเจอคนที่ทำงานคนละที่ ชอบเดินทาง หาโอกาสใหม่ ๆ เก่งเทคโนโลยี พูดเก่ง และเน้นหาผลกำไร</t>
  </si>
  <si>
    <t>แป่</t>
  </si>
  <si>
    <t>มักเป็นฝ่ายที่ช่วยผลักดันอีกฝ่ายเต็มที่ สร้างความมั่นคงให้ทีม แม้จะเหนื่อยแต่ก็เก็บผลลัพธ์ได้ดีในระยะยาว</t>
  </si>
  <si>
    <t>หมอ</t>
  </si>
  <si>
    <t>ฟ2</t>
  </si>
  <si>
    <t>丁</t>
  </si>
  <si>
    <t>มักทำงานกับคนที่มีทุนหรือสนับสนุนการเงิน เราเป็นฝ่ายลงแรงมากกว่า แต่ผลลัพธ์ออกมาดี ฐานะดีขึ้น</t>
  </si>
  <si>
    <t>มักเจอคนจากต่างถิ่นที่ช่วยเหลือเป็นครั้งคราว ความร่วมมือไม่ต่อเนื่อง และอาจเข้าใจผิดกันบ่อย</t>
  </si>
  <si>
    <t>มักได้คนที่เหมือนเพื่อนสนิท ช่วยผลักดันกันดี แต่เพราะมั่นใจในตัวเองทั้งคู่ จึงอาจทะเลาะกันด้วยอารมณ์</t>
  </si>
  <si>
    <t>มักเจอคนที่มีเหตุผล มีหลักการ และมีความรู้ การวางแผนและเดินตามแผนร่วมกันจะพาไปสู่ความสำเร็จ</t>
  </si>
  <si>
    <t>มักได้หุ้นส่วนที่สนับสนุนในทุกด้าน พากันเติบโต ธุรกิจรุ่ง มีชื่อเสียงและรายได้ดี</t>
  </si>
  <si>
    <t>มักเจอคนที่ควบคุมหรือกำกับเราไว้ตลอด หรือในบางกรณีอาจกลายเป็นภาระที่ต้องดูแลเขาแทน</t>
  </si>
  <si>
    <t>ด1</t>
  </si>
  <si>
    <t xml:space="preserve">戊 </t>
  </si>
  <si>
    <t>มักเจอหุ้นส่วนที่ค่อย ๆ ช่วยกันสร้างฐานะ แบ่งเบาภาระ เป็นที่พึ่งกันได้ มีการเติบโตไปทีละขั้นอย่างมั่นคง</t>
  </si>
  <si>
    <t>มักได้คนที่ผลักดันให้พัฒนา แต่ช่วงต้นอาจมีอุปสรรค ต้องปรับตัวก่อนถึงจะเข้าขากัน บางครั้งมีปากเสียงจากการควบคุมกันมากเกินไป</t>
  </si>
  <si>
    <t>มักมีหุ้นส่วนที่มีความรู้ ความสามารถ ใช้ตำแหน่งหรือการศึกษาเพื่อพัฒนาองค์กร มุ่งมั่นสร้างรายได้อย่างจริงจัง</t>
  </si>
  <si>
    <t>มักได้หุ้นส่วนเหมือนผู้ใหญ่ มีอำนาจ เด็ดขาด สนับสนุนให้เรามีชื่อเสียง แต่ต้องระวังอารมณ์รุนแรงที่อาจกระทบทีม</t>
  </si>
  <si>
    <t>มักเป็นฝ่ายที่ให้มากกว่าทั้งแรงใจแรงกาย หุ้นส่วนไม่ค่อยช่วย แถมต่างคนต่างอยู่ ต่างที่ต่างทำ ต้องเหนื่อยเองเกือบทั้งหมด</t>
  </si>
  <si>
    <t>มักได้คนที่เหมือนเพื่อนหรือพี่น้อง ช่วยกันเก็บสะสมความสำเร็จ แต่ไม่ค่อยแสดงความรู้สึก ต้องสู้ร่วมกันถึงจะมีทรัพย์สินร่วมได้มาก</t>
  </si>
  <si>
    <t>ด2</t>
  </si>
  <si>
    <t>己</t>
  </si>
  <si>
    <t>มักเจอคนที่ร่วมแรงร่วมใจดี แต่ความมั่นใจตัวเองสูงทั้งคู่ อาจทำให้ทะเลาะกันบ่อย ต้องหาทางกลางร่วมกัน</t>
  </si>
  <si>
    <t>มักเจอคนที่ควบคุม กดดัน หรือสร้างภาระให้เราต้องรับผิดชอบหลายอย่าง รายจ่ายมักเพิ่มเพราะอีกฝ่าย</t>
  </si>
  <si>
    <t>มักได้ผู้ใหญ่ที่คอยผลักดันให้มีพลังใจ สนับสนุนให้เข้มแข็งและเป็นรากฐานให้องค์กรเดินต่อไปได้มั่นคง</t>
  </si>
  <si>
    <t>มักมีหุ้นส่วนที่มีความรู้จริง ช่วยต่อยอดธุรกิจได้อย่างเห็นผล ทำให้องค์กรเติบโตตามแผนที่วางไว้</t>
  </si>
  <si>
    <t>มักได้หุ้นส่วนที่เห็นคุณค่าและคอยดันให้ก้าวข้ามขีดจำกัดของตัวเอง พัฒนาไปไกลกว่าที่คิด</t>
  </si>
  <si>
    <t>มักเจอคนที่ช่วยวางรากฐานร่วมกันอย่างค่อยเป็นค่อยไป ควรกระตุ้นกันอย่างต่อเนื่องเพื่อให้เติบโตแบบยั่งยืน</t>
  </si>
  <si>
    <t>ท1</t>
  </si>
  <si>
    <t>庚</t>
  </si>
  <si>
    <t>มักต้องทำเองทุกอย่างมากกว่าหุ้นส่วน ลงแรงลงเงินเอง แต่ผลลัพธ์ไม่คุ้ม แถมเจอความไม่เห็นตรงกันบ่อย</t>
  </si>
  <si>
    <t>มักเจอคนที่ทำให้เกิดปัญหาทางการเงิน สร้างผลเสียมากกว่าผลดี และอาจทำให้เราต้องสูญเสียทรัพย์สิน</t>
  </si>
  <si>
    <t>มักมีผู้ใหญ่ในทีมที่คอยดูแล สนับสนุนเราอย่างดี เป็นคนที่มีความมั่นใจและมีคุณค่าในตัวสูง</t>
  </si>
  <si>
    <t>มักเจอคนที่ชอบควบคุม ชี้นำ หรือโยนปัญหาให้เราต้องแก้ไขอยู่เสมอ</t>
  </si>
  <si>
    <t>มักได้เพื่อนร่วมงานที่มีความรู้และมีหน้าที่การงานดี ช่วยกันฝ่าฟันเพื่อความสำเร็จ แม้ต้องเหนื่อยก็ไม่ถอย</t>
  </si>
  <si>
    <t>มักเจอคนที่ยึดติดกับกรอบเดิม ๆ ไม่เปิดรับแนวคิดใหม่ ทำให้เกิดความขัดแย้งและองค์กรไม่ก้าวหน้า</t>
  </si>
  <si>
    <t>ท2</t>
  </si>
  <si>
    <t>辛</t>
  </si>
  <si>
    <t>มักมีหุ้นส่วนที่ดูแลผลประโยชน์ดี ช่วยเสริมฐานะทางการเงิน เป็นคนร่าเริง มองโลกในแง่ดี</t>
  </si>
  <si>
    <t>มักได้หุ้นส่วนที่ทำให้เกิดความเสียหายด้านการเงิน แถมสร้างภาระให้เราหนักยิ่งขึ้น</t>
  </si>
  <si>
    <t>มักมีหุ้นส่วนที่ไม่มีบทบาทชัดเจน หรือแทบไม่มีเลย ต่างคนต่างทำ ไม่ช่วยให้งานก้าวหน้า</t>
  </si>
  <si>
    <t>มักต้องเหนื่อยในการหาผลตอบแทนร่วมกับหุ้นส่วน การเติบโตช้าเพราะไม่ทันกับการเปลี่ยนแปลงของโลก</t>
  </si>
  <si>
    <t>มักเจอคนที่ช่วยส่งเสริมดี มีชื่อเสียงและอำนาจ แต่ต้องระวังความมั่นใจสูงเกินไป อาจทำให้เกิดปัญหาเรื่องรายจ่าย</t>
  </si>
  <si>
    <t>มักได้คนที่ทำให้เราต้องรับบทบาทในการแก้ปัญหาหน้างานอยู่บ่อย ๆ</t>
  </si>
  <si>
    <t>น1</t>
  </si>
  <si>
    <t>壬</t>
  </si>
  <si>
    <t>มักได้หุ้นส่วนที่ปรับตัวเก่ง ยืดหยุ่นสูง รับมือสถานการณ์ได้ดีในทุกตลาด</t>
  </si>
  <si>
    <t>มักเป็นฝ่ายที่ทุ่มเทมากกว่า ทั้งแรงกายแรงใจ หุ้นส่วนอาจอยู่ต่างที่ ต่างฝ่ายทำงานกันคนละทิศ</t>
  </si>
  <si>
    <t>มักได้หุ้นส่วนที่เป็นนายทุนหรือมีบทบาทด้านการเงิน ทำให้ฐานะมั่นคงขึ้น แม้เราจะเป็นฝ่ายลงแรงเยอะ</t>
  </si>
  <si>
    <t>มักเจอคนที่ร่วมกันวางรากฐานองค์กรได้ดี ค่อย ๆ เติบโตอย่างมั่นคง ต้องกระตุ้นกันสม่ำเสมอถึงจะก้าวหน้า</t>
  </si>
  <si>
    <t>มักได้หุ้นส่วนที่ช่วยให้เกิดความก้าวหน้า ทำให้องค์กรเติบโต มีชื่อเสียงและผลตอบแทนที่ดี</t>
  </si>
  <si>
    <t>มักมีหุ้นส่วนที่มีวินัย เป็นหลักให้ทีม มีความสามารถสูง ทำงานตามแผนอย่างมีระบบ จนประสบความสำเร็จ</t>
  </si>
  <si>
    <t>น2</t>
  </si>
  <si>
    <t>癸</t>
  </si>
  <si>
    <t>มักเจอคนที่เราต้องคอยช่วยเหลือแบบมีเหตุผล เป็นคนมีความรู้และวางแผนเก่ง ถ้าทำงานตามแผนจะประสบความสำเร็จร่วมกันได้</t>
  </si>
  <si>
    <t>มักได้หุ้นส่วนที่ช่วยผลักดันให้เราก้าวข้ามขีดจำกัดของตัวเอง ทำให้งานและชีวิตก้าวหน้าในทิศทางดีขึ้น</t>
  </si>
  <si>
    <t>มักมีหุ้นส่วนที่ช่วยกันวางรากฐานธุรกิจ ค่อย ๆ เติบโตสะสมกำไร ต้องช่วยกันเตือนและผลักดันให้ไม่หยุดพัฒนา</t>
  </si>
  <si>
    <t>มักเจอหุ้นส่วนแบบเพื่อนหรือพี่น้อง ช่วยกันเริ่มต้นสร้างงาน พึงระวังอีโก้สูงทั้งคู่ อาจทำให้ทะเลาะกันบ่อย ต้องหาทางกลางร่วมกัน</t>
  </si>
  <si>
    <t>มักได้หุ้นส่วนที่อุปถัมภ์เก่ง พูดเก่ง แต่บางครั้งก็คิดมากหรือฟุ้งซ่าน มักทำงานแยกกันคนละที่ หรือเป็นการร่วมงานทางไกล</t>
  </si>
  <si>
    <t>มักเจอคนที่มีอำนาจและบารมี ช่วยให้ประสบความสำเร็จได้ แต่ถ้าใช้อารมณ์หรืออำนาจมากไป อาจทำให้ความสัมพันธ์เสียหาย</t>
  </si>
  <si>
    <t>长生</t>
  </si>
  <si>
    <t>การกำเนิดอันยาวไกล รู้เดียงสา ใคร่ศึกษาหาค่านิยม ยืนขึ้นให้เกิด ความเจริญรุ่งเรือง</t>
  </si>
  <si>
    <t>พัฒนา</t>
  </si>
  <si>
    <t>การเจริญเติบโตจากกทารก  เริ่มมีพัฒนาการต่างๆ เพิ่มมากขึ้น เป็นช่วงเวลาที่มีพัฒนาอย่างต่อเนื่องจากการอบรมสั่งสอน</t>
  </si>
  <si>
    <t>การเริ่มต้นสิ่งใหม่ๆ การเรียนรู้เพื่อที่จะพัฒนาความก้าวหน้าที่เกิดขึ้นจากการค้นคว้าหาความรู้ การยืนหยัดด้วยกำลัง ความสามารถของตัวเอง เลือกเส้นทางของตัวเอง ต้องการตามความเหมาะสม สร้างสรรสิ่งใหม่ๆ ให้เกิดขึ้นอยู่เสมอตามจริง กำเนิดสินค้าใหม่ ออกสู่ท้องตลาดอย่างต่อเนื่อง</t>
  </si>
  <si>
    <t>การไหลเวียนของน้ำที่นำมาใช้ประโยชน์เพื่อการเพาะปลูก</t>
  </si>
  <si>
    <t>沐浴</t>
  </si>
  <si>
    <t>การสะสาง เสเพล มั่วสุม เสน่ห์ เหนื่อยยากเพื่อฐานะ หมกมุ่นกามารมณ์ มีครอบครัวเติมแต่งให้สมประกอบ</t>
  </si>
  <si>
    <t>เสน่หา</t>
  </si>
  <si>
    <t>ช่วงเวลาแห่งการผลิบานของดอกไม้ เพื่อก่อเกิดความหลงใหล ช่วงเวลาที่มีเสน่ห์ สำหรับเพศตรงข้าม</t>
  </si>
  <si>
    <t>การชำระล้าง การทำความสะอาด ให้สวยงาม การสะสางปัญหาสิ่งต่างๆ ให้มีความสมบรูณ์ขึ้น ความลุ่มหลงมัวเมา ความใคร่ เสน่หา กามคุณ ความเสเพล มั่วสุม ยาเสพติด ยาบ้า การพนัน ไสยศาสตร์ เวทมนตร์ เสน่หา มนตรา ยาสั่ง สิ่งของที่ดำมืด สิ่งของที่ไม่เป็นมงคล ความเจ้าชู้</t>
  </si>
  <si>
    <t>การไหลเวียนของน้ำสำหรับการกรองสิ่งสกปรก</t>
  </si>
  <si>
    <t>冠带</t>
  </si>
  <si>
    <t>ความสำเร็จ ความก้าวหน้า มีขื่อเสียงสู่สังคมภายนอก แก้ปัญหาได้ดี ประสบความสำเร็จรับตำแหน่งการงาน</t>
  </si>
  <si>
    <t>บัณฑิต</t>
  </si>
  <si>
    <t xml:space="preserve">การศึกษาหาความรู้สำหรับการทำงาน เพื่อสร้างฐานะครอบครัว สำเร็จการศึกษา มีความรู้ความสามารถในสิ่งที่ศึกษา </t>
  </si>
  <si>
    <t>การเรียนรู้เพื่อที่จะประสบความสำเร็จในชีวิต การศึกษาวิชาการต่างๆ ให้เข้าใจตามหลักการ นักวิชาการมีความชำนาญในสิ่งที่ตัวเองรู้เข้าใจทำตามกฎระเบียบแบบแผน ตรงตามเป้าหมาย ทำสิ่งที่ถูกกฎหมาย ไม่ออกนอกลู่นอกทางที่วาง ความรู้ความสามารถในแบบฉบับของตนเองที่รู้</t>
  </si>
  <si>
    <t>การไหลเวียนของน้ำสำหรับการใช้สอยในครัวเรือน</t>
  </si>
  <si>
    <t>临官</t>
  </si>
  <si>
    <t>ขุนนาง ได้ยศฐาบรรดาศักดิ์ วาสนาดี ประสบโชคลาภ ตำแหน่งดี ได้ความดี มีหน้ามีตา พรั่งพร้อมทรัพย์สิน</t>
  </si>
  <si>
    <t>ตำแหน่ง</t>
  </si>
  <si>
    <t>การทำงานที่มีความเจริญรุ่งเรือง ได้รับตำแหน่งหน้าที่งานสูงขึ้น อำนาจความรับผิดชอบย่อมมีความขึ้นตามตำแหน่ง.</t>
  </si>
  <si>
    <t>การมีตำแหน่ง ยศถาบรรดาศักดิ์ มีอำนาจบารมี คุณงามความดี ชื่อเสียง เป็นขุนนางที่มีคุณค่า สิ่งของที่ดูมีคุณค่า เคารพนับถือ ประดับยศศักดิ์ สถานที่ราชการ เกี่ยวข้องกับเจ้าหน้าที่บ้านเมือง ทหาร ตำรวจ คนมียศศักดิ์ เจ้าหน้าที่สรรพากร เทิดทูนให้สูงกว่าคนอื่น หยิ่งยโสอำนาจที่มีอยู่</t>
  </si>
  <si>
    <t>การไหลเวียนของน้ำที่มีความรุนแรงพอประมาณ</t>
  </si>
  <si>
    <t>帝旺</t>
  </si>
  <si>
    <t>ขุนพลมีอำนาจแต่ความสุขทางครอบครัว มีบารมี เด็ดเดี่ยว กล้าหาญ มีอิทธิพล หากมีวาสนามากจะใช้ทางที่ไม่ถูกไม่ควร</t>
  </si>
  <si>
    <t>ศักดิ์ศรี</t>
  </si>
  <si>
    <t>อำนาจ วาสนา บารมี หากใช้ไปในทางถูก จะส่งผลดีที่น่าเลื่อมใส หากใช้อำนาจมากเกินไป จะเกิดผลเสียในภายหลัง</t>
  </si>
  <si>
    <t>การใช้อำนาจที่เกินขอบเขต ใช้อิทธิพลต่อผู้อื่น วาสนาบารมีล้นเหลือ ใช้อำนาจในทางที่ผิดทาง มีแต่คนสรรเสริญเยินยอ ยกย่องให้โดดเด่นขึ้น สิ่งของหรูหรา สินค้ามีราคาแพงเป็นที่นิยมมาก อาคารบ้านเรือนโอ่โถง สถานที่ที่ดูมีอำนาจมาก ความอลังการใหญ่โตเกินความจำเป็นที่ควรเป็น</t>
  </si>
  <si>
    <t>การไหลเวียนของน้ำที่มีความรุนแรงเกินไป</t>
  </si>
  <si>
    <t>衰</t>
  </si>
  <si>
    <t>ความทุกข์ ล่าช้า เสื่อม ถดถอย เสียเงินเสียทอง มีอุปสรรค สูญเสียทั้งสิ้น มีเคราะห์ มีปัญหา ลาภยศสรรเสริญไม่ดี</t>
  </si>
  <si>
    <t>ความเสื่อม</t>
  </si>
  <si>
    <t>ความเสื่อมถอยเริ่มเกิดขึ้นกับร่างกาย และ อำนาจบารมีที่ถดถอย ปฏิกิริยาร่างกายที่ตอบโต้จะเริ่มเฉื่อยชามากขึ้น</t>
  </si>
  <si>
    <t>ความทุกข์ ความโศกเศร้า ความเสียใจ ร้องไห้ สูญเสียของที่ตนรัก เสียเงิน มีเคราะห์กรรม การเจรจาที่ไม่ประสบความสำเร็จ ความขี้บ่น การทำสิ่งหนึ่งสิงใดที่มีความล่าช้า ไม่ทันคนอื่น ความเหนื่อยล้า อ่อนใจต่อสิ่งที่ตั้งใจจะทำให้ดี ความเสื่อมโทรม มรดกบรรพบุรุษ วัตถุโบราณ</t>
  </si>
  <si>
    <t>การไหลเวียนของน้ำที่มีการปนเปื้อนตะกอน ทำให้ไหลช้าลง</t>
  </si>
  <si>
    <t>病</t>
  </si>
  <si>
    <t>เจ็บไข้ได้ป่วย เสียเงินเสียทอง การเดินทางไกล สภาวะสูญสิ้น ความเสื่อม การจากถิ่นฐาน การเคลื่อนไหว</t>
  </si>
  <si>
    <t>โรคภัย</t>
  </si>
  <si>
    <t>ความเจ็บป่วยที่เกิดขึ้นจากเชื้อโรค หรือ ร่างกายที่อ่อนแอลง ทำให้กิจกรรมบางอย่างไม่สามารถกระทำได้ดี</t>
  </si>
  <si>
    <t>โรคภัยไข้เจ็บ การเจ็บป่วย สุขภาพอ่อนแอลง เสียเงินทองเพราะความเจ็บป่วยที่ต้องการดูแล ความเสื่อมถอยของทุกสิ่งทั้งสุขภาพ และ เงิน นอนพักรักษาตัว ความอ่อนแรงของกล้ามเนื้อ การเดินทางไกล เพื่อย้ายถิ่นฐาน ไปอยู่อีกที่หนึ่ง สถานที่อยู่ห่างไกลจากที่เคยเป็นอยู่ โยกย้าย</t>
  </si>
  <si>
    <t>การไหลเวียนของน้ำที่มีสภาพไม่เหมาะสมกับการใช้สอย</t>
  </si>
  <si>
    <t>死</t>
  </si>
  <si>
    <t>สูญเสีย เสียหายตายจาก หมดหวัง ผลัดพราก ไม่ขยัน ไม่จีรังยั่งยืน ถูกถอดตำแหน่ง ความลำบาก ไม่เจริญงอกงาม อยู่เฉย</t>
  </si>
  <si>
    <t>มรณะ</t>
  </si>
  <si>
    <t>ความตายย่อมเกิดขึ้นกับทุกคน ไม่มีใครที่สามารถหลีกเลี่ยงได้ การสูญเสียสิ่งที่รัก สิ่งที่ชอบย่อมหมดสิ้นไป</t>
  </si>
  <si>
    <t>สูญเสีย ความหมดหวังในทุกสิ่ง หมดสิ้นเยื่อใย การตายจากซึ่งกันและกัน ทั้งจากเป็น/จากตาย การพลัดพราก การจองจำอยู่กับที่ ไม่อยากทำ การปิดตายทั้งความคิดและข้อเสนอแนะต่างๆ ความขี้เกียจ เบื่อหน่าย นั่งเหม่อลอย คิดเพ้อฝัน ไร้จิตวิญญาณ ไร้ตัวตน สูญสิ้นหมดทุกสิ่งอย่าง</t>
  </si>
  <si>
    <t>การไหลเวียนของน้ำที่ไม่สามารถนำมาใช้สอยได้ น้ำตาย</t>
  </si>
  <si>
    <t>墓</t>
  </si>
  <si>
    <t>รวบรวมไว้ กักไว้ ซ่อนไว้ ขุมคลัง การเก็บ การสะสม รอทนุบำรุง สุสานอันเป็นที่ฝังเก็บ อยู่กับที่</t>
  </si>
  <si>
    <t>กองคลัง</t>
  </si>
  <si>
    <t xml:space="preserve">การเก็บกักทุกสิ่งทุกอย่างคืนสู่ธรรมชาติ ไม่ว่าจะเป็นร่างกายหรือทรัพย์สมบัติทั้งหมด เหลือไว้เพียงคุณงามความดี </t>
  </si>
  <si>
    <t>การรวบรวม การกักเก็บไว้ กักตุนสินค้า โกดัง สถานที่ที่รอการทำนุบำรุงเอาใจใส่ ซ่อมแซม หลุมฝังศพ การฝังดิน การฝังสิ่งที่ไม่ต้องการแล้ว ขุมคลังมสมบัติที่ถูกเก็บซ่อนเอาไว้ การหลบซ่อน การเก็บตัว การปกปิด การพรางตัวไม่ให้ใครรู้ การไม่เผยแพร่สิ่งใดสิ่งหนึ่ง ความลับที่ปิดบังไว้</t>
  </si>
  <si>
    <t>การไหลเวียนของน้ำที่เป็นแหล่งรวมแร่ธาตุต่างๆ</t>
  </si>
  <si>
    <t>绝</t>
  </si>
  <si>
    <t>สูญสิ้น หายนะ การขาดหาย การสกัดกั้นให้เสียหาย ความมืด ฉีกหน้าให้เสียหาย ไม่แสดงออก ความว่างเปล่า ความแตกแยก โง่เขลา</t>
  </si>
  <si>
    <t>มลายสิ้น</t>
  </si>
  <si>
    <t>การสูญสลายของทุกสิ่ง การย่อยสลายจนไม่เหลือเค้าโครงเดิม สูญสิ้นทุกสิ่งทุกอย่าง ทั้งร่างกาย และ สมบัติเงินทอง</t>
  </si>
  <si>
    <t>การแตกสลาย สูญสลาย สาบสูญ สูญสิ้นทุกสิ่ง การย่อยสลาย ผุผังไม่มีเหลือซาก ความเสียหาย การทำลายล้าง ฆาตกรรม ทิ่มแทง การข่มขืน การเสียตัว การทำร้ายผู้อื่นโดยหวังผลที่หวังไว้ ไสยศาสตร์ด้านมืด ภูตผีปีศาจ สิ่งชั่วร้ายต่างๆ ไม่หลงเหลือทุกสิ่งกับสิ่งที่ตัวเองรัก/ต้องการ</t>
  </si>
  <si>
    <t>การไหลเวียนของน้ำที่ทำลายได้ทุกสรรพสิ่งให้เสียหาย</t>
  </si>
  <si>
    <t>胎</t>
  </si>
  <si>
    <t>การก่อเกิดการกำเนิด การเริ่มต้น การประคบประหงม เบื้องต้น ไม่สมประกอบ การดูแล การตั้งครรภ์ ฝากเพื่อต้องการบำรุง ค่อยๆกำเนิด</t>
  </si>
  <si>
    <t>ตั้งครรภ์</t>
  </si>
  <si>
    <t>การปฏิสนธิระหว่างเพศชาย และ เพศหญิง ที่มีความสมบรูณ์ ก่อกำเนิดสิ่งมีชีวิตที่อาศัยอยู่ในครรภ์ของมารดา</t>
  </si>
  <si>
    <t>การปฏิสนธิเพื่อก่อให้เกิด การเริ่มต้นตั้งครรภ์ ดูแล ประคบประหงม ทะนุนอม บำรุงรักษา การเลี้ยงดูอย่างดี การประคับประคองสิ่งดีงาม การอุ้มชู ค่อยเป็นค่อยไป ไม่เร่งรีบเกิดผลลัพธ์ การเกิดใหม่ บางครั้งอาจไม่สมประกอบดังหวัง เชื่องช้าในการเดินทาง ระมัดระวังตัวสม่ำเสมอ</t>
  </si>
  <si>
    <t>การไหลเวียนของน้ำที่เป็นแหล่งกำเนิดของน้ำ หรือ ตาน้ำ</t>
  </si>
  <si>
    <t>养</t>
  </si>
  <si>
    <t>การเลี้ยงดู การเลี้ยงให้เจริญเติบโต คอยป้อนอาหาร หยอดน้ำเกลือ ปรนนิบัติ ช่วยเหลือดูแล การริเริ่มก่อตั้ง</t>
  </si>
  <si>
    <t>กำเนิดทารก</t>
  </si>
  <si>
    <t>ความสมบรูณ์แบบที่อาศัยอยู่ในครรภ์ ก่อกำเนิดมาเป็นทารก ต้องคอยดูแลประคบประหงมเลี้ยงดูให้เจริญเติบโต</t>
  </si>
  <si>
    <t>การเลี้ยงดูให้มีความเจริญเติบโตอย่างสมบรูณ์ คอยป้อนอาหาร ปรนนิบัติ กล่อมเกลา การดูแล การสั่งสอน การริเริ่มพัฒนา การตั้งไข่ให้มั่นคง การเริ่มต้นก่อตั้ง ค่อยๆเจริญขึ้นอย่างเรื่อยๆ ความเป็นเด็กน้อยที่ต้องคอยดูแลเอาใจใส่เสมอ ความน่ารัก สดใส ร่าเริง มีแต่ความสนุกสนาน</t>
  </si>
  <si>
    <t>การไหลเวียนของน้ำที่ผุดออกมาจากตาน้ำ เพื่อการใช้สอย</t>
  </si>
  <si>
    <t>หลักวันเรา</t>
  </si>
  <si>
    <t>หลักวันของหุ้นส่วนที่ดีกับเรา</t>
  </si>
  <si>
    <t>ความหมายนิสัย</t>
  </si>
  <si>
    <t>เป็นคนใจดี มีเมตตา รักการทำบุญ ชอบช่วยเหลือผู้อื่น มุ่งมั่น ขยัน และใฝ่รู้ มีศักดิ์ศรี รักการพัฒนาและเรียนรู้ไม่สิ้นสุด มีความอดทน ยอมคน รักความสงบ ไม่ชอบมีเรื่องกับใคร เปิดเผย ชัดเจน คิดกว้าง มองไกล มีความพยายาม และรักครอบครัว</t>
  </si>
  <si>
    <t>เคลื่อนไหวไว ไหวพริบดี มักระวังตัวและไม่ประมาท ชอบสังเกตและจับจังหวะก่อนลงมือ ชินกับการทำงานหรือใช้ชีวิตในช่วงกลางคืน รู้จักเลือกอยู่ในที่ที่ปลอดภัย และมีนิสัยชอบสะสมหรือเตรียมสำรองไว้ล่วงหน้าเสมอ</t>
  </si>
  <si>
    <t>ทอง</t>
  </si>
  <si>
    <t>มีความสามารถ มีเสน่ห์น่าค้นหา แต่กลับไม่ค่อยมีใครมองเห็นคุณค่า และหาคนจริงใจได้ยาก หากคุณขยันและตั้งใจในการเรียนรู้หรือทำงาน จะทำให้มีชื่อเสียงและเป็นที่ยอมรับ แม้บางช่วงจะรู้สึกท้อแท้ เบื่อหน่าย หรือไม่มีกำลังใจ แต่หากคุณผลักดันตัวเองอย่างจริงจัง ความสำเร็จจะเกิดขึ้นแน่นอน</t>
  </si>
  <si>
    <t>รักอิสระ มักทำงานคนเดียว ไม่ชอบพึ่งพาผู้อื่น เงียบขรึมแต่ลงมืออย่างแม่นยำ รักพื้นที่ส่วนตัวและไม่ยอมให้ใครล้ำเส้น ใช้พลังเฉพาะเมื่อจำเป็น ไม่แสดงออกเกินเหตุ และมักไม่ไว้ใจสิ่งแปลกหน้าหรือคนที่ไม่คุ้นเคย</t>
  </si>
  <si>
    <t>น้ำ</t>
  </si>
  <si>
    <t>มีประโยชน์ต่อคนรอบข้าง สามารถช่วยเหลือผู้อื่นให้พ้นจากปัญหาได้ แต่ควรช่วยเท่าที่จำเป็น และเหมาะสมกับสถานการณ์ หากเข้าไปยุ่งมากเกินไปอาจโดนมองในแง่ไม่ดี คุณขยัน รักความยุติธรรม แต่ควรระวังความใจดีที่อาจย้อนกลับมาทำร้ายตัวเอง ลองนำสิ่งที่ชอบมาทำเป็นธุรกิจ จะเป็นโอกาสที่ดี แต่ต้องตั้งสติให้รอบคอบ เพราะคุณอาจเชื่อคนง่าย</t>
  </si>
  <si>
    <t>เปี่ยมด้วยพลังที่หลากหลาย มีความสามารถรอบด้าน มักแสดงออกอย่างโดดเด่นและน่าเกรงขาม บุคลิกสง่างามและลึกลับ มีพลังในการเปลี่ยนแปลงสิ่งรอบตัวได้เหมือนควบคุมธรรมชาติ และอารมณ์เปลี่ยนแปลงรวดเร็ว ยากจะคาดเดา</t>
  </si>
  <si>
    <t>ไฟ</t>
  </si>
  <si>
    <t>มีศักดิ์ศรี น่าเชื่อถือ และเป็นที่พึ่งให้คนรอบข้างได้เสมอ มีพลังบวกและสร้างรอยยิ้มให้ผู้คน แต่อย่าหลงอยู่กับความคิดหรือความรู้ของตัวเองมากเกินไป เพราะอาจทำให้เกิดความขัดแย้ง การยึดติดกับอดีตที่เคยรุ่งเรืองอาจเป็นอุปสรรค ควรเปิดใจและปรับตัวให้เข้ากับ</t>
  </si>
  <si>
    <t>กระฉับกระเฉง รักอิสระ ไม่ชอบการถูกบังคับ ตอบสนองไวต่อสิ่งเร้า ชอบมีสังคมเพื่อความมั่นใจ แต่ก็ต้องการพื้นที่ส่วนตัวในการปลดปล่อยพลังงาน เมื่อเริ่มต้นสิ่งใดแล้วมักหยุดยากหากยังมีแรงผลักดัน</t>
  </si>
  <si>
    <t>มีคุณค่าในตัวเอง แต่ค่อนข้างเก็บตัว ไม่สุงสิงกับใคร จนคนอื่นอาจเข้าใจผิดว่าไม่มีความสามารถ ควรพัฒนาตัวเองให้เหมาะสมกับบทบาทในสังคม การหมกมุ่นกับสิ่งที่ชอบมากเกินไปอาจส่งผลเสียต่อสุขภาพจิต ควรก้าวออกจากพื้นที่ปลอดภัย ตั้งเป้าหมายที่ชัดเจน และพัฒนาอย่างต่อเนื่อง ผลลัพธ์ที่ดีจะตามมา</t>
  </si>
  <si>
    <t>คล่องแคล่ว ว่องไว มีความอยากรู้อยากเห็นสูง รักการเรียนรู้และทดลองสิ่งใหม่ มักใช้วิธีคิดสร้างสรรค์ แฝงอารมณ์ขัน และสามารถใช้สิ่งรอบตัวให้เกิดประโยชน์ได้อย่างชาญฉลาด ไม่ชอบให้ใครมาล่วงล้ำพื้นที่ส่วนตัว</t>
  </si>
  <si>
    <t>เป็นคนมุ่งมั่น ตั้งใจจริงในสิ่งที่ทำ แต่เมื่อถึงช่วงเวลาสำคัญอาจละทิ้งสิ่งที่เริ่มไว้ ความเอื้อเฟื้อกับคนอื่นบางครั้งกลายเป็นการทำร้ายเขาโดยไม่ตั้งใจ ควรควบคุมอารมณ์ให้ดี และคิดให้รอบคอบก่อนลงมือทำอะไร ไม่เช่นนั้นจะเกิดความเสียหายได้ง่าย หากจัดระบบความคิดให้เป็นระเบียบ จะช่วยให้เดินหน้าได้มั่นคงขึ้น</t>
  </si>
  <si>
    <t>จงรักภักดี ซื่อสัตย์ ชัดเจนในความสัมพันธ์ พร้อมปกป้องคนที่รัก สื่อสารตรงไปตรงมา และใช้สัญชาตญาณในการแยกแยะความรู้สึกของผู้คน รักษาระเบียบในกลุ่ม และยึดถือความสัมพันธ์แบบมีลำดับขั้น</t>
  </si>
  <si>
    <t>เป็นคนร่าเริง แต่ภายในมีความร้อนรุ่มในใจ หากปล่อยวางบ้างจะรู้สึกมีความสุขมากขึ้น ความสามารถที่มีหากใช้ให้ถูกทาง จะนำพาเงินทองและความสำเร็จมาให้ แต่ควรระวังการตัดสินใจด้วยอารมณ์ อย่าทำอะไรเพราะความใจร้อน ค่อย ๆ วิเคราะห์อย่างมีเหตุผล จะส่งผลดีในระยะยาว</t>
  </si>
  <si>
    <t>เป็นคนอ่อนโยน ใจดี ชอบศิลปะและความสวยงาม มีเสน่ห์ น่ารัก เข้าใจธรรมชาติ และปรับตัวเก่ง พูดจาไพเราะ มีไอเดียดี คิดไว แก้ปัญหาเก่ง เก่งเรื่องศิลปะและการแสดงออก แต่งตัวเก่ง ดูดีมีสไตล์</t>
  </si>
  <si>
    <t>สุขุม อดทน เดินหน้าอย่างมั่นคง ไม่เร่งรีบ รักความสงบและไม่ชอบความขัดแย้ง ชอบอยู่ร่วมกับคนที่ไว้ใจได้ มีระเบียบในชีวิตประจำวัน และมักใช้ชีวิตแบบเดิมซ้ำ ๆ แต่หากถูกรบกวนมากเกินไป อาจแสดงอารมณ์รุนแรงได้</t>
  </si>
  <si>
    <t>เป็นคนเก่ง แต่ไม่ค่อยทันกับโลกยุคใหม่ ยังจมอยู่กับความสำเร็จในอดีต จนทำให้ไม่กล้าเปิดใจหรือออกไปสู่โลกภายนอก ชีวิตอาจรู้สึกเงียบเหงาโดดเดี่ยว ควรก้าวข้ามกำแพงในใจ แล้วคุณจะพบโอกาสและสิ่งใหม่ ๆ ที่น่าตื่นเต้น โลกที่สดใสรออยู่ข้างหน้า</t>
  </si>
  <si>
    <t>ระมัดระวังสูง ไวต่อสิ่งรอบตัว มักตอบสนองเร็วต่อเสียงหรือสถานการณ์ผิดปกติ ทำอะไรเงียบและรวดเร็ว ไม่ชอบอยู่ในที่โล่งแจ้งหรือเสี่ยงภัย และมักถอยหนีทันทีเมื่อรู้สึกไม่ปลอดภัย</t>
  </si>
  <si>
    <t>มีความสามารถในการช่วยเหลือคนที่ด้อยโอกาสในสังคม โดยเฉพาะในชุมชนท้องถิ่น ควรเริ่มจากสิ่งเล็ก ๆ ที่คุณถนัด แล้วค่อย ๆ ขยายผลอย่างมีระบบ หลีกเลี่ยงการเปิดเผยแนวคิดที่ยังไม่มั่นคง เพราะอาจโดนลอกเลียน ความรู้จริงของคุณจะสร้างผลงานที่มีคุณภาพและนำมาซึ่งชื่อเสียงและความมั่นคง</t>
  </si>
  <si>
    <t>เงียบ ขรึม และสุขุม มักใช้เวลาสังเกตก่อนลงมือ เคลื่อนไหวช้าแต่แม่นยำและรวดเร็วเมื่อจำเป็น ไวต่อสภาพแวดล้อมและอารมณ์รอบตัว ชอบอยู่ในที่สงบ ไม่วุ่นวาย และสามารถฟื้นตัวจากปัญหาได้ดีเมื่อมีเวลา</t>
  </si>
  <si>
    <t>เป็นคนมีความคิดสร้างสรรค์แบบศิลปิน อาจทำให้คนอื่นมองว่าแปลก เข้ากับคนอื่นยาก จิตใจไม่แน่นอน บางครั้งอารมณ์เปลี่ยนไว แต่ถ้าคุณพัฒนาทักษะให้ถูกทาง จะประสบความสำเร็จได้ ความกล้าคิดกล้าทำเป็นข้อดี แต่ถ้ามั่นใจเกินไปอาจทำให้พลาด ควรควบคุมอารมณ์ให้สมดุล แล้วชีวิตจะราบรื่นมากขึ้น</t>
  </si>
  <si>
    <t>อ่อนโยน ชอบอยู่ร่วมกับผู้อื่นเพื่อความสบายใจ บางครั้งก็ชอบความเป็นส่วนตัว มักไม่แสดงอารมณ์ชัดเจน ชอบสิ่งแวดล้อมที่ปลอดภัยและสงบ เข้าใจความรู้สึกของคนรอบข้าง และใช้การสังเกตอย่างเงียบ ๆ แทนการเผชิญหน้า</t>
  </si>
  <si>
    <t>เหมาะกับการเป็นคนในกลุ่มเล็กๆ ซึ่งมักฝันไกลเกินไปโดยไม่ประเมินความสามารถ อาจทำให้เกิดปัญหาที่แก้ไม่จบ ความดีในใจของคุณจะเป็นเกราะป้องกันภัย และวางรากฐานชีวิตให้มั่นคง ลองเริ่มต้นสร้างรายได้จากสิ่งที่คุณรัก ตั้งเป้าหมายระยะสั้น ทำให้สำเร็จทีละขั้น จะเห็นผลดี ควรหลีกเลี่ยงการลงทุนใหญ่ที่คุณไม่แน่ใจ</t>
  </si>
  <si>
    <t>ตรงต่อเวลา รู้บทบาทหน้าที่ของตนเองชัดเจน ยึดหลักลำดับขั้นในสังคม ใส่ใจพื้นที่ส่วนตัวและคนใกล้ชิด ชอบจัดระเบียบชีวิตประจำวัน และไวต่อสิ่งรบกวนหรือความไม่เรียบร้อยรอบตัว มักกระตุ้นให้คนอื่นทำงานอย่างที่ตัวเองหวัง</t>
  </si>
  <si>
    <t>มีอารมณ์รุนแรง จนทำให้เกิดความขัดแย้งทั้งกับตัวเองและคนรอบข้าง ควรฝึกสติและหมั่นควบคุมอารมณ์ อย่าจมอยู่กับอดีต ควรหาสิ่งใหม่ ๆ ที่สร้างแรงบันดาลใจ หลีกเลี่ยงสิ่งที่ฉาบฉวยและไม่จริงใจ จงออกเดินทางเพื่อค้นหาสิ่งที่ตัวเองรักและใช่สำหรับคุณ ความสำเร็จจะไม่ได้มาจากคำชื่นชม แต่จากความตั้งใจจริง</t>
  </si>
  <si>
    <t>ใจเย็น เฉื่อยชา นอนมาก ชอบขุดคุ้ยเรื่องเก่า ๆ รักความเรียบง่าย ชอบใช้ชีวิตสบาย ๆ ในสิ่งแวดล้อมที่ปลอดภัย มีความละเอียดในสิ่งเล็ก ๆ แม้ดูเงียบเฉย แต่มีสัมผัสไวต่อความรู้สึก และหลีกเลี่ยงสถานการณ์ที่เสียงดังหรือวุ่นวาย</t>
  </si>
  <si>
    <t>มีอารมณ์ภายในที่รุนแรง และพร้อมจะทำลายทุกอย่างหากไม่เป็นไปตามใจ ควรฝึกควบคุมอารมณ์อย่างจริงจัง มิฉะนั้นอาจนำไปสู่ความเสียหายหรือปัญหาที่แก้ไขยาก หากตั้งสติให้ดีและไม่วู่วาม สิ่งดี ๆ ที่รออยู่ข้างหน้าจะเป็นจริง และคุณจะได้รับความช่วยเหลือจากผู้ใหญ่หรือคนที่หวังดี</t>
  </si>
  <si>
    <t>เป็นคนมีพลัง ชอบทำอะไรเต็มที่ สดใส กระตือรือร้น มั่นใจ ไม่ยอมแพ้ง่าย ชอบทำอะไรซ้ำ ๆ ตามความเคยชิน รักเพื่อน มีความรับผิดชอบ สุภาพ มีมารยาท รักความโดดเด่น ชอบตามกระแส มีศักดิ์ศรี ชอบสอน ชอบแบ่งปันความรู้ คิดกว้าง แต่มักห่วงภาพลักษณ์ โกรธง่ายแต่หายไว</t>
  </si>
  <si>
    <t>เป็นคนใจดี เอื้อเฟื้อเผื่อแผ่ และเป็นที่พึ่งของคนรอบข้าง แต่ต้องระวังไม่ให้ช่วยเหลือผู้อื่นจนตัวเองลำบาก ควรมีเป้าหมายชีวิตที่ชัดเจนก่อนตัดสินใจทำสิ่งใด คุณมีความมั่นใจสูงและกล้าได้กล้าเสีย แต่ต้องระวังคำเยินยอที่อาจทำให้หลงเชื่อคนง่าย ถ้าคุณมั่นคงในสิ่งที่ทำ จะประสบความสำเร็จได้</t>
  </si>
  <si>
    <t>เซี่ยงแซ</t>
  </si>
  <si>
    <t>มีใจเมตตาและเป็นที่พึ่งของคนอื่นเสมอ มีความกระตือรือร้นและพัฒนาอย่างต่อเนื่อง แต่อารมณ์อาจแปรปรวนและนำไปสู่ความเสียหาย ต้องระวังความโลภ ความไม่สม่ำเสมอ และการเริ่มต้นสิ่งใดแล้วไม่ต่อเนื่อง การหมั่นเติมพลังใจให้ตัวเอง จะช่วยให้คุณก้าวหน้าได้อย่างมั่นคง</t>
  </si>
  <si>
    <t>ดิน</t>
  </si>
  <si>
    <t>เป็นคนมีความรู้หลากหลาย แต่ยังไม่สามารถเปลี่ยนให้เป็นรายได้หรือความมั่นคงได้ อาจยังติดอยู่กับอดีตและไร้ทิศทาง ควรตั้งเป้าหมายให้ชัด และใช้ความรู้เดิมวางรากฐานให้แน่น หากมีความพยายามอย่างต่อเนื่อง ผลลัพธ์ที่ดีจะไม่ไกลเกินเอื้อม</t>
  </si>
  <si>
    <t>มีความสามารถรอบด้าน และรักการเรียนรู้ แต่บางครั้งเรียนรู้มากเกินไปจนสับสนและใช้ไม่ถูกทาง เป็นคนจิตใจดีแต่ขี้หงุดหงิดง่าย ควรโฟกัสกับสิ่งที่ถนัดและทำให้ดีที่สุด หยุดเสพสิ่งที่ทำให้ไขว้เขว เช่น ข่าวสารที่มากเกินไป และอย่าช่วยเหลือคนอื่นจนตัวเองเสียหาย</t>
  </si>
  <si>
    <t>เป็นคนใจร้อน ทำอะไรไม่ค่อยยั้งคิด ควรฝึกสติให้มากขึ้น คิดก่อนทำและควบคุมอารมณ์ให้ดี เพราะความวู่วามอาจนำไปสู่ปัญหาและความขัดแย้ง หากคุณตั้งมั่นในศีลธรรมและหมั่นเจริญสติ ชีวิตจะเปิดทางให้เจอสิ่งใหม่ ๆ ที่ดีและมั่นคงมากขึ้น</t>
  </si>
  <si>
    <t>สามารถสร้างตัวเองจากจุดเริ่มต้นเล็ก ๆ ได้อย่างมั่นคง แต่หากมองข้ามรายละเอียดหรือข้อผิดพลาดเล็กน้อย อาจทำให้เกิดปัญหาใหญ่ ควรใส่ใจในการวางระบบงาน และจัดการทีมให้มั่นคงก่อนขยายออกไป การมีระเบียบและรอบคอบจะนำพาความสำเร็จในระยะยาว</t>
  </si>
  <si>
    <t>อ่อนโยน สุภาพ กตัญญู รอบคอบ ชอบเรียนรู้ สนใจปรัชญาและการคิดลึกซึ้ง เก่งหลายด้าน เสียสละเพื่อคนอื่น ชอบเป็นแรงบันดาลใจให้คนรอบข้าง มีความรัก เข้าใจสถานการณ์รอบตัวเก่ง มองเห็นโอกาสและแนวทางได้ดี แต่บางครั้งมัวแต่ช่วยคนอื่นจนลืมดูแลตัวเอง</t>
  </si>
  <si>
    <t>เป็นคนขยัน ทรหดอดทน และไม่ย่อท้อต่ออุปสรรค หากลงทุนให้ถูกทาง ถูกเวลา และกับคนที่เหมาะสม จะนำมาซึ่งความมั่งคั่ง แม้บางครั้งจะเหนื่อยหรือเบื่อกับปัญหาเดิม ๆ แต่หากคุณยังมุ่งมั่นต่อไป ผลลัพธ์จะคุ้มค่าและสร้างความมั่นคงให้กับชีวิตได้มากมาย</t>
  </si>
  <si>
    <t>มีนิสัยใจร้อน โกรธง่าย และควบคุมตัวเองไม่ได้ ทำให้เสียโอกาสและความสัมพันธ์ไปหลายอย่าง ควรฝึกสมาธิและควบคุมอารมณ์ เพื่อไม่ให้ความโกรธทำร้ายตัวเองและผู้อื่น ความสามารถของคุณต้องได้รับการพัฒนาอย่างต่อเนื่อง มิฉะนั้นจะไม่เป็นที่ยอมรับ พึงระวังความหลงใหลในสิ่งผิด ๆ เพราะจะนำมาซึ่งความเดือดร้อน</t>
  </si>
  <si>
    <t>เป็นคนมั่นใจในตัวเองสูง จนบางครั้งไม่ค่อยฟังความคิดเห็นจากผู้อื่น ความรู้ที่มีอาจใช้ไม่ตรงจุด ควรคัดกรองให้เหมาะกับตัวเอง หมั่นแยกแยะสิ่งที่ใช่เพื่อสร้างความมั่นคง ความมั่นใจที่มากเกินไปอาจปิดกั้นโอกาสดี ๆ ควรฟังผู้อื่นบ้าง เพื่อไม่ให้พลาดหรือเสียหาย หมั่นควบคุมอารมณ์ อย่าดื้อหรือใจร้อนเกินไป และอย่าปิดใจต่อคนที่คิดต่าง</t>
  </si>
  <si>
    <t>เป็นคนบุคลิกชัดเจน มีความรู้หลากหลาย และสามารถนำมาปรับใช้กับชีวิตได้ดี หากรู้จักตัวเองและพัฒนาให้ตรงจุด จะพบความสำเร็จ ควรตั้งเป้าหมายให้ชัด ไม่ไหลตามกระแสนิยม และตัดสิ่งที่ไม่จำเป็นออกจากชีวิต คุณเป็นที่พึ่งให้คนรอบข้างได้ดี และมีโอกาสสร้างความเจริญให้กับตัวเองอย่างมั่นคง</t>
  </si>
  <si>
    <t>เป็นคนมีความสามารถรอบด้าน คิดเป็นระบบ สุขุมเยือกเย็น มองโลกในแง่ดี และมีทัศนคติที่ก้าวหน้า สามารถเปลี่ยนของธรรมดาให้มีคุณค่าและรายได้ การค้าขายเจริญรุ่งเรือง มีผู้สนับสนุน และมีชื่อเสียงที่ดี หากใช้ความคิดสร้างสรรค์อย่างต่อเนื่อง จะนำไปสู่ความมั่นคงและความสำเร็จ</t>
  </si>
  <si>
    <t>เหมาะกับการทำงานที่สอดคล้องกับความสามารถ หากฝืนทำสิ่งใหญ่เกินตัว อาจเกิดความเสียหาย ควรเริ่มจากสิ่งเล็ก ๆ แล้วค่อย ๆ พัฒนา ระวังการหลงเชื่อข่าวหรือคำพูดที่ก่อให้เกิดความแตกแยก ใช้สติและมุมมองเชิงบวกในการตัดสินใจ คุณจะประสบผลสำเร็จหากไม่ละเลยความอดทน</t>
  </si>
  <si>
    <t>เป็นคนจงรักภักดี ซื่อสัตย์ รอบคอบ น่าเชื่อถือ รักษาคำพูด ใจกว้าง พึ่งพาได้ ไม่ชอบเล่ห์เหลี่ยม เก็บความลับเก่ง สุภาพ เรียบง่าย พอใจกับสิ่งที่ตัวเองมี ชอบเก็บสะสม</t>
  </si>
  <si>
    <t>เป็นคนอบอุ่น ใคร ๆ ก็อยากเข้าใกล้และขอคำปรึกษา แต่ควรระวังปมในใจที่อาจทำให้คุณอารมณ์แปรปรวน หมั่นพัฒนาตนเองอย่างต่อเนื่อง และทำสิ่งต่าง ๆ ให้เสร็จทีละอย่าง ไม่ควรทำหลายอย่างพร้อมกัน เพราะอาจเกิดความเสียหายได้ คิดให้รอบคอบก่อนตัดสินใจ</t>
  </si>
  <si>
    <t>ครอบครัวที่มั่นคงเป็นจุดเริ่มต้นของชีวิตที่มีคุณภาพสำหรับคุณ ควรยึดมั่นในเจตนารมณ์ที่ดี และหลีกเลี่ยงคำพูดจากคนไม่หวังดี เพราะอาจนำไปสู่ความเสียหาย อย่ายึดติดกับความคิดลบหรือข่าวลือที่ไม่มีมูล เพราะสิ่งเหล่านี้จะบั่นทอนความเจริญของคุณได้</t>
  </si>
  <si>
    <t>ไม้</t>
  </si>
  <si>
    <t>เป็นคนทะเยอทะยานและมุ่งมั่น มีคนสนับสนุนและเป็นที่พึ่งพิงของผู้อื่น คุณมีความรู้เฉพาะทางที่สามารถต่อยอดเป็นรายได้และทรัพย์สินมากมาย หากพัฒนาสิ่งที่ถนัดอย่างต่อเนื่อง จะเกิดความมั่นคงทั้งด้านการเงินและสังคม โอกาสความก้าวหน้าอยู่ในมือคุณ</t>
  </si>
  <si>
    <t>เป็นคนที่มีอารมณ์ร้อนและยากต่อการควบคุม จนอาจไม่มีใครอยากอยู่ใกล้ ควรหมั่นทบทวนตัวเอง และปรับมุมมองใหม่ ถ้าคุณเปลี่ยนทัศนคติ จะพบกับความรุ่งเรือง ควรหลีกเลี่ยงสภาพแวดล้อมที่เป็นพิษ และมองหาที่ที่สร้างพลังบวกให้กับใจของคุณ</t>
  </si>
  <si>
    <t>มีความพยายามสูง แม้จะท้อแต่ก็ไม่ยอมแพ้ อย่างไรก็ตามบางครั้งอาจล้มเลิกกลางทาง หากมีอคติในใจควรรีบปล่อยวาง และชำระใจให้ใสสะอาด ระยะเวลาคือสิ่งสำคัญ การวางแผนอย่างมีระบบจะช่วยให้คุณประสบความสำเร็จ ควรลด ละ เลิก สิ่งที่ไม่เป็นประโยชน์ และมุ่งมั่นกับสิ่งที่รักอย่างต่อเนื่อง</t>
  </si>
  <si>
    <t>เป็นคนมีคุณค่า แม้จะเติบโตในสภาพแวดล้อมที่ไม่เอื้ออำนวย แต่ก็เปี่ยมด้วยประโยชน์และเป็นที่พึ่งให้กับคนอื่นได้ดี ระวังการถูกใส่ร้ายหรือเข้าใจผิด การริเริ่มสิ่งใหม่ควรทำแบบค่อยเป็นค่อยไป ความพากเพียรและมานะของคุณจะนำไปสู่ความมั่งคั่งและสำเร็จในที่สุด</t>
  </si>
  <si>
    <t>เป็นคนขยัน ทำหลายอย่างได้พร้อมกัน มีความคิดสร้างสรรค์ เข้าใจผู้อื่น ปรับตัวเก่ง ใจดี รู้จักแบ่งปัน ใช้ทรัพยากรได้ดี เข้าใจทั้งทางโลกและทางธรรม สงบ นิ่ง เป็นมิตรกับคนรอบข้าง</t>
  </si>
  <si>
    <t>เป็นคนมั่นใจในตัวเองมาก บางครั้งไม่เปิดใจฟังผู้อื่น และอาจแสดงออกถึงความเย่อหยิ่งโดยไม่รู้ตัว ควรลดทิฐิและปล่อยวางความคิดเดิม ๆ เพราะความยึดติดอาจทำให้คนรอบข้างตีตัวออกห่าง หากคุณเริ่มต้นจากสิ่งที่ถูกต้องและยึดหลักคุณธรรม จะสามารถสร้างความมั่นคงและความเจริญในชีวิตได้</t>
  </si>
  <si>
    <t>ความอ่อนน้อมถ่อมตนคือจุดแข็งของคุณ ซึ่งจะนำพาชีวิตไปสู่ความเจริญทั้งทางตรงและทางอ้อม การอดทนและขยันหมั่นเพียรทำสิ่งเดิมอย่างตั้งใจ แม้เป้าหมายจะดูห่างไกล แต่หากมีความมุ่งมั่นไม่ย่อท้อ ความสำเร็จก็อยู่ไม่ไกลเกินเอื้อม</t>
  </si>
  <si>
    <t>มีจิตใจเมตตา รักการช่วยเหลือผู้อื่น แต่ควรระวังการยื่นมือช่วยเหลือจนตนเองเดือดร้อน การใช้ชีวิตแบบอิสระเกินไปอาจนำความลำบากมาสู่ตัวเอง ควรกำหนดเป้าหมายให้ชัดเจน และโฟกัสกับสิ่งที่สำคัญเพียงหนึ่งอย่าง หากทำได้ คุณจะประสบผลสำเร็จอย่างแท้จริง</t>
  </si>
  <si>
    <t>เป็นคนทรงคุณค่า มีความรู้ที่สามารถนำไปต่อยอดได้จริง หากนำความรู้จากอดีตมาประยุกต์ให้เข้ากับยุคปัจจุบัน จะเกิดประโยชน์อย่างมาก ไม่เพียงกับตัวคุณเอง แต่ยังรวมถึงคนในชุมชนด้วย ผลจากความพยายามของคุณจะนำมาซึ่งความสำเร็จและความมั่นคง</t>
  </si>
  <si>
    <t>เป็นคนเก่ง ปรับตัวเก่ง และได้รับการยอมรับจากสังคม มีความอ่อนโยนและชอบฟังมากกว่าพูด แม้บางคนอาจมองว่าคุณเฉยชา แต่แท้จริงแล้วคุณมีความตั้งใจสูง ถ้าคุณยิ้มแย้มและเปิดใจให้มากขึ้น จะช่วยให้คนรอบข้างเข้าใจคุณได้ดีขึ้น</t>
  </si>
  <si>
    <t>มีคุณค่าในแบบของตัวเอง ไม่จำเป็นต้องเปรียบเทียบหรือแข่งขันกับใคร ขอเพียงคุณไม่ละทิ้งเป้าหมาย และลงมือทำอย่างต่อเนื่อง ผลลัพธ์ที่ได้จะคุ้มค่าเสมอ อย่าหยุดกลางคัน และงดเว้นการทำอะไรเพียงผิวเผิน คิดให้ชัด ทำให้จริง คุณจะเติบโตตามศักยภาพของตัวเอง</t>
  </si>
  <si>
    <t>เป็นคนรักความยุติธรรม มีความรับผิดชอบ ชัดเจน แข็งแกร่ง อดทนเก่ง มีแผนการ ชอบความท้าทาย กล้าสู้ กล้าเสี่ยง เปิดเผย และไม่ยอมแพ้ต่ออุปสรรคจนกว่าจะถึงเป้าหมาย</t>
  </si>
  <si>
    <t>มั่นใจในตัวเอง แต่บางครั้งก็เอาแต่ใจ และไม่ยอมฟังคำเตือนจากผู้อื่น ควรตั้งเป้าหมายเป็นขั้นตอน เริ่มจากสิ่งเล็ก ๆ แล้วขยับขยายอย่างมีแผน ความมั่นใจเป็นสิ่งดี แต่ถ้าเกินไปอาจทำให้เสียโอกาส ต้องระวังความขี้เกียจและการเชื่อคนง่าย</t>
  </si>
  <si>
    <t>เป็นคนมีความมั่นใจสูง ยึดมั่นในความคิดของตัวเอง แต่ก็มีจิตใจเมตตา พร้อมช่วยเหลือผู้อื่น อย่างไรก็ตาม ควรระวังคนใกล้ตัวที่อาจนำปัญหามาให้ ความไว้ใจที่มากเกินไป โดยไม่ไตร่ตรองให้รอบด้าน อาจทำให้คุณเสียหายได้ ควรเปิดใจฟังหลายมุม และใช้วิจารณญาณให้ดี</t>
  </si>
  <si>
    <t>กล้าแสดงออก มีความมั่นใจสูง และพูดตรงไปตรงมา แต่บางครั้งทำให้คนรอบข้างรู้สึกอึดอัด หากผ่อนอารมณ์ลงบ้าง จะทำให้คุณเข้าใจผู้อื่นและได้รับมิตรภาพที่ดี ความกล้าได้กล้าเสียของคุณจะนำผลลัพธ์ที่ดีมาให้ หากคุณคิดอย่างรอบคอบและเปิดใจให้กว้างขึ้น</t>
  </si>
  <si>
    <t>มีคุณค่า แต่บ่อยครั้งกลับถูกมองเป็นเพียงคนที่ถูกเรียกใช้เมื่อมีปัญหา และถูกลืมเมื่องานจบ ความสามารถของคุณโดดเด่น แต่ควรระวังความเย่อหยิ่งที่อาจทำให้เสียโอกาสดี ๆ ใช้ความรู้ในทางที่ถูกต้อง จะทำให้คุณเจริญก้าวหน้า ควรระวังคำพูดหวานจากคนที่ไม่จริงใจ</t>
  </si>
  <si>
    <t>เป็นคนขยัน อดทน และพยายามอย่างมากเพื่อความสำเร็จ แม้จะมาจากครอบครัวที่ไม่มั่นคง แต่คุณไม่ยอมแพ้ พร้อมลุกขึ้นสู้ด้วยตัวเอง การลงมือทำอย่างเป็นขั้นตอน มีแผน และไม่หยุดพัฒนา จะทำให้คุณได้รับผลตอบแทนที่คุ้มค่า และมีคนดีคอยช่วยเหลือเสมอ</t>
  </si>
  <si>
    <t>มีคุณค่าในตัวเอง แต่บางครั้งยึดมั่นในศักดิ์ศรีมากเกินไป อาจทำให้คนอื่นมองว่าดื้อหรือล้าสมัย ควรเปิดใจ ปรับตัวให้ทันยุค และยอมรับความรู้ใหม่ ๆ ความรู้เดิมหากนำมาพัฒนาให้เข้ากับปัจจุบัน จะยิ่งเสริมให้คุณเป็นที่ยอมรับมากขึ้นในสังคม</t>
  </si>
  <si>
    <t>ให้ความสำคัญกับภาพลักษณ์ ชอบแต่งตัวดี มีรสนิยม พูดจาดี ฉลาด มีไหวพริบ เป็นมิตรภายนอกแต่จริงใจ รับฟังเหตุผล วางแผนเก่ง รักศิลปะ เทคโนโลยี และชอบเป็นจุดสนใจ ถ้าไม่ได้รับความสนใจ อาจสร้างสถานการณ์ให้ตัวเองโดดเด่นขึ้นมาได้</t>
  </si>
  <si>
    <t>อาจรู้สึกไม่มั่นใจ และตัดสินใจผิดพลาดบ่อยครั้ง เพราะขาดความชัดเจนในใจหรือได้รับคำแนะนำที่ไม่ถูกต้อง ควรศึกษาข้อมูลให้ลึกซึ้งก่อนลงมือ และหาคนที่ไว้ใจได้ไว้ปรึกษา อย่าทำอะไรโดยไม่คิด เพราะอาจนำไปสู่ความเสียใจและความผิดหวัง</t>
  </si>
  <si>
    <t>มีน้ำใจและมีเพื่อนมาก แต่ต้องระวังเรื่องการเงินและสุขภาพ อย่าทำอะไรเกินตัว หรือหลงเชื่อคำพูดสวยหรูเกินจริง เพราะอาจนำไปสู่ความเสียหาย ควรระมัดระวังเรื่องเอกสาร และไม่คล้อยตามคนหมู่มากโดยไม่ไตร่ตรองให้ดี</t>
  </si>
  <si>
    <t>เป็นคนที่มีเป้าหมายชัดเจน และพัฒนาอย่างต่อเนื่อง แม้คนอื่นจะไม่เข้าใจหรือมองไม่เห็นค่าในตัวคุณ อย่าให้คำพูดคนอื่นมาทำให้ท้อถอย หากคุณมุ่งมั่น ไม่หยุดสร้างสรรค์ผลงาน ความสำเร็จจะเป็นของคุณแน่นอน</t>
  </si>
  <si>
    <t>มีความสามารถมากมาย เพียงแต่ยังไม่ได้นำออกมาใช้ให้เต็มที่ อาจรู้สึกเหนื่อยล้าหรือไม่ทันยุค ควรเปิดใจและพัฒนาตัวเองต่อไป อย่าปล่อยให้คำว่า “ทำไม่ได้” มาขวางกั้น โอกาสจะเกิดเมื่อคุณกล้าเริ่มต้นและใช้ศักยภาพที่มีอย่างจริงจัง</t>
  </si>
  <si>
    <t>มั่นใจในตัวเอง แต่ต้องแบกรับภาระจากครอบครัวมากมาย จนอาจส่งผลต่อการใช้ชีวิต หากทำอะไรเกินตัวจะเสียหาย ควรค่อยเป็นค่อยไป หาความรู้ใหม่ ๆ พัฒนาในสิ่งที่ถนัด และอย่าทำตามกระแส คิดใหม่ ปรับตัว แล้วความรุ่งเรืองจะตามมา</t>
  </si>
  <si>
    <t>ไม่ว่าคุณจะอยู่ที่ไหน คุณก็มีคุณค่าในตัวเอง ความสามารถของคุณเป็นที่ต้องการของตลาด หากใช้จุดเด่นของตัวเองให้ถูกทาง และพัฒนาความรู้ใหม่ ๆ อย่างสม่ำเสมอ จะทำให้คุณประสบความสำเร็จ และเปลี่ยนแรงบันดาลใจให้กลายเป็นรายได้</t>
  </si>
  <si>
    <t>ปรับตัวเก่ง อยู่กับใครก็ได้ มีพลังและฉลาดลึก ชอบแบ่งปันและประยุกต์ความรู้ รักอิสระ ชอบผจญภัย เข้าสังคมเก่ง ชอบเดินทาง คิดลึก รู้สึกไว ชอบเสี่ยง ตั้งใจจริง และไม่ชอบอยู่เฉยหรือตามคนอื่น อารมณ์ทางเพศสูง</t>
  </si>
  <si>
    <t>มีความสามารถรอบด้าน และสามารถเข้ากับสถานการณ์ต่าง ๆ ได้ดี มีเสน่ห์ เป็นคนจริงใจ และรักคุณธรรม แต่ต้องระวังการหลงตัวเอง หรือถูกคนอื่นนินทา ควรใช้เสน่ห์ในทางที่เหมาะสม จะนำพาคุณไปสู่ชื่อเสียงและความสำเร็จ</t>
  </si>
  <si>
    <t>ขยันและไม่กลัวงานหนัก แต่ควรเลือกทำสิ่งที่เหมาะสมกับเวลาและบุคคล อย่าทำอะไรหลายอย่างพร้อมกันหรือเกินกำลัง เพราะอาจกระทบการเงิน ควรตั้งเป้าหมายชัดเจน ทำให้สำเร็จทีละเรื่อง และเปิดใจรับคำแนะนำจากผู้มีประสบการณ์</t>
  </si>
  <si>
    <t>เป็นคนมีความสามารถหลายด้าน ทำงานอย่างมีระบบ และกล้าคิดกล้าทำในสิ่งที่เหมาะกับตัวเอง ไม่ตามกระแส หากหมั่นพัฒนาตนเองและมีวินัยในการเก็บออม อนาคตคุณจะมั่นคั่ง ทั้งในด้านการเงินและโอกาสใหม่ ๆ ที่รออยู่ข้างหน้า</t>
  </si>
  <si>
    <t>ี</t>
  </si>
  <si>
    <t>เป็นคนเข้าสังคมเก่ง เป็นที่รักของผู้คน และมีความสามารถหลายด้าน แต่ควรระวังการวางตัวไม่ให้ดูเสแสร้ง หรือสร้างภาพจนคนไม่ไว้ใจ อย่าหยุดพัฒนาตัวเองกับความสำเร็จที่เคยมี หากเดินต่ออย่างมั่นคง จะมีทั้งความมั่นคงและรายได้ที่ดี</t>
  </si>
  <si>
    <t>มีความฉลาด มีความสามารถ และต่อสู้กับอุปสรรคได้ดี แต่บางครั้งอาจดูหยิ่งและไม่ยอมใคร ถึงแม้ความเก่ง ความมุ่งมั่นอดทนของคุณ จะช่วยให้ฝ่าฟันอุปสรรคได้ แต่ความมั่นใจที่มากเกินไปอาจนำไปสู่ความล้มเหลวได้เช่นกัน ควรใช้ความสามารถอย่างมีสติ และระวังไม่ใช้อำนาจในทางที่ผิด</t>
  </si>
  <si>
    <t>เป็นคนใจดี มีเมตตา และชอบช่วยเหลือผู้อื่น แต่ควรช่วยเหลือเท่าที่จำเป็น เพราะหากช่วยมากเกินไป คนที่ได้รับอาจไม่รู้จักพึ่งพาตัวเอง คุณมีวิสัยทัศน์ทางธุรกิจที่ดี แต่ควรระวังการลงทุนระยะยาวที่หวังผลเพื่อให้ลูกหลาน เพราะอาจไม่ได้ผลตามที่คาดหวัง</t>
  </si>
  <si>
    <t>เป็นคนสงบ เยือกเย็น ชอบช่วยเหลือ มีความคิดสร้างสรรค์ ชอบสิ่งลึกลับและไม่เหมือนใคร ฉลาด เรียนรู้เร็ว มีลางสังหรณ์ รักอิสระ เข้าใจสิ่งต่าง ๆ ได้ลึกซึ้ง แต่ไม่ชอบแสดงออก อ่านใจยาก โรแมนติก และไม่ชอบหยุดนิ่ง</t>
  </si>
  <si>
    <t>เป็นที่ยอมรับจากผู้คนหลากหลาย มีความรู้จากประสบการณ์เดิม แต่การยึดมั่นในความคิดแบบเดิมอาจเป็นอุปสรรคได้ ควรเปิดใจรับฟังคนอื่น และใช้ความรู้เดิมอย่างสร้างสรรค์ วางตัวให้ดี จะทำให้คุณเติบโตและได้รับการยอมรับมากยิ่งขึ้น</t>
  </si>
  <si>
    <t>มีความงามและจิตใจดี เป็นคนที่ใส่ใจคนรอบข้าง หากพัฒนาความสามารถอย่างต่อเนื่อง จะได้รับการยอมรับจากผู้ใหญ่ และสมปราถนาในสิ่งที่ต้องการ ควรหลีกเลี่ยงสิ่งที่เป็นอันตรายต่อร่างกาย และการห่วงความงามภายนอกมากเกินไปจนละเลยการพัฒนาความสามารถภายใน</t>
  </si>
  <si>
    <t xml:space="preserve">น้ำ </t>
  </si>
  <si>
    <t>มีความสามารถเฉพาะทาง หากเริ่มต้นจากสิ่งที่ถนัดและพัฒนาไปทีละขั้น ความสำเร็จจะค่อย ๆ ปรากฏ แม้เส้นทางจะยากลำบาก แต่ถ้าคุณตั้งใจ อดทนและไม่รีบร้อน ก็จะวางรากฐานที่มั่นคงให้กับชีวิตได้</t>
  </si>
  <si>
    <t>อาจอยู่ในสภาพแวดล้อมที่ไม่เหมาะกับการพัฒนาตัวเอง ควรค้นหาตัวเองให้เจอ และอย่ายึดติดกับรูปแบบเดิม ๆ ที่ไม่ส่งเสริมความฝัน ความสำเร็จจะเกิดได้เมื่อคุณกล้าออกจากจุดเดิม กล้าลงมือทำ อดทนและพัฒนาตัวเองอย่างต่อเนื่อง เพื่อเป้าหมายที่ต้องการ</t>
  </si>
  <si>
    <t>เหมาะกับงานที่เกี่ยวข้องกับการเดินทาง หรือแสวงหาโอกาสจากสถานที่ใหม่ ๆ แต่ต้องระวังคำพูดที่อาจสร้างความเข้าใจผิด ความมั่นใจที่มากเกินไปอาจทำให้เกิดปัญหาและเสียความน่าเชื่อถือได้ ควรใช้ความรู้ความสามารถอย่างมีวุฒิภาวะ</t>
  </si>
  <si>
    <t>เป็นคนมีความรู้มาก แต่บางครั้งความรู้ที่มากเกินไปอาจทำให้จัดการชีวิตไม่เป็นระเบียบ อีกทั้งความเจ้าชู้หรือนิสัยขี้เล่นมากเกินไปอาจสร้างปัญหาในชีวิตได้ ควรลดทะนงตนและความยึดมั่นในตัวเอง และใช้ความรู้ไปในทางที่เหมาะสม</t>
  </si>
  <si>
    <t>หลักปีเรา</t>
  </si>
  <si>
    <t>หลักปีหุ้นส่วน</t>
  </si>
  <si>
    <t>พ.ศ.</t>
  </si>
  <si>
    <t>2ฟ</t>
  </si>
  <si>
    <t>ฟ3</t>
  </si>
  <si>
    <t>ฟ4</t>
  </si>
  <si>
    <t>ด5</t>
  </si>
  <si>
    <t>ด6</t>
  </si>
  <si>
    <t>ท7</t>
  </si>
  <si>
    <t>ท8</t>
  </si>
  <si>
    <t>น9</t>
  </si>
  <si>
    <t>น10</t>
  </si>
  <si>
    <t>A1</t>
  </si>
  <si>
    <t>หุ้นส่วน/เพื่อนร่วมงาน/ส่งเสริมให้มีความเจริญรุ่งเรือง สร้างสรรค์สิ่งใหม่ๆ ยืนหยัดด้วยกำลังตัวเอง</t>
  </si>
  <si>
    <t>A2</t>
  </si>
  <si>
    <t>หุ้นส่วน/เพื่อนร่วมงาน/ที่มีทักษะการสะสางปัญหา เคลียร์ปัญหา จัดสรรทรัพยากรให้เกิดความสวยงาม สร้างเสน่ห์ให้องค์กร</t>
  </si>
  <si>
    <t>A3</t>
  </si>
  <si>
    <t>หุ้นส่วน/เพื่อนร่วมงาน/ที่มีการเรียนรู้เพื่อที่จะประสบความสำเร็จในชีวิต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</t>
  </si>
  <si>
    <t>A4</t>
  </si>
  <si>
    <t>หุ้นส่วน/เพื่อนร่วมงาน/ที่มีการมีตำแหน่งที่ดี หน้าที่การงานที่ดี มีชื่อเสียง มีความน่าเชื่อถือ มีคุณงามความดี</t>
  </si>
  <si>
    <t>A5</t>
  </si>
  <si>
    <t>หุ้นส่วน/เพื่อนร่วมงาน/ที่มีพลังงานเหลือล้น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</t>
  </si>
  <si>
    <t>A6</t>
  </si>
  <si>
    <t>หุ้นส่วน/เพื่อนร่วมงาน/ที่มีลักษณะยึดติดในกรอบความคิด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</t>
  </si>
  <si>
    <t>A7</t>
  </si>
  <si>
    <t xml:space="preserve">หุ้นส่วน/เพื่อนร่วมงาน/ที่มาจากต่างถิ่น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 </t>
  </si>
  <si>
    <t>A8</t>
  </si>
  <si>
    <t>หุ้นส่วน/เพื่อนร่วมงาน/ที่เหมือนคนใกล้ชิด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</t>
  </si>
  <si>
    <t>A9</t>
  </si>
  <si>
    <t>หุ้นส่วน/เพื่อนร่วมงาน/ที่สร้างความมั่นคง สร้างความเสถียรในองค์กร 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</t>
  </si>
  <si>
    <t>A10</t>
  </si>
  <si>
    <t xml:space="preserve">หุ้นส่วน/เพื่อนร่วมงาน/ที่ก่อความเสียหาย สร้างปัญหา ก่อหนี้สิน  หักหลัง สูญเสีย ไม่สร้างสรรค์ </t>
  </si>
  <si>
    <t>A11</t>
  </si>
  <si>
    <t>หุ้นส่วน/เพื่อนร่วมงาน/มีส่วนที่ก่อเกิด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</t>
  </si>
  <si>
    <t>A12</t>
  </si>
  <si>
    <t>หุ้นส่วน/เพื่อนร่วมงาน/ที่เอาใจใส่กันและกัน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</t>
  </si>
  <si>
    <t>B1</t>
  </si>
  <si>
    <t>แชเล้ง</t>
  </si>
  <si>
    <t>หุ้นส่วน/เพื่อนร่วมงาน/มีความกระตือรือร้น คล่องแคล่ว การพัฒนาตัวเองเสมอ หัวก้าวหน้า</t>
  </si>
  <si>
    <t>B2</t>
  </si>
  <si>
    <t>เหม่งตึ้ง</t>
  </si>
  <si>
    <t>หุ้นส่วนสร้างลาภผลดี มีความสง่างาม ฐานะการเงินดี อนาคตสดใส ชอบความชัดเจน ทำอะไรโปร่งใส ชัดเจน</t>
  </si>
  <si>
    <t>B3</t>
  </si>
  <si>
    <t>เทียนเฮ้ง</t>
  </si>
  <si>
    <t xml:space="preserve">หุ้นส่วน/เพื่อนร่วมงาน/ที่ไม่ส่งเสริม สร้างปัญหาอย่างมาก ก่อเหตุไม่ดี เหมือนต้องโทษทัณฐ์ ชดใช้ กันและกัน </t>
  </si>
  <si>
    <t>B4</t>
  </si>
  <si>
    <t>จูเฉียก</t>
  </si>
  <si>
    <t>หุ้นส่วน/เพื่อนร่วมงาน/ที่ทะเลาะเบาะแว้ง มีปากเสียงกันและกัน มีความวุ่นวายเสมอ</t>
  </si>
  <si>
    <t>B5</t>
  </si>
  <si>
    <t>กิมกุ่ย</t>
  </si>
  <si>
    <t>หุ้นส่วน/เพื่อนร่วมงาน/ที่มีฐานะการเงินดี มีเงิน มีทอง ร่ำรวย ในการร่วมงานกัน</t>
  </si>
  <si>
    <t>B6</t>
  </si>
  <si>
    <t>เทียนเต็ก</t>
  </si>
  <si>
    <t xml:space="preserve">หุ้นส่วน/เพื่อนร่วมงาน/ที่ส่งเสริมกัน ดั่งฟ้าส่งมา ช่วยเหลือเกื้อกูลหนุนนำ </t>
  </si>
  <si>
    <t>B7</t>
  </si>
  <si>
    <t>แปะโฮ่ว</t>
  </si>
  <si>
    <t>หุ้นส่วน/เพื่อนร่วมงาน/มีพลังงานสูง จนเกิดความรุนแรง ในการทำงานร่วมกัน มีปากเสียง มีพลัดพรากจากกัน มีเลือดตกยางออก</t>
  </si>
  <si>
    <t>B8</t>
  </si>
  <si>
    <t>เหง็กอ้วง</t>
  </si>
  <si>
    <t>หุ้นส่วน/เพื่อนร่วมงาน/มีศักดิ์ศรี มีฐานะ มีเกียรติยศ</t>
  </si>
  <si>
    <t>B9</t>
  </si>
  <si>
    <t>เทียนล้อ</t>
  </si>
  <si>
    <t>หุ้นส่วน/เพื่อนร่วมงาน/ไม่ทำงานสร้างความเสียหาย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</t>
  </si>
  <si>
    <t>B10</t>
  </si>
  <si>
    <t>เหี่ยงบู้</t>
  </si>
  <si>
    <t xml:space="preserve">หุ้นส่วน/เพื่อนร่วมงาน/ที่สร้างความเสียหายต่อทรัพย์สิน ต่อการทำงานร่วมกัน มีข้อผิดพลาดเสมอ รวมถึงยักยอกทรัพย์ มีกลโกง </t>
  </si>
  <si>
    <t>B11</t>
  </si>
  <si>
    <t>ซีเหม็ง</t>
  </si>
  <si>
    <t>หุ้นส่วน/เพื่อนร่วมงาน/มีความมาตราฐานทั่วไป มีส่วนดี ส่วนเสีย ปนเป ใช้การได้ตามความสามารถที่เค้ามี</t>
  </si>
  <si>
    <t>B12</t>
  </si>
  <si>
    <t>กาวทิ้ง</t>
  </si>
  <si>
    <t>หุ้นส่วน/เพื่อนร่วมงาน/จะต่างคนต่างทำงาน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</t>
  </si>
  <si>
    <t>มังกรเขียว คล่องแคล่ว การพัฒนา</t>
  </si>
  <si>
    <t>หอกระจ่าง ลาภผลมความสง่างาม ฐานะการเงินดี</t>
  </si>
  <si>
    <t>อาญาสวรรค์ โทษทัณฐ์ ฟ้าลงโทษ</t>
  </si>
  <si>
    <t>ทะเลาะวิวาท มีปากเสียง คนหมู่มาก</t>
  </si>
  <si>
    <t>ตู้ทอง ฐานะการเงินดี มีเงิน มีทอง ร่ำรวย</t>
  </si>
  <si>
    <t>เทพแห่งฟ้า ฟ้าส่งเสริม</t>
  </si>
  <si>
    <t>เสือขาว พลัดพรากจากกัน เลือดตกยางออก</t>
  </si>
  <si>
    <t>ศักดิ์ศรี มีฐานะ มีเกียรติยศ</t>
  </si>
  <si>
    <t>คุกสวรรค์ การกักขัง ความเสียหาย</t>
  </si>
  <si>
    <t>โจร ขโมย ของหาย มีตำหนิ</t>
  </si>
  <si>
    <t>คำสั่ง เกี่ยวกับเจ้าชะตา</t>
  </si>
  <si>
    <t>เดียวดาย การบากเจ็บ ความเสียหาย วินาศ</t>
  </si>
  <si>
    <t>ตัวเราทำงานส่งเสริมหัวหน้า/เจ้าของ/ให้มีความเจริญรุ่งเรือง สร้างสรรค์สิ่งใหม่ๆ ยืนหยัดด้วยฝีมือของเรา เกิดการพัฒนาทั้งสองฝ่าย</t>
  </si>
  <si>
    <t>ตัวเรามักมีงานที่ต้องสะสางปัญหา เคลียร์ปัญหา ให้กับหัวหน้า/เจ้าของ/จัดสรรทรัพยากรให้เกิดความสวยงาม ดูดี สร้างเสน่ห์ให้องค์กร/บริษัท</t>
  </si>
  <si>
    <t>ตัวเราได้ใช้ความสามารถด้านวิชาการ องค์ความรู้ที่มี ความเชี่ยวชาญเฉพาะด้าน ให้กับหัวหน้า/เจ้านาย/ได้อย่างมีประสิทธิภาพ บรรลุผลตามเป้าหมาย</t>
  </si>
  <si>
    <t>ตัวเรามีส่วนผลักดันให้หัวหน้า/เจ้าของ/มีชื่อเสียง มีความน่าเชื่อถือ มีความสำเร็จในทุกด้าน</t>
  </si>
  <si>
    <t xml:space="preserve">ตัวเรามีส่วนผลักดันให้/หัวหน้า/เจ้าของ/เป็นอันดับหนึ่งในวงการ มีอำนาจเหนือคู่แข่ง พาองค์กรก้าวไปถึงจุดสูงสุด ทำให้โดดเด่น มีคุณค่า มาตราฐานสูง </t>
  </si>
  <si>
    <t>การทำงานของเรายึดติดในกรอบความคิด ไม่ทันยุคสมัยและเทคโนโลยี ทำงานล่าช้า ส่งผลให้หัวหน้า/เจ้าของ/ที่เราอยู่ไม่เกิดการพัฒนา จนถึงถดถอย</t>
  </si>
  <si>
    <t>ตัวเรามีหน้าที่ต้องทำงานหลากหลาย/หัวหน้า/เจ้าของ/ใช้ความขยันอดทนอย่างมากในการทำงาน ทำให้รู้สึกเหน็ดเหนื่อย  มีการเดินทางไกลไปทำงานบ่อยๆ  ทำงานมากจนร่างกายอ่อนล้าเจ็บป่วย</t>
  </si>
  <si>
    <t xml:space="preserve">การทำงานในที่ทำงานระหว่างตัวเรากับ/หัวหน้า/เจ้าของ/ไม่ค่อยมีความก้าวหน้า ย่ำอยู่กับที่ ปิดกั้นความคิด ไม่ค่อยมีความกระตือรือร้น ชอบอยู่เฉยๆ รวมถึงไม่ค่อยมีความคิดใหม่ๆ ไม่มีอารมณ์ทำงาน </t>
  </si>
  <si>
    <t>ตัวเราจะสามารถทำงานกับหัวหน้า/เจ้าขอบ/ได้อย่างยาวนาน สร้างความมั่นคงให้ทั้งตัวเราและองค์กร มีความก้าวหน้าแบบยั่งยืน อุปสรรคในที่ทำงานน้อย ใช้ชีวิตทำงานอย่างราบเรียบแชะราบรื่น</t>
  </si>
  <si>
    <t xml:space="preserve">ตัวเราทำงานร่วมกับหัวหน้า/เจ้าของ/ด้วยความยากลำบาก อุปสรรคในที่ทำงานมีมากมาย และสร้างความเสียหายให้กับองค์กร </t>
  </si>
  <si>
    <t>การทำงานของตัวเรากับหัวหน้า/เจ้าของ/มีสายสัมพันธ์ที่ดูแลกันดี ทำงานแบบค่อยเป็นค่อยไป ไม่เร่งรีบเก็บผลลัพธ์ จนบางคราวดูเหมือนเชื่องช้า</t>
  </si>
  <si>
    <t xml:space="preserve">ตัวเรามีการทำงานที่เอาใจใส่งานขององค์กร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เวลาทำงานร่วมกันกับหัวหน้า/เจ้าของ  </t>
  </si>
  <si>
    <t>ตัวเรามีความกระตือรือร้น คล่องแคล่ว การพัฒนาตัวเองในที่ทำงาน คำนึงถึงความก้าวหน้าขององค์กร</t>
  </si>
  <si>
    <t>ตัวเราสามารถสร้างลาภผลที่ดี สร้างชื่อเสียงให้กับองค์กร อนาคตสดใส วิสัยทัศน์ในการทำงานชัดเจน</t>
  </si>
  <si>
    <t>ระหว่างตัวเรากับหัวหน้า/เจ้าของ/มักไม่ส่งเสริมกัน สร้างปัญหาระหว่างกันอย่างมาก ก่อเหตุไม่ดี มีการโดนตำหนิ/ลงโทษ/ทัณฑ์บน จากองค์กร</t>
  </si>
  <si>
    <t>มีปากเสียงทะเลาะเบาะแว้ง ระหว่างตัวเรากับหัวหน้า/เจ้าของ มีความวุ่นวายเสมอ</t>
  </si>
  <si>
    <t>ตัวเราและหัวหน้า/เจ้าของ/ร่วมทำงานกันได้อย่างดี สามารถสร้างผลลัพธ์อย่างยอดเยี่ยมให้กับองค์กร สร้างรายได้และผลประโยชน์อย่างมากมาย</t>
  </si>
  <si>
    <t>การทำงานของเราส่งเสริมหัวหน้า/เจ้านาย ช่วยเหลือเกื้อกูลหนุนนำองค์กรให้เจริญรุ่งเรือง เสมือนสวรรค์ส่งมาให้เกิดความดีงาม</t>
  </si>
  <si>
    <t>พลังงานการทำงานของเรามีสูง จนบางครั้งความรุนแรง การทะเลาะกันในระหว่างทำงานร่วมกัน มีปากเสียง  หมางเมินใส่กันระหว่างตัวเรากับหัวหน้า/เจ้าของ</t>
  </si>
  <si>
    <t xml:space="preserve">มีการให้เกียรติ เห็นคุณค่าระหว่างกัน เคารพยกย่องในฝีมือการทำงานอยู่ร่วมกันได้อย่างดี </t>
  </si>
  <si>
    <t>การทำงานของเราต่อหัวหน้างาน/เจ้าของมักไม่ค่อยสร้างผลประโยชน์ที่เป็นผลลัพธ์ชัดเจน อยู่นิ่งเฉย ไม่ก้าวหน้า ไม่ถอยหลัง ไม่ไปไหน</t>
  </si>
  <si>
    <t>การทำงานระหว่างตัวเรากับหัวหน้างาน/เจ้าของ/มักส่งผลให้เกิดความเสียหายต่อทรัพย์สิน  มีข้อผิดพลาดเสมอ ผลลัพธ์สูญเสีย ผลประโยชน์สูญเปล่า</t>
  </si>
  <si>
    <t>การทำงานของตัวเราใช้ให้เกิดผลต่อหัวหน้า/เจ้าของเป็นไปอย่างมาตราฐานทั่วไป มีส่วนดี ส่วนเสีย รวมกัน ใช้งานได้ตามความสามารถที่เรามี ทำตามหน้าที่ที่ถูกมอบหมาย</t>
  </si>
  <si>
    <t xml:space="preserve">ต่างคนต่างทำงาน ไม่เห็นคุณค่ากันและกัน เดียวดาย  และผลงานที่ทำถูกมองข้าม </t>
  </si>
  <si>
    <t>ส่งเสริมให้มีความเจริญรุ่งเรือง สร้างสรรค์สิ่งใหม่ๆ มีความสามารถในการพัฒนา พึ่งพาตัวเองได้</t>
  </si>
  <si>
    <t>มักสร้างปัญหาให้ตัวเราเข้าไปแก้ไขเสมอ แต่ถ้าใช้งานถูกวิธี สร้างงานที่เหมาะสมจะสามารถสะสางปัญหาได้เยอะ สร้างสีสรรให้องค์กร พึงระวังการติดอบายมุข</t>
  </si>
  <si>
    <t>มีการเรียนรู้เพื่อที่จะประสบความสำเร็จในการทำงาน วิธีคิด วิธีทำงาน เป็นไปตามหลักการขององค์กร มีความเชี่ยวชาญเฉพาะด้าน</t>
  </si>
  <si>
    <t>สามารถทำงานได้อย่างยอดเยี่ยมในหน้าที่ที่ได้รับมอบหมาย ไว้เนื้ิอเชื่อใจได้ มีคุณงามความดี คุ้มค่าสมตำแหน่ง</t>
  </si>
  <si>
    <t>มีพลังงานในการทำงานสูง  มีศักยภาพที่จะผลักดันในองค์กรไปถึงจุดหมาย สร้างความโดดเด่นในตัวเอง พึงระวังความดื้อรั้น เชื่อมั่นในตัวเองมากเกิน ไม่เห็นหัวผู้ร่วมงาน</t>
  </si>
  <si>
    <t>ทำงานล่าช้า ยึดติดในกรอบความคิด ตกยุค ไม่เรียนรู้เทคโนโลยี วิธีคิด/ทำ/ล้าสมัย และมีนิสัยขี้บ่น</t>
  </si>
  <si>
    <t>มีความขยัน ช่างพูดจนถึงพูดมาก ใช้เทคโนโลยีในการทำงานได้ ชอบงานเดินทาง มักป่วยบ่อย ไม่ค่อยโฟกัสในการทำงาน</t>
  </si>
  <si>
    <t xml:space="preserve">ไม่ขยันขาดความกระตือรือร้น ชอบอยู่เฉยๆ ไม่ค่อยมีความคิดใหม่ๆ ไม่มีอารมณ์ทำงาน ปิดตายปิดกั้นความคิด </t>
  </si>
  <si>
    <t>มีความภักดียึดมั่นในองค์กร  สร้างความเสถียรภาพในที่ทำงาน มีหน้าที่ในการรวบรวม เก็บกัก จะทำได้ดี มีความสงบนิ่ง เก็บอารมณ์อยู่ ไม่ค่อยแสดงออก เก็บความลับได้ดี</t>
  </si>
  <si>
    <t xml:space="preserve">สร้างความเสียหาย สร้างปัญหา ก่อความเดือดร้อน  หักหลัง สูญเสีย ไม่สร้างสรรค์ </t>
  </si>
  <si>
    <t>ทำงานแบบค่อยเป็นค่อยไปทีละขั้น ไม่เร่งรีบจนบางคราวดูเหมือนเชื่องช้า เหมาะกับโครงสร้างที่เริ่มสร้างขึ้นมาใหม่ รวมถึงงานที่ต้องเฝ้าติดตามดูแลต่อเนื่อง</t>
  </si>
  <si>
    <t xml:space="preserve">เอาใจใส่ใจงานที่ทำ  เหมาะกับงานที่ต้องควบคุมดูแล  ทำงานทีละอย่าง ไม่ซับซ้อน  มีนิสัยสนุกสนาน ร่าเริง เวลาทำงาน </t>
  </si>
  <si>
    <t>มีความกระตือรือร้น คล่องแคล่ว การพัฒนาตัวเองเสมอ ชอบก้าวหน้า</t>
  </si>
  <si>
    <t>ทำงานได้ผลลัพธ์ที่ดี สร้างอนาคตสดใสให้กับองค์กร ทำงานมีความชัดเจนโปร่งใส</t>
  </si>
  <si>
    <t>ทำงานผิดพลาด สร้างปัญหาอย่างมาก ก่อเหตุไม่ดี สร้างผลเสียให้องค์กร</t>
  </si>
  <si>
    <t xml:space="preserve">เหมาะกับการทำงานที่ต้องอยู่ร่วมกับคนหมู่มาก ชอบการแข่งขัน มักมีปากเสียงกันในที่ทำงาน </t>
  </si>
  <si>
    <t>ทำงานดีมีประสิทธิภาพสูงสร้างผลประโยชน์ให้องค์กรเกิดรายได้ มีกำไร ทำงานร่วมกันได้ยาวนาน</t>
  </si>
  <si>
    <t>ทำงานช่วยเหลือองค์กรได้อย่างดียิ่ง เสมือนบุคคลที่มาเติมเต็มดั่งฟ้าส่งมา</t>
  </si>
  <si>
    <t>มีพลังงานทำงานสูงจนมากเกินไปในบางครั้งเกิดเรื่องทะเลาะเบาะแว้ง</t>
  </si>
  <si>
    <t>ทำงานในองค์กรได้อย่างดีเยี่ยม สามารถสร้างมาตราฐานสูงจนได้รับการยอมรับ ได้รับความเคารพ</t>
  </si>
  <si>
    <t>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</t>
  </si>
  <si>
    <t xml:space="preserve">สร้างความเสียหายต่อทรัพย์สิน ต่อที่ทำงาน มีข้อผิดพลาดเสมอ รวมถึงยักยอกทรัพย์ มีกลโกง </t>
  </si>
  <si>
    <t>มีมาตราฐานทำงานในระดับทั่วไป มีส่วนดี ส่วนเสีย ปนเป ใช้การได้ตามความสามารถที่เค้ามี</t>
  </si>
  <si>
    <t xml:space="preserve">มักทำงานคนเดียว มองข้ามคุณค่าการทำงานร่วมกันในองค์กร ไม่ค่อยสื่อสาร  </t>
  </si>
  <si>
    <t>ระดับ</t>
  </si>
  <si>
    <t>ช่วง เกณฑ์ %</t>
  </si>
  <si>
    <t>รายละเอียด</t>
  </si>
  <si>
    <t>-</t>
  </si>
  <si>
    <t>💸💸💸💸💸💸💸💸💸💸</t>
  </si>
  <si>
    <t>หากได้ทำงานกับคนนี้ มีแนวโน้มจะประสบความสำเร็จในทุกด้าน ทั้งชื่อเสียง เงินทอง และโอกาสในอนาคต ทุกอย่างดูสดใสและเต็มไปด้วยความมั่นคง เหมาะแก่การร่วมงานหรือลงทุนระยะยาว</t>
  </si>
  <si>
    <t>💸💸💸💸💸💸💸💸💸</t>
  </si>
  <si>
    <t>💸💸💸💸💸💸💸💸</t>
  </si>
  <si>
    <t>💸💸💸💸💸💸💸</t>
  </si>
  <si>
    <t>การทำงานกับคนนี้จะเป็นไปตามความพยายามและความสามารถที่ใส่ลงไป ทุกอย่างอยู่ในเกณฑ์มาตรฐาน แม้ไม่ได้พุ่งแรง แต่สามารถประคับประคองให้เดินหน้าได้ มีโอกาสอยู่รอด</t>
  </si>
  <si>
    <t>💸💸💸💸💸💸</t>
  </si>
  <si>
    <t>💸💸💸💸💸</t>
  </si>
  <si>
    <t>💸💸💸💸</t>
  </si>
  <si>
    <t>💸💸💸</t>
  </si>
  <si>
    <t>ถ้าร่วมมือกันจะค่อนข้างเหนื่อย ต้องทุ่มเทแรงและเวลาเยอะ แต่ผลลัพธ์กลับไม่ดีเท่าที่คาดไว้ อาจต้องพิจารณาว่าแรงที่เสียไปคุ้มกับสิ่งที่ได้กลับมาหรือไม่</t>
  </si>
  <si>
    <t>💸💸</t>
  </si>
  <si>
    <t>ไม่แนะนำให้ทำงานหรือลงทุนร่วมกับคนนี้ เพราะไม่มีแรงสนับสนุนใด ๆ ที่ส่งเสริมกัน มีโอกาสเสียเงิน เสียเวลา และเสียทรัพยากรโดยไม่จำเป็น</t>
  </si>
  <si>
    <t>💸</t>
  </si>
  <si>
    <t>เรา</t>
  </si>
  <si>
    <t>หุ้นส่วน</t>
  </si>
  <si>
    <t xml:space="preserve"> A+</t>
  </si>
  <si>
    <t>ยามเจ้านาย</t>
  </si>
  <si>
    <t>วันลูกน้อง</t>
  </si>
  <si>
    <t>ลูกน้อง</t>
  </si>
  <si>
    <t>วันของลูกน้อง</t>
  </si>
  <si>
    <t xml:space="preserve"> A</t>
  </si>
  <si>
    <t>วันของเรา</t>
  </si>
  <si>
    <t>A</t>
  </si>
  <si>
    <t>↘️</t>
  </si>
  <si>
    <t>B</t>
  </si>
  <si>
    <t>เดือนเจ้านาย</t>
  </si>
  <si>
    <t>เจ้านาย</t>
  </si>
  <si>
    <t xml:space="preserve"> A-</t>
  </si>
  <si>
    <t>↗️</t>
  </si>
  <si>
    <t>B+</t>
  </si>
  <si>
    <t>B-</t>
  </si>
  <si>
    <t>C</t>
  </si>
  <si>
    <t>C+</t>
  </si>
  <si>
    <t>แป่โฮ่ว</t>
  </si>
  <si>
    <t>C-</t>
  </si>
  <si>
    <t>D+</t>
  </si>
  <si>
    <t>D</t>
  </si>
  <si>
    <t>D-</t>
  </si>
  <si>
    <t>F</t>
  </si>
  <si>
    <t>เเชเล้ง</t>
  </si>
  <si>
    <t>A-</t>
  </si>
  <si>
    <t>เหง็กอ๋วง</t>
  </si>
  <si>
    <t>เหม่งตึ๊ง</t>
  </si>
  <si>
    <t>A+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</si>
</sst>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4">
    <font>
      <sz val="10.0"/>
      <color rgb="FF000000"/>
      <name val="Arial"/>
      <scheme val="minor"/>
    </font>
    <font>
      <sz val="19.0"/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sz val="19.0"/>
      <color theme="1"/>
      <name val="Arial"/>
    </font>
    <font>
      <b/>
      <sz val="25.0"/>
      <color rgb="FF6AA84F"/>
      <name val="UICTFontTextStyleEmphasizedBody"/>
    </font>
    <font>
      <sz val="20.0"/>
      <color theme="1"/>
      <name val="Arial"/>
    </font>
    <font/>
    <font>
      <b/>
      <sz val="25.0"/>
      <color rgb="FF0000FF"/>
      <name val="Arial"/>
    </font>
    <font>
      <b/>
      <sz val="25.0"/>
      <color rgb="FF6AA84F"/>
      <name val="Arial"/>
    </font>
    <font>
      <b/>
      <sz val="25.0"/>
      <color rgb="FFF1C232"/>
      <name val="Arial"/>
    </font>
    <font>
      <b/>
      <sz val="25.0"/>
      <color rgb="FFFF0000"/>
      <name val="Arial"/>
    </font>
    <font>
      <b/>
      <sz val="25.0"/>
      <color rgb="FFB7B7B7"/>
      <name val="Arial"/>
    </font>
    <font>
      <b/>
      <sz val="25.0"/>
      <color rgb="FFF1C232"/>
      <name val="UICTFontTextStyleEmphasizedBody"/>
    </font>
    <font>
      <b/>
      <sz val="25.0"/>
      <color rgb="FF3D85C6"/>
      <name val="UICTFontTextStyleEmphasizedBody"/>
    </font>
    <font>
      <b/>
      <sz val="25.0"/>
      <color rgb="FFFF0000"/>
      <name val="UICTFontTextStyleEmphasizedBody"/>
    </font>
    <font>
      <b/>
      <sz val="25.0"/>
      <color rgb="FF0000FF"/>
      <name val="UICTFontTextStyleEmphasizedBody"/>
    </font>
    <font>
      <b/>
      <sz val="25.0"/>
      <color rgb="FF999999"/>
      <name val="UICTFontTextStyleEmphasizedBody"/>
    </font>
    <font>
      <b/>
      <sz val="25.0"/>
      <color rgb="FFCC0000"/>
      <name val="UICTFontTextStyleEmphasizedBody"/>
    </font>
    <font>
      <b/>
      <sz val="25.0"/>
      <color rgb="FF00FF00"/>
      <name val="UICTFontTextStyleEmphasizedBody"/>
    </font>
    <font>
      <sz val="20.0"/>
      <color theme="1"/>
      <name val="Arial"/>
      <scheme val="minor"/>
    </font>
    <font>
      <color theme="1"/>
      <name val="Arial"/>
    </font>
    <font>
      <b/>
      <sz val="25.0"/>
      <color theme="1"/>
      <name val="Arial"/>
    </font>
    <font>
      <b/>
      <sz val="25.0"/>
      <color theme="1"/>
      <name val="UICTFontTextStyleEmphasizedBody"/>
    </font>
    <font>
      <b/>
      <sz val="25.0"/>
      <color rgb="FF38761D"/>
      <name val="UICTFontTextStyleEmphasizedBody"/>
    </font>
    <font>
      <sz val="25.0"/>
      <color rgb="FFFF0000"/>
      <name val="UICTFontTextStyleBody"/>
    </font>
    <font>
      <b/>
      <sz val="25.0"/>
      <color rgb="FFFF0000"/>
      <name val="UICTFontTextStyleBody"/>
    </font>
    <font>
      <sz val="25.0"/>
      <color rgb="FF0000FF"/>
      <name val="UICTFontTextStyleBody"/>
    </font>
    <font>
      <sz val="25.0"/>
      <color rgb="FF38761D"/>
      <name val="UICTFontTextStyleBody"/>
    </font>
    <font>
      <b/>
      <sz val="25.0"/>
      <color theme="1"/>
      <name val="UICTFontTextStyleBody"/>
    </font>
    <font>
      <sz val="25.0"/>
      <color theme="1"/>
      <name val="UICTFontTextStyleBody"/>
    </font>
    <font>
      <b/>
      <sz val="25.0"/>
      <color theme="1"/>
      <name val="Noto Sans Thai"/>
    </font>
    <font>
      <b/>
      <sz val="25.0"/>
      <color rgb="FF38761D"/>
      <name val="UICTFontTextStyleBody"/>
    </font>
    <font>
      <sz val="25.0"/>
      <color rgb="FF0000FF"/>
      <name val="Arial"/>
    </font>
    <font>
      <sz val="25.0"/>
      <color rgb="FFFF0000"/>
      <name val="Arial"/>
    </font>
    <font>
      <b/>
      <sz val="35.0"/>
      <color theme="1"/>
      <name val="Arial"/>
      <scheme val="minor"/>
    </font>
    <font>
      <sz val="35.0"/>
      <color theme="1"/>
      <name val="Arial"/>
      <scheme val="minor"/>
    </font>
    <font>
      <sz val="35.0"/>
      <color theme="1"/>
      <name val="Arial"/>
    </font>
    <font>
      <b/>
      <sz val="35.0"/>
      <color rgb="FF6AA84F"/>
      <name val="UICTFontTextStyleEmphasizedBody"/>
    </font>
    <font>
      <b/>
      <sz val="35.0"/>
      <color theme="1"/>
      <name val="UICTFontTextStyleEmphasizedBody"/>
    </font>
    <font>
      <b/>
      <sz val="35.0"/>
      <color rgb="FFFF0000"/>
      <name val="UICTFontTextStyleEmphasizedBody"/>
    </font>
    <font>
      <b/>
      <sz val="35.0"/>
      <color rgb="FFBF9000"/>
      <name val="UICTFontTextStyleEmphasizedBody"/>
    </font>
    <font>
      <b/>
      <sz val="35.0"/>
      <color rgb="FF999999"/>
      <name val="UICTFontTextStyleEmphasizedBody"/>
    </font>
    <font>
      <b/>
      <sz val="35.0"/>
      <color rgb="FF0000FF"/>
      <name val="UICTFontTextStyleEmphasizedBody"/>
    </font>
    <font>
      <b/>
      <sz val="35.0"/>
      <color rgb="FF666666"/>
      <name val="UICTFontTextStyleEmphasizedBody"/>
    </font>
    <font>
      <b/>
      <sz val="35.0"/>
      <color rgb="FFF1C232"/>
      <name val="UICTFontTextStyleEmphasizedBody"/>
    </font>
    <font>
      <b/>
      <sz val="35.0"/>
      <color rgb="FFBF9000"/>
      <name val="Arial"/>
    </font>
    <font>
      <b/>
      <sz val="35.0"/>
      <color rgb="FF999999"/>
      <name val="Arial"/>
    </font>
    <font>
      <b/>
      <sz val="35.0"/>
      <color rgb="FFCC0000"/>
      <name val="UICTFontTextStyleEmphasizedBody"/>
    </font>
    <font>
      <b/>
      <sz val="35.0"/>
      <color rgb="FFB7B7B7"/>
      <name val="UICTFontTextStyleEmphasizedBody"/>
    </font>
    <font>
      <b/>
      <sz val="35.0"/>
      <color rgb="FF0000FF"/>
      <name val="Arial"/>
    </font>
    <font>
      <b/>
      <sz val="35.0"/>
      <color theme="1"/>
      <name val="Arial"/>
    </font>
    <font>
      <b/>
      <sz val="35.0"/>
      <color rgb="FF00FF00"/>
      <name val="UICTFontTextStyleEmphasizedBody"/>
    </font>
    <font>
      <b/>
      <sz val="35.0"/>
      <color theme="1"/>
      <name val="Noto Sans Thai"/>
    </font>
    <font>
      <b/>
      <sz val="30.0"/>
      <color rgb="FF6AA84F"/>
      <name val="Noto Sans Thai"/>
    </font>
    <font>
      <b/>
      <sz val="30.0"/>
      <color rgb="FF0000FF"/>
      <name val="Noto Sans Thai"/>
    </font>
    <font>
      <b/>
      <sz val="25.0"/>
      <color rgb="FFFF0000"/>
      <name val="Noto Sans Thai"/>
    </font>
    <font>
      <b/>
      <sz val="20.0"/>
      <color theme="1"/>
      <name val="Noto Sans Thai"/>
    </font>
    <font>
      <b/>
      <sz val="25.0"/>
      <color rgb="FF0000FF"/>
      <name val="Noto Sans Thai"/>
    </font>
    <font>
      <b/>
      <sz val="30.0"/>
      <color rgb="FFBF9000"/>
      <name val="Noto Sans Thai"/>
    </font>
    <font>
      <b/>
      <sz val="30.0"/>
      <color rgb="FFCC0000"/>
      <name val="Noto Sans Thai"/>
    </font>
    <font>
      <b/>
      <sz val="30.0"/>
      <color rgb="FFB7B7B7"/>
      <name val="Noto Sans Thai"/>
    </font>
    <font>
      <b/>
      <sz val="30.0"/>
      <color rgb="FF999999"/>
      <name val="Noto Sans Thai"/>
    </font>
    <font>
      <b/>
      <sz val="30.0"/>
      <color rgb="FFFF0000"/>
      <name val="Noto Sans Thai"/>
    </font>
    <font>
      <b/>
      <sz val="30.0"/>
      <color rgb="FFF1C232"/>
      <name val="Noto Sans Thai"/>
    </font>
    <font>
      <b/>
      <sz val="30.0"/>
      <color rgb="FF00FF00"/>
      <name val="Noto Sans Thai"/>
    </font>
    <font>
      <b/>
      <sz val="20.0"/>
      <color rgb="FF0000FF"/>
      <name val="Noto Sans Thai"/>
    </font>
    <font>
      <sz val="25.0"/>
      <color rgb="FF0000FF"/>
      <name val="Noto Sans Thai"/>
    </font>
    <font>
      <i/>
      <sz val="20.0"/>
      <color theme="1"/>
      <name val="Noto Sans Thai"/>
    </font>
    <font>
      <b/>
      <sz val="25.0"/>
      <color theme="1"/>
      <name val="Arial"/>
      <scheme val="minor"/>
    </font>
    <font>
      <sz val="30.0"/>
      <color theme="1"/>
      <name val="Arial"/>
      <scheme val="minor"/>
    </font>
    <font>
      <b/>
      <color theme="1"/>
      <name val="Arial"/>
      <scheme val="minor"/>
    </font>
    <font>
      <b/>
      <sz val="32.0"/>
      <color theme="1"/>
      <name val="Arial"/>
    </font>
    <font>
      <sz val="20.0"/>
      <color theme="1"/>
      <name val="UICTFontTextStyleEmphasizedBody"/>
    </font>
    <font>
      <b/>
      <sz val="25.0"/>
      <color rgb="FFB7B7B7"/>
      <name val="UICTFontTextStyleEmphasizedBody"/>
    </font>
    <font>
      <sz val="23.0"/>
      <color theme="1"/>
      <name val="UICTFontTextStyleEmphasizedBody"/>
    </font>
    <font>
      <b/>
      <sz val="19.0"/>
      <color theme="1"/>
      <name val="Arial"/>
    </font>
    <font>
      <sz val="20.0"/>
      <color rgb="FF6AA84F"/>
      <name val="Arial"/>
      <scheme val="minor"/>
    </font>
    <font>
      <sz val="20.0"/>
      <color rgb="FF0000FF"/>
      <name val="Arial"/>
      <scheme val="minor"/>
    </font>
    <font>
      <sz val="20.0"/>
      <color rgb="FFFF0000"/>
      <name val="Arial"/>
      <scheme val="minor"/>
    </font>
    <font>
      <sz val="20.0"/>
      <color rgb="FFFF0000"/>
      <name val="UICTFontTextStyleEmphasizedBody"/>
    </font>
    <font>
      <color rgb="FFFF0000"/>
      <name val="Arial"/>
      <scheme val="minor"/>
    </font>
    <font>
      <sz val="25.0"/>
      <color theme="1"/>
      <name val="Arial"/>
      <scheme val="minor"/>
    </font>
    <font>
      <sz val="21.0"/>
      <color theme="1"/>
      <name val="Arial"/>
      <scheme val="minor"/>
    </font>
    <font>
      <sz val="20.0"/>
      <color rgb="FFFF0000"/>
      <name val="Arial"/>
    </font>
    <font>
      <sz val="20.0"/>
      <color rgb="FFFF0000"/>
      <name val="-webkit-standard"/>
    </font>
    <font>
      <color rgb="FF0000FF"/>
      <name val="Arial"/>
      <scheme val="minor"/>
    </font>
    <font>
      <sz val="30.0"/>
      <color rgb="FF0000FF"/>
      <name val="-webkit-standard"/>
    </font>
    <font>
      <sz val="20.0"/>
      <color theme="1"/>
      <name val="-webkit-standard"/>
    </font>
    <font>
      <sz val="15.0"/>
      <color theme="1"/>
      <name val="Arial"/>
      <scheme val="minor"/>
    </font>
    <font>
      <sz val="22.0"/>
      <color theme="1"/>
      <name val="Arial"/>
      <scheme val="minor"/>
    </font>
    <font>
      <b/>
      <sz val="20.0"/>
      <color theme="1"/>
      <name val="UICTFontTextStyleEmphasizedBody"/>
    </font>
    <font>
      <strike/>
      <sz val="20.0"/>
      <color theme="1"/>
      <name val="Arial"/>
      <scheme val="minor"/>
    </font>
    <font>
      <b/>
      <sz val="2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5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4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5" fillId="0" fontId="7" numFmtId="0" xfId="0" applyBorder="1" applyFont="1"/>
    <xf borderId="6" fillId="0" fontId="7" numFmtId="0" xfId="0" applyBorder="1" applyFont="1"/>
    <xf borderId="7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5" fillId="0" fontId="10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readingOrder="0" vertical="bottom"/>
    </xf>
    <xf borderId="5" fillId="0" fontId="12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" numFmtId="0" xfId="0" applyFont="1"/>
    <xf borderId="5" fillId="0" fontId="19" numFmtId="0" xfId="0" applyAlignment="1" applyBorder="1" applyFont="1">
      <alignment horizontal="center" vertical="bottom"/>
    </xf>
    <xf borderId="0" fillId="0" fontId="20" numFmtId="0" xfId="0" applyAlignment="1" applyFont="1">
      <alignment readingOrder="0" shrinkToFit="0" vertical="center" wrapText="1"/>
    </xf>
    <xf borderId="8" fillId="0" fontId="7" numFmtId="0" xfId="0" applyBorder="1" applyFont="1"/>
    <xf borderId="0" fillId="0" fontId="20" numFmtId="0" xfId="0" applyAlignment="1" applyFont="1">
      <alignment horizontal="left" readingOrder="0" shrinkToFit="0" vertical="center" wrapText="1"/>
    </xf>
    <xf borderId="7" fillId="0" fontId="4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21" numFmtId="0" xfId="0" applyFont="1"/>
    <xf borderId="0" fillId="0" fontId="21" numFmtId="0" xfId="0" applyAlignment="1" applyFont="1">
      <alignment horizontal="center"/>
    </xf>
    <xf borderId="0" fillId="0" fontId="21" numFmtId="0" xfId="0" applyAlignment="1" applyFont="1">
      <alignment vertical="top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shrinkToFit="0" vertical="bottom" wrapText="0"/>
    </xf>
    <xf borderId="0" fillId="0" fontId="21" numFmtId="0" xfId="0" applyAlignment="1" applyFont="1">
      <alignment horizontal="center" vertical="center"/>
    </xf>
    <xf borderId="0" fillId="0" fontId="15" numFmtId="0" xfId="0" applyAlignment="1" applyFont="1">
      <alignment shrinkToFit="0" vertical="bottom" wrapText="0"/>
    </xf>
    <xf borderId="0" fillId="0" fontId="21" numFmtId="0" xfId="0" applyAlignment="1" applyFont="1">
      <alignment horizontal="center" vertical="bottom"/>
    </xf>
    <xf borderId="0" fillId="0" fontId="16" numFmtId="0" xfId="0" applyAlignment="1" applyFont="1">
      <alignment shrinkToFit="0" vertical="bottom" wrapText="1"/>
    </xf>
    <xf borderId="0" fillId="0" fontId="24" numFmtId="0" xfId="0" applyAlignment="1" applyFon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horizontal="center" vertical="bottom"/>
    </xf>
    <xf borderId="0" fillId="0" fontId="27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0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center" vertical="bottom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horizontal="center" vertical="center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11" numFmtId="0" xfId="0" applyAlignment="1" applyFont="1">
      <alignment horizontal="center" vertical="bottom"/>
    </xf>
    <xf borderId="0" fillId="0" fontId="34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9" fillId="0" fontId="35" numFmtId="0" xfId="0" applyAlignment="1" applyBorder="1" applyFont="1">
      <alignment horizontal="center" readingOrder="0" vertical="center"/>
    </xf>
    <xf borderId="10" fillId="0" fontId="7" numFmtId="0" xfId="0" applyBorder="1" applyFont="1"/>
    <xf borderId="10" fillId="2" fontId="36" numFmtId="0" xfId="0" applyAlignment="1" applyBorder="1" applyFill="1" applyFont="1">
      <alignment horizontal="center" vertical="center"/>
    </xf>
    <xf borderId="10" fillId="0" fontId="35" numFmtId="0" xfId="0" applyAlignment="1" applyBorder="1" applyFont="1">
      <alignment horizontal="left" readingOrder="0" vertical="center"/>
    </xf>
    <xf borderId="10" fillId="0" fontId="36" numFmtId="0" xfId="0" applyBorder="1" applyFont="1"/>
    <xf borderId="11" fillId="0" fontId="36" numFmtId="0" xfId="0" applyBorder="1" applyFont="1"/>
    <xf borderId="0" fillId="0" fontId="37" numFmtId="0" xfId="0" applyAlignment="1" applyFont="1">
      <alignment horizontal="center" vertical="bottom"/>
    </xf>
    <xf borderId="0" fillId="0" fontId="38" numFmtId="0" xfId="0" applyAlignment="1" applyFont="1">
      <alignment horizontal="center" vertical="bottom"/>
    </xf>
    <xf borderId="0" fillId="2" fontId="37" numFmtId="0" xfId="0" applyAlignment="1" applyFont="1">
      <alignment horizontal="center" vertical="bottom"/>
    </xf>
    <xf borderId="1" fillId="0" fontId="39" numFmtId="0" xfId="0" applyAlignment="1" applyBorder="1" applyFont="1">
      <alignment horizontal="center" readingOrder="0" vertical="center"/>
    </xf>
    <xf borderId="3" fillId="0" fontId="40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readingOrder="0" vertical="bottom"/>
    </xf>
    <xf borderId="3" fillId="0" fontId="41" numFmtId="0" xfId="0" applyAlignment="1" applyBorder="1" applyFont="1">
      <alignment horizontal="center" vertical="bottom"/>
    </xf>
    <xf borderId="3" fillId="0" fontId="42" numFmtId="0" xfId="0" applyAlignment="1" applyBorder="1" applyFont="1">
      <alignment horizontal="center" vertical="bottom"/>
    </xf>
    <xf borderId="2" fillId="0" fontId="39" numFmtId="0" xfId="0" applyAlignment="1" applyBorder="1" applyFont="1">
      <alignment horizontal="center" readingOrder="0" vertical="bottom"/>
    </xf>
    <xf borderId="0" fillId="0" fontId="39" numFmtId="0" xfId="0" applyAlignment="1" applyFont="1">
      <alignment horizontal="center" readingOrder="0" vertical="bottom"/>
    </xf>
    <xf borderId="8" fillId="0" fontId="43" numFmtId="0" xfId="0" applyAlignment="1" applyBorder="1" applyFont="1">
      <alignment horizontal="center" vertical="bottom"/>
    </xf>
    <xf borderId="3" fillId="0" fontId="43" numFmtId="0" xfId="0" applyAlignment="1" applyBorder="1" applyFont="1">
      <alignment horizontal="center" vertical="bottom"/>
    </xf>
    <xf borderId="0" fillId="0" fontId="39" numFmtId="0" xfId="0" applyAlignment="1" applyFont="1">
      <alignment horizontal="center" vertical="bottom"/>
    </xf>
    <xf borderId="0" fillId="0" fontId="37" numFmtId="0" xfId="0" applyAlignment="1" applyFont="1">
      <alignment vertical="bottom"/>
    </xf>
    <xf borderId="0" fillId="0" fontId="36" numFmtId="0" xfId="0" applyFont="1"/>
    <xf borderId="0" fillId="0" fontId="43" numFmtId="0" xfId="0" applyAlignment="1" applyFont="1">
      <alignment horizontal="center" vertical="bottom"/>
    </xf>
    <xf borderId="7" fillId="0" fontId="39" numFmtId="0" xfId="0" applyAlignment="1" applyBorder="1" applyFont="1">
      <alignment horizontal="center" readingOrder="0" vertical="center"/>
    </xf>
    <xf borderId="8" fillId="0" fontId="43" numFmtId="0" xfId="0" applyAlignment="1" applyBorder="1" applyFont="1">
      <alignment horizontal="center" vertical="center"/>
    </xf>
    <xf borderId="8" fillId="0" fontId="42" numFmtId="0" xfId="0" applyAlignment="1" applyBorder="1" applyFont="1">
      <alignment horizontal="center" vertical="bottom"/>
    </xf>
    <xf borderId="0" fillId="0" fontId="39" numFmtId="0" xfId="0" applyAlignment="1" applyFont="1">
      <alignment horizontal="center" readingOrder="0" vertical="center"/>
    </xf>
    <xf borderId="8" fillId="0" fontId="44" numFmtId="0" xfId="0" applyAlignment="1" applyBorder="1" applyFont="1">
      <alignment horizontal="center" vertical="bottom"/>
    </xf>
    <xf borderId="7" fillId="0" fontId="39" numFmtId="0" xfId="0" applyAlignment="1" applyBorder="1" applyFont="1">
      <alignment horizontal="center" readingOrder="0" vertical="bottom"/>
    </xf>
    <xf borderId="8" fillId="0" fontId="45" numFmtId="0" xfId="0" applyAlignment="1" applyBorder="1" applyFont="1">
      <alignment horizontal="center" vertical="bottom"/>
    </xf>
    <xf borderId="8" fillId="0" fontId="38" numFmtId="0" xfId="0" applyAlignment="1" applyBorder="1" applyFont="1">
      <alignment horizontal="center" vertical="bottom"/>
    </xf>
    <xf borderId="0" fillId="2" fontId="39" numFmtId="0" xfId="0" applyAlignment="1" applyFont="1">
      <alignment horizontal="center" vertical="bottom"/>
    </xf>
    <xf borderId="7" fillId="2" fontId="37" numFmtId="0" xfId="0" applyAlignment="1" applyBorder="1" applyFont="1">
      <alignment shrinkToFit="0" vertical="bottom" wrapText="0"/>
    </xf>
    <xf borderId="8" fillId="2" fontId="37" numFmtId="0" xfId="0" applyAlignment="1" applyBorder="1" applyFont="1">
      <alignment shrinkToFit="0" vertical="bottom" wrapText="0"/>
    </xf>
    <xf borderId="0" fillId="2" fontId="37" numFmtId="0" xfId="0" applyAlignment="1" applyFont="1">
      <alignment vertical="bottom"/>
    </xf>
    <xf borderId="8" fillId="2" fontId="37" numFmtId="0" xfId="0" applyAlignment="1" applyBorder="1" applyFont="1">
      <alignment vertical="bottom"/>
    </xf>
    <xf borderId="0" fillId="2" fontId="37" numFmtId="0" xfId="0" applyAlignment="1" applyFont="1">
      <alignment horizontal="center" vertical="bottom"/>
    </xf>
    <xf borderId="8" fillId="2" fontId="37" numFmtId="0" xfId="0" applyAlignment="1" applyBorder="1" applyFont="1">
      <alignment horizontal="center" vertical="bottom"/>
    </xf>
    <xf borderId="7" fillId="2" fontId="37" numFmtId="0" xfId="0" applyAlignment="1" applyBorder="1" applyFont="1">
      <alignment vertical="bottom"/>
    </xf>
    <xf borderId="0" fillId="2" fontId="36" numFmtId="0" xfId="0" applyFont="1"/>
    <xf borderId="0" fillId="0" fontId="37" numFmtId="0" xfId="0" applyAlignment="1" applyFont="1">
      <alignment horizontal="center" vertical="center"/>
    </xf>
    <xf borderId="8" fillId="0" fontId="41" numFmtId="0" xfId="0" applyAlignment="1" applyBorder="1" applyFont="1">
      <alignment horizontal="center" vertical="bottom"/>
    </xf>
    <xf borderId="0" fillId="0" fontId="40" numFmtId="0" xfId="0" applyAlignment="1" applyFont="1">
      <alignment horizontal="center" vertical="bottom"/>
    </xf>
    <xf borderId="8" fillId="0" fontId="46" numFmtId="0" xfId="0" applyAlignment="1" applyBorder="1" applyFont="1">
      <alignment horizontal="center" readingOrder="0" vertical="bottom"/>
    </xf>
    <xf borderId="8" fillId="0" fontId="40" numFmtId="0" xfId="0" applyAlignment="1" applyBorder="1" applyFont="1">
      <alignment horizontal="center" vertical="bottom"/>
    </xf>
    <xf borderId="3" fillId="0" fontId="47" numFmtId="0" xfId="0" applyAlignment="1" applyBorder="1" applyFont="1">
      <alignment horizontal="center" readingOrder="0" vertical="bottom"/>
    </xf>
    <xf borderId="0" fillId="0" fontId="45" numFmtId="0" xfId="0" applyAlignment="1" applyFont="1">
      <alignment horizontal="center" vertical="bottom"/>
    </xf>
    <xf borderId="7" fillId="2" fontId="37" numFmtId="0" xfId="0" applyAlignment="1" applyBorder="1" applyFont="1">
      <alignment horizontal="center" vertical="bottom"/>
    </xf>
    <xf borderId="8" fillId="0" fontId="40" numFmtId="0" xfId="0" applyAlignment="1" applyBorder="1" applyFont="1">
      <alignment horizontal="center" vertical="center"/>
    </xf>
    <xf borderId="3" fillId="0" fontId="45" numFmtId="0" xfId="0" applyAlignment="1" applyBorder="1" applyFont="1">
      <alignment horizontal="center" vertical="bottom"/>
    </xf>
    <xf borderId="0" fillId="0" fontId="37" numFmtId="0" xfId="0" applyAlignment="1" applyFont="1">
      <alignment horizontal="center" readingOrder="0" vertical="center"/>
    </xf>
    <xf borderId="0" fillId="0" fontId="48" numFmtId="0" xfId="0" applyAlignment="1" applyFont="1">
      <alignment horizontal="center" vertical="bottom"/>
    </xf>
    <xf borderId="0" fillId="0" fontId="39" numFmtId="0" xfId="0" applyAlignment="1" applyFont="1">
      <alignment horizontal="center" vertical="center"/>
    </xf>
    <xf borderId="7" fillId="0" fontId="37" numFmtId="0" xfId="0" applyAlignment="1" applyBorder="1" applyFont="1">
      <alignment vertical="bottom"/>
    </xf>
    <xf borderId="8" fillId="0" fontId="37" numFmtId="0" xfId="0" applyAlignment="1" applyBorder="1" applyFont="1">
      <alignment vertical="bottom"/>
    </xf>
    <xf borderId="0" fillId="0" fontId="37" numFmtId="0" xfId="0" applyAlignment="1" applyFont="1">
      <alignment horizontal="center" readingOrder="0" vertical="bottom"/>
    </xf>
    <xf borderId="0" fillId="0" fontId="49" numFmtId="0" xfId="0" applyAlignment="1" applyFont="1">
      <alignment horizontal="center" vertical="bottom"/>
    </xf>
    <xf borderId="8" fillId="0" fontId="50" numFmtId="0" xfId="0" applyAlignment="1" applyBorder="1" applyFont="1">
      <alignment horizontal="center" readingOrder="0" vertical="center"/>
    </xf>
    <xf borderId="8" fillId="0" fontId="38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bottom"/>
    </xf>
    <xf borderId="8" fillId="2" fontId="39" numFmtId="0" xfId="0" applyAlignment="1" applyBorder="1" applyFont="1">
      <alignment horizontal="center" vertical="bottom"/>
    </xf>
    <xf borderId="7" fillId="2" fontId="39" numFmtId="0" xfId="0" applyAlignment="1" applyBorder="1" applyFont="1">
      <alignment horizontal="center" vertical="bottom"/>
    </xf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center" vertical="bottom"/>
    </xf>
    <xf borderId="4" fillId="2" fontId="37" numFmtId="0" xfId="0" applyAlignment="1" applyBorder="1" applyFont="1">
      <alignment vertical="bottom"/>
    </xf>
    <xf borderId="6" fillId="2" fontId="37" numFmtId="0" xfId="0" applyAlignment="1" applyBorder="1" applyFont="1">
      <alignment vertical="bottom"/>
    </xf>
    <xf borderId="0" fillId="0" fontId="37" numFmtId="0" xfId="0" applyAlignment="1" applyFont="1">
      <alignment horizontal="center" vertical="bottom"/>
    </xf>
    <xf borderId="0" fillId="2" fontId="36" numFmtId="0" xfId="0" applyAlignment="1" applyFont="1">
      <alignment horizontal="center" vertical="center"/>
    </xf>
    <xf borderId="4" fillId="2" fontId="36" numFmtId="0" xfId="0" applyBorder="1" applyFont="1"/>
    <xf borderId="5" fillId="2" fontId="36" numFmtId="0" xfId="0" applyBorder="1" applyFont="1"/>
    <xf borderId="6" fillId="2" fontId="36" numFmtId="0" xfId="0" applyBorder="1" applyFont="1"/>
    <xf borderId="5" fillId="2" fontId="36" numFmtId="0" xfId="0" applyAlignment="1" applyBorder="1" applyFont="1">
      <alignment horizontal="center"/>
    </xf>
    <xf borderId="6" fillId="2" fontId="36" numFmtId="0" xfId="0" applyAlignment="1" applyBorder="1" applyFont="1">
      <alignment horizontal="center"/>
    </xf>
    <xf borderId="0" fillId="0" fontId="36" numFmtId="0" xfId="0" applyAlignment="1" applyFont="1">
      <alignment horizontal="center" vertical="center"/>
    </xf>
    <xf borderId="0" fillId="0" fontId="36" numFmtId="0" xfId="0" applyAlignment="1" applyFont="1">
      <alignment horizontal="center"/>
    </xf>
    <xf borderId="9" fillId="0" fontId="53" numFmtId="0" xfId="0" applyAlignment="1" applyBorder="1" applyFont="1">
      <alignment horizontal="center" vertical="bottom"/>
    </xf>
    <xf borderId="10" fillId="2" fontId="21" numFmtId="0" xfId="0" applyAlignment="1" applyBorder="1" applyFont="1">
      <alignment vertical="bottom"/>
    </xf>
    <xf borderId="10" fillId="0" fontId="53" numFmtId="0" xfId="0" applyAlignment="1" applyBorder="1" applyFont="1">
      <alignment shrinkToFit="0" vertical="bottom" wrapText="0"/>
    </xf>
    <xf borderId="10" fillId="0" fontId="21" numFmtId="0" xfId="0" applyAlignment="1" applyBorder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0" fillId="0" fontId="31" numFmtId="0" xfId="0" applyAlignment="1" applyFont="1">
      <alignment horizontal="center"/>
    </xf>
    <xf borderId="0" fillId="0" fontId="54" numFmtId="0" xfId="0" applyAlignment="1" applyFont="1">
      <alignment horizontal="center"/>
    </xf>
    <xf borderId="0" fillId="2" fontId="21" numFmtId="0" xfId="0" applyFont="1"/>
    <xf borderId="0" fillId="0" fontId="31" numFmtId="0" xfId="0" applyAlignment="1" applyFont="1">
      <alignment shrinkToFit="0" wrapText="0"/>
    </xf>
    <xf borderId="0" fillId="0" fontId="55" numFmtId="0" xfId="0" applyAlignment="1" applyFont="1">
      <alignment horizontal="center"/>
    </xf>
    <xf borderId="0" fillId="0" fontId="56" numFmtId="0" xfId="0" applyAlignment="1" applyFont="1">
      <alignment shrinkToFit="0" wrapText="0"/>
    </xf>
    <xf borderId="0" fillId="0" fontId="57" numFmtId="0" xfId="0" applyAlignment="1" applyFont="1">
      <alignment horizontal="center"/>
    </xf>
    <xf borderId="0" fillId="0" fontId="57" numFmtId="0" xfId="0" applyAlignment="1" applyFont="1">
      <alignment horizontal="center"/>
    </xf>
    <xf borderId="0" fillId="0" fontId="58" numFmtId="0" xfId="0" applyAlignment="1" applyFont="1">
      <alignment shrinkToFit="0" wrapText="0"/>
    </xf>
    <xf borderId="0" fillId="2" fontId="21" numFmtId="0" xfId="0" applyAlignment="1" applyFont="1">
      <alignment vertical="bottom"/>
    </xf>
    <xf borderId="0" fillId="2" fontId="21" numFmtId="0" xfId="0" applyAlignment="1" applyFont="1">
      <alignment vertical="bottom"/>
    </xf>
    <xf borderId="0" fillId="2" fontId="3" numFmtId="0" xfId="0" applyFont="1"/>
    <xf borderId="0" fillId="0" fontId="31" numFmtId="0" xfId="0" applyAlignment="1" applyFont="1">
      <alignment horizontal="center" vertical="bottom"/>
    </xf>
    <xf borderId="0" fillId="0" fontId="54" numFmtId="0" xfId="0" applyAlignment="1" applyFont="1">
      <alignment horizontal="center" vertical="bottom"/>
    </xf>
    <xf borderId="0" fillId="0" fontId="31" numFmtId="0" xfId="0" applyAlignment="1" applyFont="1">
      <alignment shrinkToFit="0" vertical="bottom" wrapText="0"/>
    </xf>
    <xf borderId="0" fillId="0" fontId="56" numFmtId="0" xfId="0" applyAlignment="1" applyFont="1">
      <alignment shrinkToFit="0" vertical="bottom" wrapText="0"/>
    </xf>
    <xf borderId="0" fillId="0" fontId="58" numFmtId="0" xfId="0" applyAlignment="1" applyFont="1">
      <alignment shrinkToFit="0" vertical="bottom" wrapText="0"/>
    </xf>
    <xf borderId="0" fillId="0" fontId="31" numFmtId="0" xfId="0" applyAlignment="1" applyFont="1">
      <alignment shrinkToFit="0" wrapText="0"/>
    </xf>
    <xf borderId="0" fillId="0" fontId="59" numFmtId="0" xfId="0" applyAlignment="1" applyFont="1">
      <alignment horizontal="center" vertical="bottom"/>
    </xf>
    <xf borderId="0" fillId="0" fontId="58" numFmtId="0" xfId="0" applyAlignment="1" applyFont="1">
      <alignment shrinkToFit="0" wrapText="0"/>
    </xf>
    <xf borderId="0" fillId="2" fontId="21" numFmtId="0" xfId="0" applyFont="1"/>
    <xf borderId="0" fillId="0" fontId="60" numFmtId="0" xfId="0" applyAlignment="1" applyFont="1">
      <alignment horizontal="center" vertical="bottom"/>
    </xf>
    <xf borderId="0" fillId="0" fontId="61" numFmtId="0" xfId="0" applyAlignment="1" applyFont="1">
      <alignment horizontal="center" vertical="bottom"/>
    </xf>
    <xf borderId="0" fillId="0" fontId="56" numFmtId="0" xfId="0" applyAlignment="1" applyFont="1">
      <alignment shrinkToFit="0" wrapText="0"/>
    </xf>
    <xf borderId="0" fillId="0" fontId="62" numFmtId="0" xfId="0" applyAlignment="1" applyFont="1">
      <alignment horizontal="center" vertical="bottom"/>
    </xf>
    <xf borderId="0" fillId="0" fontId="57" numFmtId="0" xfId="0" applyAlignment="1" applyFont="1">
      <alignment horizontal="center" vertical="bottom"/>
    </xf>
    <xf borderId="0" fillId="0" fontId="57" numFmtId="0" xfId="0" applyAlignment="1" applyFont="1">
      <alignment horizontal="center" vertical="bottom"/>
    </xf>
    <xf borderId="0" fillId="0" fontId="5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56" numFmtId="0" xfId="0" applyAlignment="1" applyFont="1">
      <alignment shrinkToFit="0" vertical="bottom" wrapText="0"/>
    </xf>
    <xf borderId="0" fillId="0" fontId="58" numFmtId="0" xfId="0" applyAlignment="1" applyFont="1">
      <alignment shrinkToFit="0" vertical="bottom" wrapText="0"/>
    </xf>
    <xf borderId="0" fillId="0" fontId="64" numFmtId="0" xfId="0" applyAlignment="1" applyFont="1">
      <alignment horizontal="center" vertical="bottom"/>
    </xf>
    <xf borderId="0" fillId="0" fontId="31" numFmtId="0" xfId="0" applyAlignment="1" applyFont="1">
      <alignment shrinkToFit="0" vertical="bottom" wrapText="0"/>
    </xf>
    <xf borderId="0" fillId="0" fontId="65" numFmtId="0" xfId="0" applyAlignment="1" applyFont="1">
      <alignment horizontal="center" vertical="bottom"/>
    </xf>
    <xf borderId="0" fillId="0" fontId="66" numFmtId="0" xfId="0" applyAlignment="1" applyFont="1">
      <alignment horizontal="center"/>
    </xf>
    <xf borderId="0" fillId="0" fontId="31" numFmtId="0" xfId="0" applyAlignment="1" applyFont="1">
      <alignment horizontal="center" vertical="bottom"/>
    </xf>
    <xf borderId="0" fillId="0" fontId="67" numFmtId="0" xfId="0" applyAlignment="1" applyFont="1">
      <alignment shrinkToFit="0" wrapText="0"/>
    </xf>
    <xf borderId="0" fillId="0" fontId="68" numFmtId="0" xfId="0" applyAlignment="1" applyFont="1">
      <alignment horizontal="center"/>
    </xf>
    <xf borderId="0" fillId="0" fontId="69" numFmtId="0" xfId="0" applyAlignment="1" applyFont="1">
      <alignment horizontal="center" vertical="center"/>
    </xf>
    <xf borderId="0" fillId="0" fontId="70" numFmtId="0" xfId="0" applyFont="1"/>
    <xf borderId="0" fillId="0" fontId="71" numFmtId="0" xfId="0" applyFont="1"/>
    <xf borderId="0" fillId="2" fontId="3" numFmtId="0" xfId="0" applyAlignment="1" applyFont="1">
      <alignment horizontal="center" vertical="center"/>
    </xf>
    <xf borderId="9" fillId="0" fontId="72" numFmtId="0" xfId="0" applyAlignment="1" applyBorder="1" applyFont="1">
      <alignment horizontal="center" readingOrder="0"/>
    </xf>
    <xf borderId="10" fillId="2" fontId="21" numFmtId="0" xfId="0" applyBorder="1" applyFont="1"/>
    <xf borderId="10" fillId="0" fontId="51" numFmtId="0" xfId="0" applyAlignment="1" applyBorder="1" applyFont="1">
      <alignment readingOrder="0"/>
    </xf>
    <xf borderId="0" fillId="0" fontId="4" numFmtId="0" xfId="0" applyAlignment="1" applyFont="1">
      <alignment horizontal="center" vertical="bottom"/>
    </xf>
    <xf borderId="0" fillId="0" fontId="2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73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74" numFmtId="0" xfId="0" applyAlignment="1" applyFont="1">
      <alignment horizontal="center" vertical="bottom"/>
    </xf>
    <xf borderId="0" fillId="0" fontId="73" numFmtId="0" xfId="0" applyAlignment="1" applyFont="1">
      <alignment horizontal="center"/>
    </xf>
    <xf borderId="0" fillId="0" fontId="75" numFmtId="0" xfId="0" applyAlignment="1" applyFont="1">
      <alignment horizontal="center" vertical="bottom"/>
    </xf>
    <xf borderId="0" fillId="0" fontId="21" numFmtId="0" xfId="0" applyFont="1"/>
    <xf borderId="0" fillId="0" fontId="76" numFmtId="0" xfId="0" applyAlignment="1" applyFont="1">
      <alignment horizontal="center"/>
    </xf>
    <xf borderId="0" fillId="0" fontId="19" numFmtId="0" xfId="0" applyAlignment="1" applyFont="1">
      <alignment horizontal="center" vertical="bottom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77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bottom"/>
    </xf>
    <xf borderId="0" fillId="0" fontId="20" numFmtId="0" xfId="0" applyAlignment="1" applyFont="1">
      <alignment horizontal="center" readingOrder="0" vertical="center"/>
    </xf>
    <xf borderId="0" fillId="0" fontId="78" numFmtId="0" xfId="0" applyAlignment="1" applyFont="1">
      <alignment horizontal="center" readingOrder="0" vertical="center"/>
    </xf>
    <xf borderId="0" fillId="0" fontId="77" numFmtId="0" xfId="0" applyAlignment="1" applyFont="1">
      <alignment horizontal="center" readingOrder="0" shrinkToFit="0" vertical="center" wrapText="1"/>
    </xf>
    <xf borderId="0" fillId="0" fontId="79" numFmtId="0" xfId="0" applyAlignment="1" applyFont="1">
      <alignment horizontal="left" readingOrder="0" shrinkToFit="0" vertical="center" wrapText="1"/>
    </xf>
    <xf borderId="0" fillId="0" fontId="80" numFmtId="0" xfId="0" applyAlignment="1" applyFont="1">
      <alignment horizontal="center" readingOrder="0" vertical="bottom"/>
    </xf>
    <xf borderId="0" fillId="0" fontId="79" numFmtId="0" xfId="0" applyAlignment="1" applyFont="1">
      <alignment horizontal="center" readingOrder="0"/>
    </xf>
    <xf borderId="0" fillId="0" fontId="80" numFmtId="0" xfId="0" applyAlignment="1" applyFont="1">
      <alignment horizontal="center" readingOrder="0" vertical="center"/>
    </xf>
    <xf borderId="0" fillId="0" fontId="77" numFmtId="0" xfId="0" applyAlignment="1" applyFont="1">
      <alignment horizontal="center" readingOrder="0" vertical="center"/>
    </xf>
    <xf borderId="0" fillId="0" fontId="79" numFmtId="0" xfId="0" applyAlignment="1" applyFont="1">
      <alignment horizontal="left" readingOrder="0" vertical="center"/>
    </xf>
    <xf borderId="0" fillId="0" fontId="81" numFmtId="0" xfId="0" applyFont="1"/>
    <xf borderId="0" fillId="0" fontId="79" numFmtId="0" xfId="0" applyAlignment="1" applyFont="1">
      <alignment readingOrder="0" shrinkToFit="0" vertical="center" wrapText="1"/>
    </xf>
    <xf borderId="0" fillId="0" fontId="79" numFmtId="0" xfId="0" applyAlignment="1" applyFont="1">
      <alignment readingOrder="0" vertical="center"/>
    </xf>
    <xf borderId="0" fillId="0" fontId="20" numFmtId="0" xfId="0" applyAlignment="1" applyFont="1">
      <alignment readingOrder="0" vertical="center"/>
    </xf>
    <xf borderId="0" fillId="0" fontId="6" numFmtId="0" xfId="0" applyAlignment="1" applyFont="1">
      <alignment shrinkToFit="0" vertical="bottom" wrapText="0"/>
    </xf>
    <xf borderId="0" fillId="0" fontId="6" numFmtId="4" xfId="0" applyAlignment="1" applyFont="1" applyNumberFormat="1">
      <alignment horizontal="center" vertical="bottom"/>
    </xf>
    <xf borderId="0" fillId="0" fontId="6" numFmtId="4" xfId="0" applyAlignment="1" applyFont="1" applyNumberFormat="1">
      <alignment shrinkToFit="0" vertical="bottom" wrapText="0"/>
    </xf>
    <xf borderId="0" fillId="0" fontId="21" numFmtId="0" xfId="0" applyAlignment="1" applyFont="1">
      <alignment vertical="top"/>
    </xf>
    <xf borderId="0" fillId="0" fontId="21" numFmtId="0" xfId="0" applyAlignment="1" applyFont="1">
      <alignment vertical="bottom"/>
    </xf>
    <xf borderId="0" fillId="0" fontId="6" numFmtId="2" xfId="0" applyAlignment="1" applyFont="1" applyNumberFormat="1">
      <alignment horizontal="center" vertical="bottom"/>
    </xf>
    <xf borderId="0" fillId="0" fontId="6" numFmtId="2" xfId="0" applyAlignment="1" applyFont="1" applyNumberFormat="1">
      <alignment shrinkToFit="0" vertical="bottom" wrapText="0"/>
    </xf>
    <xf borderId="0" fillId="0" fontId="23" numFmtId="0" xfId="0" applyAlignment="1" applyFont="1">
      <alignment vertical="bottom"/>
    </xf>
    <xf borderId="0" fillId="0" fontId="1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9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11" numFmtId="0" xfId="0" applyAlignment="1" applyFont="1">
      <alignment horizontal="center" vertical="center"/>
    </xf>
    <xf borderId="0" fillId="0" fontId="69" numFmtId="0" xfId="0" applyAlignment="1" applyFont="1">
      <alignment horizontal="center" readingOrder="0" vertical="center"/>
    </xf>
    <xf borderId="0" fillId="0" fontId="82" numFmtId="0" xfId="0" applyAlignment="1" applyFont="1">
      <alignment vertical="center"/>
    </xf>
    <xf borderId="0" fillId="0" fontId="69" numFmtId="0" xfId="0" applyAlignment="1" applyFont="1">
      <alignment readingOrder="0"/>
    </xf>
    <xf borderId="0" fillId="0" fontId="78" numFmtId="4" xfId="0" applyAlignment="1" applyFont="1" applyNumberFormat="1">
      <alignment horizontal="center" readingOrder="0" vertical="center"/>
    </xf>
    <xf borderId="0" fillId="0" fontId="79" numFmtId="0" xfId="0" applyAlignment="1" applyFont="1">
      <alignment readingOrder="0"/>
    </xf>
    <xf borderId="0" fillId="0" fontId="78" numFmtId="2" xfId="0" applyAlignment="1" applyFont="1" applyNumberFormat="1">
      <alignment horizontal="right" readingOrder="0" vertical="center"/>
    </xf>
    <xf borderId="0" fillId="3" fontId="83" numFmtId="0" xfId="0" applyAlignment="1" applyFill="1" applyFont="1">
      <alignment horizontal="center" readingOrder="0" vertical="center"/>
    </xf>
    <xf borderId="0" fillId="4" fontId="20" numFmtId="0" xfId="0" applyAlignment="1" applyFill="1" applyFont="1">
      <alignment horizontal="center" readingOrder="0" vertical="center"/>
    </xf>
    <xf borderId="0" fillId="5" fontId="3" numFmtId="0" xfId="0" applyFill="1" applyFont="1"/>
    <xf borderId="0" fillId="0" fontId="84" numFmtId="0" xfId="0" applyAlignment="1" applyFont="1">
      <alignment horizontal="center"/>
    </xf>
    <xf borderId="0" fillId="0" fontId="8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3" fontId="2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5" fontId="86" numFmtId="0" xfId="0" applyFont="1"/>
    <xf borderId="1" fillId="0" fontId="1" numFmtId="0" xfId="0" applyAlignment="1" applyBorder="1" applyFont="1">
      <alignment horizontal="center" readingOrder="0" vertical="center"/>
    </xf>
    <xf borderId="12" fillId="3" fontId="23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readingOrder="0" vertical="center"/>
    </xf>
    <xf borderId="12" fillId="4" fontId="23" numFmtId="0" xfId="0" applyAlignment="1" applyBorder="1" applyFont="1">
      <alignment horizontal="center" vertical="bottom"/>
    </xf>
    <xf borderId="13" fillId="0" fontId="79" numFmtId="0" xfId="0" applyAlignment="1" applyBorder="1" applyFont="1">
      <alignment horizontal="center" readingOrder="0" vertical="center"/>
    </xf>
    <xf borderId="12" fillId="0" fontId="79" numFmtId="0" xfId="0" applyAlignment="1" applyBorder="1" applyFont="1">
      <alignment horizontal="center" readingOrder="0" vertical="center"/>
    </xf>
    <xf borderId="14" fillId="5" fontId="78" numFmtId="10" xfId="0" applyAlignment="1" applyBorder="1" applyFont="1" applyNumberFormat="1">
      <alignment horizontal="center" readingOrder="0" vertical="center"/>
    </xf>
    <xf borderId="15" fillId="0" fontId="20" numFmtId="0" xfId="0" applyAlignment="1" applyBorder="1" applyFont="1">
      <alignment horizontal="center" readingOrder="0" vertical="center"/>
    </xf>
    <xf borderId="15" fillId="0" fontId="79" numFmtId="0" xfId="0" applyAlignment="1" applyBorder="1" applyFont="1">
      <alignment horizontal="center" readingOrder="0" vertical="center"/>
    </xf>
    <xf borderId="16" fillId="0" fontId="79" numFmtId="0" xfId="0" applyAlignment="1" applyBorder="1" applyFont="1">
      <alignment horizontal="center" readingOrder="0" vertical="center"/>
    </xf>
    <xf borderId="0" fillId="0" fontId="20" numFmtId="9" xfId="0" applyAlignment="1" applyFont="1" applyNumberFormat="1">
      <alignment horizontal="center" vertical="center"/>
    </xf>
    <xf borderId="0" fillId="0" fontId="87" numFmtId="0" xfId="0" applyAlignment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8" fillId="3" fontId="23" numFmtId="0" xfId="0" applyAlignment="1" applyBorder="1" applyFont="1">
      <alignment horizontal="center" vertical="bottom"/>
    </xf>
    <xf borderId="19" fillId="0" fontId="20" numFmtId="0" xfId="0" applyAlignment="1" applyBorder="1" applyFont="1">
      <alignment horizontal="center" readingOrder="0" vertical="center"/>
    </xf>
    <xf borderId="18" fillId="4" fontId="23" numFmtId="0" xfId="0" applyAlignment="1" applyBorder="1" applyFont="1">
      <alignment horizontal="center" vertical="bottom"/>
    </xf>
    <xf borderId="20" fillId="0" fontId="79" numFmtId="0" xfId="0" applyAlignment="1" applyBorder="1" applyFont="1">
      <alignment horizontal="center" readingOrder="0" vertical="center"/>
    </xf>
    <xf borderId="18" fillId="0" fontId="79" numFmtId="0" xfId="0" applyAlignment="1" applyBorder="1" applyFont="1">
      <alignment horizontal="center" readingOrder="0" vertical="center"/>
    </xf>
    <xf borderId="19" fillId="0" fontId="7" numFmtId="0" xfId="0" applyBorder="1" applyFont="1"/>
    <xf borderId="21" fillId="0" fontId="20" numFmtId="0" xfId="0" applyAlignment="1" applyBorder="1" applyFont="1">
      <alignment horizontal="center" readingOrder="0" vertical="center"/>
    </xf>
    <xf borderId="22" fillId="0" fontId="20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4" fillId="3" fontId="23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 readingOrder="0" vertical="center"/>
    </xf>
    <xf borderId="24" fillId="4" fontId="23" numFmtId="0" xfId="0" applyAlignment="1" applyBorder="1" applyFont="1">
      <alignment horizontal="center" vertical="bottom"/>
    </xf>
    <xf borderId="25" fillId="0" fontId="79" numFmtId="0" xfId="0" applyAlignment="1" applyBorder="1" applyFont="1">
      <alignment horizontal="center" readingOrder="0" vertical="center"/>
    </xf>
    <xf borderId="24" fillId="0" fontId="79" numFmtId="0" xfId="0" applyAlignment="1" applyBorder="1" applyFont="1">
      <alignment horizontal="center" readingOrder="0" vertical="center"/>
    </xf>
    <xf borderId="26" fillId="5" fontId="78" numFmtId="10" xfId="0" applyAlignment="1" applyBorder="1" applyFont="1" applyNumberFormat="1">
      <alignment horizontal="center" readingOrder="0" vertical="center"/>
    </xf>
    <xf borderId="21" fillId="0" fontId="79" numFmtId="0" xfId="0" applyAlignment="1" applyBorder="1" applyFont="1">
      <alignment horizontal="center" readingOrder="0" vertical="center"/>
    </xf>
    <xf borderId="22" fillId="0" fontId="79" numFmtId="0" xfId="0" applyAlignment="1" applyBorder="1" applyFont="1">
      <alignment horizontal="center" readingOrder="0" vertical="center"/>
    </xf>
    <xf borderId="0" fillId="0" fontId="87" numFmtId="0" xfId="0" applyAlignment="1" applyFont="1">
      <alignment horizontal="center" readingOrder="0" vertical="center"/>
    </xf>
    <xf borderId="27" fillId="0" fontId="20" numFmtId="0" xfId="0" applyAlignment="1" applyBorder="1" applyFont="1">
      <alignment horizontal="center" readingOrder="0" vertical="center"/>
    </xf>
    <xf borderId="0" fillId="0" fontId="88" numFmtId="0" xfId="0" applyAlignment="1" applyFont="1">
      <alignment horizontal="center"/>
    </xf>
    <xf borderId="28" fillId="0" fontId="79" numFmtId="0" xfId="0" applyAlignment="1" applyBorder="1" applyFont="1">
      <alignment horizontal="center" readingOrder="0" vertical="center"/>
    </xf>
    <xf borderId="29" fillId="0" fontId="79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30" fillId="3" fontId="23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readingOrder="0" vertical="center"/>
    </xf>
    <xf borderId="30" fillId="4" fontId="23" numFmtId="0" xfId="0" applyAlignment="1" applyBorder="1" applyFont="1">
      <alignment horizontal="center" vertical="bottom"/>
    </xf>
    <xf borderId="31" fillId="0" fontId="79" numFmtId="0" xfId="0" applyAlignment="1" applyBorder="1" applyFont="1">
      <alignment horizontal="center" readingOrder="0" vertical="center"/>
    </xf>
    <xf borderId="30" fillId="0" fontId="79" numFmtId="0" xfId="0" applyAlignment="1" applyBorder="1" applyFont="1">
      <alignment horizontal="center" readingOrder="0" vertical="center"/>
    </xf>
    <xf borderId="32" fillId="0" fontId="7" numFmtId="0" xfId="0" applyBorder="1" applyFont="1"/>
    <xf borderId="33" fillId="0" fontId="20" numFmtId="0" xfId="0" applyAlignment="1" applyBorder="1" applyFont="1">
      <alignment horizontal="center" readingOrder="0" vertical="center"/>
    </xf>
    <xf borderId="34" fillId="0" fontId="20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2" fontId="1" numFmtId="0" xfId="0" applyAlignment="1" applyFont="1">
      <alignment horizontal="center" readingOrder="0" vertical="center"/>
    </xf>
    <xf borderId="29" fillId="2" fontId="23" numFmtId="0" xfId="0" applyAlignment="1" applyBorder="1" applyFont="1">
      <alignment horizontal="center" vertical="bottom"/>
    </xf>
    <xf borderId="0" fillId="2" fontId="20" numFmtId="0" xfId="0" applyAlignment="1" applyFont="1">
      <alignment horizontal="center" readingOrder="0" vertical="center"/>
    </xf>
    <xf borderId="29" fillId="2" fontId="79" numFmtId="0" xfId="0" applyAlignment="1" applyBorder="1" applyFont="1">
      <alignment horizontal="center" readingOrder="0" vertical="center"/>
    </xf>
    <xf borderId="35" fillId="2" fontId="78" numFmtId="10" xfId="0" applyAlignment="1" applyBorder="1" applyFont="1" applyNumberFormat="1">
      <alignment horizontal="center" readingOrder="0" vertical="center"/>
    </xf>
    <xf borderId="29" fillId="2" fontId="20" numFmtId="0" xfId="0" applyAlignment="1" applyBorder="1" applyFont="1">
      <alignment horizontal="center" readingOrder="0" vertical="center"/>
    </xf>
    <xf borderId="28" fillId="2" fontId="79" numFmtId="0" xfId="0" applyAlignment="1" applyBorder="1" applyFont="1">
      <alignment horizontal="center" readingOrder="0" vertical="center"/>
    </xf>
    <xf borderId="0" fillId="2" fontId="89" numFmtId="0" xfId="0" applyAlignment="1" applyFont="1">
      <alignment readingOrder="0" shrinkToFit="0" vertical="center" wrapText="1"/>
    </xf>
    <xf borderId="0" fillId="2" fontId="90" numFmtId="0" xfId="0" applyAlignment="1" applyFont="1">
      <alignment horizontal="center" readingOrder="0" vertical="center"/>
    </xf>
    <xf borderId="2" fillId="0" fontId="20" numFmtId="0" xfId="0" applyAlignment="1" applyBorder="1" applyFont="1">
      <alignment horizontal="center" readingOrder="0" vertical="center"/>
    </xf>
    <xf borderId="0" fillId="0" fontId="89" numFmtId="0" xfId="0" applyAlignment="1" applyFont="1">
      <alignment readingOrder="0" shrinkToFit="0" vertical="center" wrapText="1"/>
    </xf>
    <xf borderId="0" fillId="0" fontId="90" numFmtId="0" xfId="0" applyAlignment="1" applyFont="1">
      <alignment horizontal="center" readingOrder="0" vertical="center"/>
    </xf>
    <xf borderId="36" fillId="0" fontId="20" numFmtId="0" xfId="0" applyAlignment="1" applyBorder="1" applyFont="1">
      <alignment horizontal="center" readingOrder="0" vertical="center"/>
    </xf>
    <xf borderId="0" fillId="0" fontId="90" numFmtId="0" xfId="0" applyAlignment="1" applyFont="1">
      <alignment horizontal="center" readingOrder="0" shrinkToFit="0" vertical="center" wrapText="1"/>
    </xf>
    <xf borderId="29" fillId="2" fontId="23" numFmtId="0" xfId="0" applyAlignment="1" applyBorder="1" applyFont="1">
      <alignment horizontal="center" vertical="center"/>
    </xf>
    <xf borderId="35" fillId="2" fontId="20" numFmtId="10" xfId="0" applyAlignment="1" applyBorder="1" applyFont="1" applyNumberFormat="1">
      <alignment horizontal="center" readingOrder="0" vertical="center"/>
    </xf>
    <xf borderId="28" fillId="2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2" fillId="3" fontId="91" numFmtId="0" xfId="0" applyAlignment="1" applyBorder="1" applyFont="1">
      <alignment horizontal="center" vertical="bottom"/>
    </xf>
    <xf borderId="12" fillId="4" fontId="91" numFmtId="0" xfId="0" applyAlignment="1" applyBorder="1" applyFont="1">
      <alignment horizontal="center" vertical="center"/>
    </xf>
    <xf borderId="37" fillId="0" fontId="20" numFmtId="0" xfId="0" applyAlignment="1" applyBorder="1" applyFont="1">
      <alignment horizontal="center" readingOrder="0" vertical="center"/>
    </xf>
    <xf borderId="38" fillId="0" fontId="79" numFmtId="0" xfId="0" applyAlignment="1" applyBorder="1" applyFont="1">
      <alignment horizontal="center" readingOrder="0" vertical="center"/>
    </xf>
    <xf borderId="17" fillId="0" fontId="20" numFmtId="0" xfId="0" applyAlignment="1" applyBorder="1" applyFont="1">
      <alignment horizontal="center" readingOrder="0" vertical="center"/>
    </xf>
    <xf borderId="18" fillId="3" fontId="91" numFmtId="0" xfId="0" applyAlignment="1" applyBorder="1" applyFont="1">
      <alignment horizontal="center" vertical="bottom"/>
    </xf>
    <xf borderId="18" fillId="4" fontId="91" numFmtId="0" xfId="0" applyAlignment="1" applyBorder="1" applyFont="1">
      <alignment horizontal="center" vertical="bottom"/>
    </xf>
    <xf borderId="39" fillId="0" fontId="20" numFmtId="0" xfId="0" applyAlignment="1" applyBorder="1" applyFont="1">
      <alignment horizontal="center" readingOrder="0" vertical="center"/>
    </xf>
    <xf borderId="40" fillId="0" fontId="20" numFmtId="0" xfId="0" applyAlignment="1" applyBorder="1" applyFont="1">
      <alignment horizontal="center" readingOrder="0" vertical="center"/>
    </xf>
    <xf borderId="23" fillId="0" fontId="20" numFmtId="0" xfId="0" applyAlignment="1" applyBorder="1" applyFont="1">
      <alignment horizontal="center" readingOrder="0" vertical="center"/>
    </xf>
    <xf borderId="24" fillId="3" fontId="91" numFmtId="0" xfId="0" applyAlignment="1" applyBorder="1" applyFont="1">
      <alignment horizontal="center" vertical="bottom"/>
    </xf>
    <xf borderId="24" fillId="4" fontId="91" numFmtId="0" xfId="0" applyAlignment="1" applyBorder="1" applyFont="1">
      <alignment horizontal="center" vertical="center"/>
    </xf>
    <xf borderId="40" fillId="0" fontId="79" numFmtId="0" xfId="0" applyAlignment="1" applyBorder="1" applyFont="1">
      <alignment horizontal="center" readingOrder="0" vertical="center"/>
    </xf>
    <xf borderId="7" fillId="0" fontId="20" numFmtId="0" xfId="0" applyAlignment="1" applyBorder="1" applyFont="1">
      <alignment horizontal="center" readingOrder="0" vertical="center"/>
    </xf>
    <xf borderId="18" fillId="4" fontId="91" numFmtId="0" xfId="0" applyAlignment="1" applyBorder="1" applyFont="1">
      <alignment horizontal="center" vertical="center"/>
    </xf>
    <xf borderId="29" fillId="4" fontId="91" numFmtId="0" xfId="0" applyAlignment="1" applyBorder="1" applyFont="1">
      <alignment horizontal="center" vertical="center"/>
    </xf>
    <xf borderId="29" fillId="4" fontId="91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readingOrder="0" vertical="center"/>
    </xf>
    <xf borderId="30" fillId="3" fontId="91" numFmtId="0" xfId="0" applyAlignment="1" applyBorder="1" applyFont="1">
      <alignment horizontal="center" vertical="bottom"/>
    </xf>
    <xf borderId="30" fillId="4" fontId="91" numFmtId="0" xfId="0" applyAlignment="1" applyBorder="1" applyFont="1">
      <alignment horizontal="center" vertical="bottom"/>
    </xf>
    <xf borderId="41" fillId="0" fontId="20" numFmtId="0" xfId="0" applyAlignment="1" applyBorder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28" fillId="2" fontId="1" numFmtId="0" xfId="0" applyAlignment="1" applyBorder="1" applyFont="1">
      <alignment horizontal="center" readingOrder="0" vertical="center"/>
    </xf>
    <xf borderId="0" fillId="2" fontId="89" numFmtId="0" xfId="0" applyAlignment="1" applyFont="1">
      <alignment shrinkToFit="0" vertical="center" wrapText="1"/>
    </xf>
    <xf borderId="0" fillId="0" fontId="89" numFmtId="0" xfId="0" applyAlignment="1" applyFont="1">
      <alignment shrinkToFit="0" vertical="center" wrapText="1"/>
    </xf>
    <xf borderId="0" fillId="2" fontId="90" numFmtId="0" xfId="0" applyAlignment="1" applyFont="1">
      <alignment horizontal="center" readingOrder="0" shrinkToFit="0" vertical="center" wrapText="1"/>
    </xf>
    <xf borderId="18" fillId="4" fontId="23" numFmtId="0" xfId="0" applyAlignment="1" applyBorder="1" applyFont="1">
      <alignment horizontal="center" vertical="center"/>
    </xf>
    <xf borderId="29" fillId="4" fontId="23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readingOrder="0" vertical="center"/>
    </xf>
    <xf borderId="14" fillId="5" fontId="20" numFmtId="10" xfId="0" applyAlignment="1" applyBorder="1" applyFont="1" applyNumberFormat="1">
      <alignment horizontal="center" readingOrder="0" vertical="center"/>
    </xf>
    <xf borderId="26" fillId="5" fontId="20" numFmtId="10" xfId="0" applyAlignment="1" applyBorder="1" applyFont="1" applyNumberFormat="1">
      <alignment horizontal="center" readingOrder="0" vertical="center"/>
    </xf>
    <xf borderId="0" fillId="2" fontId="20" numFmtId="0" xfId="0" applyAlignment="1" applyFont="1">
      <alignment horizontal="center" vertical="center"/>
    </xf>
    <xf borderId="0" fillId="3" fontId="3" numFmtId="0" xfId="0" applyFont="1"/>
    <xf borderId="0" fillId="4" fontId="3" numFmtId="0" xfId="0" applyFont="1"/>
    <xf borderId="12" fillId="6" fontId="23" numFmtId="0" xfId="0" applyAlignment="1" applyBorder="1" applyFill="1" applyFont="1">
      <alignment horizontal="center" vertical="bottom"/>
    </xf>
    <xf borderId="12" fillId="0" fontId="84" numFmtId="0" xfId="0" applyAlignment="1" applyBorder="1" applyFont="1">
      <alignment horizontal="center" readingOrder="0" vertical="center"/>
    </xf>
    <xf borderId="18" fillId="4" fontId="23" numFmtId="0" xfId="0" applyAlignment="1" applyBorder="1" applyFont="1">
      <alignment horizontal="center" readingOrder="0" vertical="bottom"/>
    </xf>
    <xf borderId="18" fillId="6" fontId="23" numFmtId="0" xfId="0" applyAlignment="1" applyBorder="1" applyFont="1">
      <alignment horizontal="center" vertical="bottom"/>
    </xf>
    <xf borderId="18" fillId="0" fontId="84" numFmtId="0" xfId="0" applyAlignment="1" applyBorder="1" applyFont="1">
      <alignment horizontal="center"/>
    </xf>
    <xf borderId="24" fillId="6" fontId="23" numFmtId="0" xfId="0" applyAlignment="1" applyBorder="1" applyFont="1">
      <alignment horizontal="center" vertical="bottom"/>
    </xf>
    <xf borderId="24" fillId="0" fontId="84" numFmtId="0" xfId="0" applyAlignment="1" applyBorder="1" applyFont="1">
      <alignment horizontal="center" readingOrder="0" vertical="center"/>
    </xf>
    <xf borderId="30" fillId="4" fontId="23" numFmtId="0" xfId="0" applyAlignment="1" applyBorder="1" applyFont="1">
      <alignment horizontal="center" readingOrder="0" vertical="bottom"/>
    </xf>
    <xf borderId="30" fillId="6" fontId="23" numFmtId="0" xfId="0" applyAlignment="1" applyBorder="1" applyFont="1">
      <alignment horizontal="center" vertical="bottom"/>
    </xf>
    <xf borderId="29" fillId="2" fontId="84" numFmtId="0" xfId="0" applyAlignment="1" applyBorder="1" applyFont="1">
      <alignment horizontal="center" readingOrder="0" vertical="center"/>
    </xf>
    <xf borderId="29" fillId="0" fontId="84" numFmtId="0" xfId="0" applyAlignment="1" applyBorder="1" applyFont="1">
      <alignment horizontal="center" readingOrder="0" vertical="center"/>
    </xf>
    <xf borderId="30" fillId="0" fontId="84" numFmtId="0" xfId="0" applyAlignment="1" applyBorder="1" applyFont="1">
      <alignment horizontal="center"/>
    </xf>
    <xf borderId="12" fillId="6" fontId="23" numFmtId="0" xfId="0" applyAlignment="1" applyBorder="1" applyFont="1">
      <alignment horizontal="center" vertical="center"/>
    </xf>
    <xf borderId="24" fillId="6" fontId="23" numFmtId="0" xfId="0" applyAlignment="1" applyBorder="1" applyFont="1">
      <alignment horizontal="center" vertical="center"/>
    </xf>
    <xf borderId="18" fillId="6" fontId="23" numFmtId="0" xfId="0" applyAlignment="1" applyBorder="1" applyFont="1">
      <alignment horizontal="center" vertical="center"/>
    </xf>
    <xf borderId="29" fillId="6" fontId="23" numFmtId="0" xfId="0" applyAlignment="1" applyBorder="1" applyFont="1">
      <alignment horizontal="center" vertical="center"/>
    </xf>
    <xf borderId="29" fillId="6" fontId="23" numFmtId="0" xfId="0" applyAlignment="1" applyBorder="1" applyFont="1">
      <alignment horizontal="center" vertical="bottom"/>
    </xf>
    <xf borderId="0" fillId="2" fontId="86" numFmtId="0" xfId="0" applyFont="1"/>
    <xf borderId="0" fillId="6" fontId="3" numFmtId="0" xfId="0" applyFont="1"/>
    <xf borderId="12" fillId="0" fontId="4" numFmtId="0" xfId="0" applyAlignment="1" applyBorder="1" applyFont="1">
      <alignment horizontal="center"/>
    </xf>
    <xf borderId="14" fillId="4" fontId="23" numFmtId="0" xfId="0" applyAlignment="1" applyBorder="1" applyFont="1">
      <alignment horizontal="center" vertical="bottom"/>
    </xf>
    <xf borderId="14" fillId="0" fontId="79" numFmtId="0" xfId="0" applyAlignment="1" applyBorder="1" applyFont="1">
      <alignment horizontal="center" readingOrder="0" vertical="center"/>
    </xf>
    <xf borderId="18" fillId="0" fontId="6" numFmtId="0" xfId="0" applyAlignment="1" applyBorder="1" applyFont="1">
      <alignment horizontal="center"/>
    </xf>
    <xf borderId="19" fillId="4" fontId="23" numFmtId="0" xfId="0" applyAlignment="1" applyBorder="1" applyFont="1">
      <alignment horizontal="center" vertical="bottom"/>
    </xf>
    <xf borderId="19" fillId="0" fontId="79" numFmtId="0" xfId="0" applyAlignment="1" applyBorder="1" applyFont="1">
      <alignment horizontal="center" readingOrder="0" vertical="center"/>
    </xf>
    <xf borderId="29" fillId="0" fontId="4" numFmtId="0" xfId="0" applyAlignment="1" applyBorder="1" applyFont="1">
      <alignment horizontal="center"/>
    </xf>
    <xf borderId="35" fillId="4" fontId="23" numFmtId="0" xfId="0" applyAlignment="1" applyBorder="1" applyFont="1">
      <alignment horizontal="center" vertical="bottom"/>
    </xf>
    <xf borderId="35" fillId="0" fontId="79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29" fillId="2" fontId="6" numFmtId="0" xfId="0" applyAlignment="1" applyBorder="1" applyFont="1">
      <alignment horizontal="center"/>
    </xf>
    <xf borderId="35" fillId="2" fontId="23" numFmtId="0" xfId="0" applyAlignment="1" applyBorder="1" applyFont="1">
      <alignment horizontal="center" vertical="bottom"/>
    </xf>
    <xf borderId="35" fillId="2" fontId="79" numFmtId="0" xfId="0" applyAlignment="1" applyBorder="1" applyFont="1">
      <alignment horizontal="center" readingOrder="0" vertical="center"/>
    </xf>
    <xf borderId="43" fillId="2" fontId="79" numFmtId="0" xfId="0" applyAlignment="1" applyBorder="1" applyFont="1">
      <alignment horizontal="center" readingOrder="0" vertical="center"/>
    </xf>
    <xf borderId="12" fillId="0" fontId="6" numFmtId="0" xfId="0" applyAlignment="1" applyBorder="1" applyFont="1">
      <alignment horizontal="center"/>
    </xf>
    <xf borderId="2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32" fillId="4" fontId="23" numFmtId="0" xfId="0" applyAlignment="1" applyBorder="1" applyFont="1">
      <alignment horizontal="center" vertical="bottom"/>
    </xf>
    <xf borderId="32" fillId="0" fontId="79" numFmtId="0" xfId="0" applyAlignment="1" applyBorder="1" applyFont="1">
      <alignment horizontal="center" readingOrder="0" vertical="center"/>
    </xf>
    <xf borderId="29" fillId="3" fontId="23" numFmtId="0" xfId="0" applyAlignment="1" applyBorder="1" applyFont="1">
      <alignment horizontal="center" vertical="bottom"/>
    </xf>
    <xf borderId="35" fillId="5" fontId="78" numFmtId="10" xfId="0" applyAlignment="1" applyBorder="1" applyFont="1" applyNumberFormat="1">
      <alignment horizontal="center" readingOrder="0" vertical="center"/>
    </xf>
    <xf borderId="18" fillId="0" fontId="20" numFmtId="0" xfId="0" applyAlignment="1" applyBorder="1" applyFont="1">
      <alignment horizontal="center" readingOrder="0" vertical="center"/>
    </xf>
    <xf borderId="44" fillId="0" fontId="79" numFmtId="0" xfId="0" applyAlignment="1" applyBorder="1" applyFont="1">
      <alignment horizontal="center" readingOrder="0" vertical="center"/>
    </xf>
    <xf borderId="35" fillId="2" fontId="23" numFmtId="0" xfId="0" applyAlignment="1" applyBorder="1" applyFont="1">
      <alignment horizontal="center"/>
    </xf>
    <xf borderId="43" fillId="2" fontId="20" numFmtId="0" xfId="0" applyAlignment="1" applyBorder="1" applyFont="1">
      <alignment horizontal="center" readingOrder="0" vertical="center"/>
    </xf>
    <xf borderId="14" fillId="4" fontId="23" numFmtId="0" xfId="0" applyAlignment="1" applyBorder="1" applyFont="1">
      <alignment horizontal="center"/>
    </xf>
    <xf borderId="35" fillId="4" fontId="23" numFmtId="0" xfId="0" applyAlignment="1" applyBorder="1" applyFont="1">
      <alignment horizontal="center"/>
    </xf>
    <xf borderId="19" fillId="4" fontId="23" numFmtId="0" xfId="0" applyAlignment="1" applyBorder="1" applyFont="1">
      <alignment horizontal="center"/>
    </xf>
    <xf borderId="19" fillId="2" fontId="20" numFmtId="10" xfId="0" applyAlignment="1" applyBorder="1" applyFont="1" applyNumberFormat="1">
      <alignment horizontal="center" readingOrder="0" vertical="center"/>
    </xf>
    <xf borderId="18" fillId="2" fontId="20" numFmtId="0" xfId="0" applyAlignment="1" applyBorder="1" applyFont="1">
      <alignment horizontal="center" readingOrder="0" vertical="center"/>
    </xf>
    <xf borderId="26" fillId="2" fontId="78" numFmtId="10" xfId="0" applyAlignment="1" applyBorder="1" applyFont="1" applyNumberFormat="1">
      <alignment horizontal="center" readingOrder="0" vertical="center"/>
    </xf>
    <xf borderId="24" fillId="2" fontId="20" numFmtId="0" xfId="0" applyAlignment="1" applyBorder="1" applyFont="1">
      <alignment horizontal="center" readingOrder="0" vertical="center"/>
    </xf>
    <xf borderId="26" fillId="0" fontId="79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/>
    </xf>
    <xf borderId="14" fillId="6" fontId="23" numFmtId="0" xfId="0" applyAlignment="1" applyBorder="1" applyFont="1">
      <alignment horizontal="center" vertical="bottom"/>
    </xf>
    <xf borderId="19" fillId="6" fontId="23" numFmtId="0" xfId="0" applyAlignment="1" applyBorder="1" applyFont="1">
      <alignment horizontal="center" vertical="bottom"/>
    </xf>
    <xf borderId="35" fillId="6" fontId="23" numFmtId="0" xfId="0" applyAlignment="1" applyBorder="1" applyFont="1">
      <alignment horizontal="center" vertical="bottom"/>
    </xf>
    <xf borderId="32" fillId="6" fontId="23" numFmtId="0" xfId="0" applyAlignment="1" applyBorder="1" applyFont="1">
      <alignment horizontal="center" vertical="bottom"/>
    </xf>
    <xf borderId="45" fillId="0" fontId="79" numFmtId="0" xfId="0" applyAlignment="1" applyBorder="1" applyFont="1">
      <alignment horizontal="center" readingOrder="0" vertical="center"/>
    </xf>
    <xf borderId="46" fillId="0" fontId="20" numFmtId="0" xfId="0" applyAlignment="1" applyBorder="1" applyFont="1">
      <alignment horizontal="center" readingOrder="0" vertical="center"/>
    </xf>
    <xf borderId="46" fillId="0" fontId="79" numFmtId="0" xfId="0" applyAlignment="1" applyBorder="1" applyFont="1">
      <alignment horizontal="center" readingOrder="0" vertical="center"/>
    </xf>
    <xf borderId="47" fillId="0" fontId="20" numFmtId="0" xfId="0" applyAlignment="1" applyBorder="1" applyFont="1">
      <alignment horizontal="center" readingOrder="0" vertical="center"/>
    </xf>
    <xf borderId="14" fillId="6" fontId="23" numFmtId="0" xfId="0" applyAlignment="1" applyBorder="1" applyFont="1">
      <alignment horizontal="center"/>
    </xf>
    <xf borderId="35" fillId="6" fontId="23" numFmtId="0" xfId="0" applyAlignment="1" applyBorder="1" applyFont="1">
      <alignment horizontal="center"/>
    </xf>
    <xf borderId="19" fillId="6" fontId="23" numFmtId="0" xfId="0" applyAlignment="1" applyBorder="1" applyFont="1">
      <alignment horizontal="center"/>
    </xf>
    <xf borderId="24" fillId="7" fontId="23" numFmtId="0" xfId="0" applyAlignment="1" applyBorder="1" applyFill="1" applyFont="1">
      <alignment horizontal="center" vertical="bottom"/>
    </xf>
    <xf borderId="29" fillId="7" fontId="6" numFmtId="0" xfId="0" applyAlignment="1" applyBorder="1" applyFont="1">
      <alignment horizontal="center"/>
    </xf>
    <xf borderId="35" fillId="7" fontId="23" numFmtId="0" xfId="0" applyAlignment="1" applyBorder="1" applyFont="1">
      <alignment horizontal="center" vertical="bottom"/>
    </xf>
    <xf borderId="18" fillId="7" fontId="23" numFmtId="0" xfId="0" applyAlignment="1" applyBorder="1" applyFont="1">
      <alignment horizontal="center" vertical="bottom"/>
    </xf>
    <xf borderId="18" fillId="7" fontId="6" numFmtId="0" xfId="0" applyAlignment="1" applyBorder="1" applyFont="1">
      <alignment horizontal="center"/>
    </xf>
    <xf borderId="19" fillId="7" fontId="23" numFmtId="0" xfId="0" applyAlignment="1" applyBorder="1" applyFont="1">
      <alignment horizontal="center" vertical="bottom"/>
    </xf>
    <xf borderId="12" fillId="8" fontId="23" numFmtId="0" xfId="0" applyAlignment="1" applyBorder="1" applyFill="1" applyFont="1">
      <alignment horizontal="center" vertical="bottom"/>
    </xf>
    <xf borderId="14" fillId="8" fontId="23" numFmtId="0" xfId="0" applyAlignment="1" applyBorder="1" applyFont="1">
      <alignment horizontal="center" vertical="bottom"/>
    </xf>
    <xf borderId="18" fillId="8" fontId="23" numFmtId="0" xfId="0" applyAlignment="1" applyBorder="1" applyFont="1">
      <alignment horizontal="center" vertical="bottom"/>
    </xf>
    <xf borderId="19" fillId="8" fontId="23" numFmtId="0" xfId="0" applyAlignment="1" applyBorder="1" applyFont="1">
      <alignment horizontal="center" vertical="bottom"/>
    </xf>
    <xf borderId="24" fillId="8" fontId="23" numFmtId="0" xfId="0" applyAlignment="1" applyBorder="1" applyFont="1">
      <alignment horizontal="center" vertical="bottom"/>
    </xf>
    <xf borderId="35" fillId="8" fontId="23" numFmtId="0" xfId="0" applyAlignment="1" applyBorder="1" applyFont="1">
      <alignment horizontal="center" vertical="bottom"/>
    </xf>
    <xf borderId="30" fillId="8" fontId="23" numFmtId="0" xfId="0" applyAlignment="1" applyBorder="1" applyFont="1">
      <alignment horizontal="center" vertical="bottom"/>
    </xf>
    <xf borderId="32" fillId="8" fontId="23" numFmtId="0" xfId="0" applyAlignment="1" applyBorder="1" applyFont="1">
      <alignment horizontal="center" vertical="bottom"/>
    </xf>
    <xf borderId="20" fillId="0" fontId="1" numFmtId="0" xfId="0" applyAlignment="1" applyBorder="1" applyFont="1">
      <alignment horizontal="center" readingOrder="0" vertical="center"/>
    </xf>
    <xf borderId="35" fillId="8" fontId="23" numFmtId="0" xfId="0" applyAlignment="1" applyBorder="1" applyFont="1">
      <alignment horizontal="center"/>
    </xf>
    <xf borderId="19" fillId="8" fontId="23" numFmtId="0" xfId="0" applyAlignment="1" applyBorder="1" applyFont="1">
      <alignment horizontal="center"/>
    </xf>
    <xf borderId="19" fillId="2" fontId="78" numFmtId="10" xfId="0" applyAlignment="1" applyBorder="1" applyFont="1" applyNumberFormat="1">
      <alignment horizontal="center" readingOrder="0" vertical="center"/>
    </xf>
    <xf borderId="26" fillId="2" fontId="20" numFmtId="10" xfId="0" applyAlignment="1" applyBorder="1" applyFont="1" applyNumberFormat="1">
      <alignment horizontal="center" readingOrder="0" vertical="center"/>
    </xf>
    <xf borderId="25" fillId="2" fontId="20" numFmtId="0" xfId="0" applyAlignment="1" applyBorder="1" applyFont="1">
      <alignment horizontal="center" readingOrder="0" vertical="center"/>
    </xf>
    <xf borderId="0" fillId="8" fontId="3" numFmtId="0" xfId="0" applyFont="1"/>
    <xf borderId="40" fillId="2" fontId="20" numFmtId="10" xfId="0" applyAlignment="1" applyBorder="1" applyFont="1" applyNumberFormat="1">
      <alignment horizontal="center" readingOrder="0" vertical="center"/>
    </xf>
    <xf borderId="21" fillId="2" fontId="20" numFmtId="0" xfId="0" applyAlignment="1" applyBorder="1" applyFont="1">
      <alignment horizontal="center" readingOrder="0" vertical="center"/>
    </xf>
    <xf borderId="48" fillId="2" fontId="20" numFmtId="0" xfId="0" applyAlignment="1" applyBorder="1" applyFont="1">
      <alignment horizontal="center" readingOrder="0" vertical="center"/>
    </xf>
    <xf borderId="40" fillId="2" fontId="78" numFmtId="10" xfId="0" applyAlignment="1" applyBorder="1" applyFont="1" applyNumberFormat="1">
      <alignment horizontal="center" readingOrder="0" vertical="center"/>
    </xf>
    <xf borderId="30" fillId="0" fontId="20" numFmtId="0" xfId="0" applyAlignment="1" applyBorder="1" applyFont="1">
      <alignment horizontal="center" readingOrder="0" vertical="center"/>
    </xf>
    <xf borderId="14" fillId="8" fontId="23" numFmtId="0" xfId="0" applyAlignment="1" applyBorder="1" applyFont="1">
      <alignment horizontal="center"/>
    </xf>
    <xf borderId="0" fillId="0" fontId="92" numFmtId="0" xfId="0" applyAlignment="1" applyFont="1">
      <alignment horizontal="center" vertical="center"/>
    </xf>
    <xf borderId="0" fillId="2" fontId="92" numFmtId="0" xfId="0" applyAlignment="1" applyFont="1">
      <alignment horizontal="center" vertical="center"/>
    </xf>
    <xf borderId="49" fillId="0" fontId="20" numFmtId="0" xfId="0" applyAlignment="1" applyBorder="1" applyFont="1">
      <alignment horizontal="center" readingOrder="0" vertical="center"/>
    </xf>
    <xf borderId="12" fillId="8" fontId="23" numFmtId="0" xfId="0" applyAlignment="1" applyBorder="1" applyFont="1">
      <alignment horizontal="center" vertical="center"/>
    </xf>
    <xf borderId="12" fillId="5" fontId="78" numFmtId="10" xfId="0" applyAlignment="1" applyBorder="1" applyFont="1" applyNumberFormat="1">
      <alignment horizontal="center" readingOrder="0" vertical="center"/>
    </xf>
    <xf borderId="3" fillId="0" fontId="79" numFmtId="0" xfId="0" applyAlignment="1" applyBorder="1" applyFont="1">
      <alignment horizontal="center" readingOrder="0" vertical="center"/>
    </xf>
    <xf borderId="50" fillId="0" fontId="20" numFmtId="0" xfId="0" applyAlignment="1" applyBorder="1" applyFont="1">
      <alignment horizontal="center" readingOrder="0" vertical="center"/>
    </xf>
    <xf borderId="29" fillId="8" fontId="23" numFmtId="0" xfId="0" applyAlignment="1" applyBorder="1" applyFont="1">
      <alignment horizontal="center" vertical="bottom"/>
    </xf>
    <xf borderId="29" fillId="0" fontId="7" numFmtId="0" xfId="0" applyBorder="1" applyFont="1"/>
    <xf borderId="29" fillId="0" fontId="20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horizontal="center" readingOrder="0" vertical="center"/>
    </xf>
    <xf borderId="29" fillId="8" fontId="23" numFmtId="0" xfId="0" applyAlignment="1" applyBorder="1" applyFont="1">
      <alignment horizontal="center" vertical="center"/>
    </xf>
    <xf borderId="29" fillId="5" fontId="78" numFmtId="10" xfId="0" applyAlignment="1" applyBorder="1" applyFont="1" applyNumberFormat="1">
      <alignment horizontal="center" readingOrder="0" vertical="center"/>
    </xf>
    <xf borderId="8" fillId="0" fontId="79" numFmtId="0" xfId="0" applyAlignment="1" applyBorder="1" applyFont="1">
      <alignment horizontal="center" readingOrder="0" vertical="center"/>
    </xf>
    <xf borderId="51" fillId="0" fontId="20" numFmtId="0" xfId="0" applyAlignment="1" applyBorder="1" applyFont="1">
      <alignment horizontal="center" readingOrder="0" vertical="center"/>
    </xf>
    <xf borderId="30" fillId="0" fontId="7" numFmtId="0" xfId="0" applyBorder="1" applyFont="1"/>
    <xf borderId="6" fillId="0" fontId="20" numFmtId="0" xfId="0" applyAlignment="1" applyBorder="1" applyFont="1">
      <alignment horizontal="center" readingOrder="0" vertical="center"/>
    </xf>
    <xf borderId="24" fillId="8" fontId="23" numFmtId="0" xfId="0" applyAlignment="1" applyBorder="1" applyFont="1">
      <alignment horizontal="center" vertical="center"/>
    </xf>
    <xf borderId="0" fillId="3" fontId="93" numFmtId="0" xfId="0" applyAlignment="1" applyFont="1">
      <alignment horizontal="center" readingOrder="0" vertical="center"/>
    </xf>
    <xf borderId="7" fillId="2" fontId="20" numFmtId="0" xfId="0" applyAlignment="1" applyBorder="1" applyFont="1">
      <alignment horizontal="center" readingOrder="0" vertical="center"/>
    </xf>
    <xf borderId="18" fillId="8" fontId="23" numFmtId="0" xfId="0" applyAlignment="1" applyBorder="1" applyFont="1">
      <alignment horizontal="center" vertical="center"/>
    </xf>
    <xf borderId="0" fillId="2" fontId="79" numFmtId="0" xfId="0" applyAlignment="1" applyFont="1">
      <alignment horizontal="center" readingOrder="0" vertical="center"/>
    </xf>
    <xf borderId="0" fillId="5" fontId="90" numFmtId="0" xfId="0" applyAlignment="1" applyFont="1">
      <alignment horizontal="center" vertical="center"/>
    </xf>
    <xf borderId="0" fillId="2" fontId="3" numFmtId="0" xfId="0" applyAlignment="1" applyFont="1">
      <alignment vertical="bottom"/>
    </xf>
    <xf borderId="0" fillId="8" fontId="3" numFmtId="0" xfId="0" applyAlignment="1" applyFont="1">
      <alignment vertical="bottom"/>
    </xf>
    <xf borderId="30" fillId="8" fontId="23" numFmtId="0" xfId="0" applyAlignment="1" applyBorder="1" applyFont="1">
      <alignment horizontal="center" vertical="center"/>
    </xf>
    <xf borderId="20" fillId="8" fontId="23" numFmtId="0" xfId="0" applyAlignment="1" applyBorder="1" applyFont="1">
      <alignment horizontal="center" vertical="bottom"/>
    </xf>
    <xf borderId="0" fillId="0" fontId="79" numFmtId="0" xfId="0" applyAlignment="1" applyFont="1">
      <alignment horizontal="center" readingOrder="0" vertical="center"/>
    </xf>
    <xf borderId="25" fillId="8" fontId="23" numFmtId="0" xfId="0" applyAlignment="1" applyBorder="1" applyFont="1">
      <alignment horizontal="center" vertical="bottom"/>
    </xf>
    <xf borderId="36" fillId="0" fontId="79" numFmtId="0" xfId="0" applyAlignment="1" applyBorder="1" applyFont="1">
      <alignment horizontal="center" readingOrder="0" vertical="center"/>
    </xf>
    <xf borderId="24" fillId="9" fontId="23" numFmtId="0" xfId="0" applyAlignment="1" applyBorder="1" applyFill="1" applyFont="1">
      <alignment horizontal="center" vertical="bottom"/>
    </xf>
    <xf borderId="36" fillId="9" fontId="20" numFmtId="0" xfId="0" applyAlignment="1" applyBorder="1" applyFont="1">
      <alignment horizontal="center" readingOrder="0" vertical="center"/>
    </xf>
    <xf borderId="18" fillId="9" fontId="23" numFmtId="0" xfId="0" applyAlignment="1" applyBorder="1" applyFont="1">
      <alignment horizontal="center" vertical="bottom"/>
    </xf>
    <xf borderId="27" fillId="9" fontId="20" numFmtId="0" xfId="0" applyAlignment="1" applyBorder="1" applyFont="1">
      <alignment horizontal="center" readingOrder="0" vertical="center"/>
    </xf>
    <xf borderId="24" fillId="10" fontId="23" numFmtId="0" xfId="0" applyAlignment="1" applyBorder="1" applyFill="1" applyFont="1">
      <alignment horizontal="center" vertical="bottom"/>
    </xf>
    <xf borderId="36" fillId="10" fontId="20" numFmtId="0" xfId="0" applyAlignment="1" applyBorder="1" applyFont="1">
      <alignment horizontal="center" readingOrder="0" vertical="center"/>
    </xf>
    <xf borderId="18" fillId="10" fontId="23" numFmtId="0" xfId="0" applyAlignment="1" applyBorder="1" applyFont="1">
      <alignment horizontal="center" vertical="bottom"/>
    </xf>
    <xf borderId="27" fillId="10" fontId="20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/>
      <c r="B1" s="2" t="s">
        <v>0</v>
      </c>
      <c r="C1" s="3"/>
    </row>
    <row r="2">
      <c r="A2" s="4" t="s">
        <v>1</v>
      </c>
      <c r="B2" s="5" t="s">
        <v>2</v>
      </c>
      <c r="C2" s="6">
        <v>2.0</v>
      </c>
      <c r="D2" s="7" t="s">
        <v>3</v>
      </c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>
      <c r="A3" s="10">
        <v>1.0</v>
      </c>
      <c r="B3" s="11" t="s">
        <v>4</v>
      </c>
      <c r="C3" s="12" t="s">
        <v>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</row>
    <row r="4">
      <c r="A4" s="15" t="s">
        <v>1</v>
      </c>
      <c r="B4" s="16" t="s">
        <v>2</v>
      </c>
      <c r="C4" s="17">
        <v>4.0</v>
      </c>
      <c r="D4" s="7" t="s">
        <v>6</v>
      </c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>
      <c r="A5" s="10">
        <v>3.0</v>
      </c>
      <c r="B5" s="18" t="s">
        <v>7</v>
      </c>
      <c r="C5" s="12" t="s">
        <v>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</row>
    <row r="6">
      <c r="A6" s="15" t="s">
        <v>1</v>
      </c>
      <c r="B6" s="16" t="s">
        <v>2</v>
      </c>
      <c r="C6" s="17">
        <v>6.0</v>
      </c>
      <c r="D6" s="7" t="s">
        <v>9</v>
      </c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>
      <c r="A7" s="10">
        <v>5.0</v>
      </c>
      <c r="B7" s="19" t="s">
        <v>10</v>
      </c>
      <c r="C7" s="12" t="s">
        <v>11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>
      <c r="A8" s="15" t="s">
        <v>1</v>
      </c>
      <c r="B8" s="20" t="s">
        <v>2</v>
      </c>
      <c r="C8" s="17">
        <v>8.0</v>
      </c>
      <c r="D8" s="7" t="s">
        <v>12</v>
      </c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>
      <c r="A9" s="21">
        <v>7.0</v>
      </c>
      <c r="B9" s="22" t="s">
        <v>13</v>
      </c>
      <c r="C9" s="12" t="s">
        <v>14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</row>
    <row r="10">
      <c r="A10" s="15" t="s">
        <v>1</v>
      </c>
      <c r="B10" s="16" t="s">
        <v>2</v>
      </c>
      <c r="C10" s="17">
        <v>10.0</v>
      </c>
      <c r="D10" s="7" t="s">
        <v>15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>
      <c r="A11" s="21">
        <v>9.0</v>
      </c>
      <c r="B11" s="23" t="s">
        <v>16</v>
      </c>
      <c r="C11" s="12" t="s">
        <v>17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>
      <c r="A12" s="15" t="s">
        <v>1</v>
      </c>
      <c r="B12" s="16" t="s">
        <v>2</v>
      </c>
      <c r="C12" s="17">
        <v>12.0</v>
      </c>
      <c r="D12" s="7" t="s">
        <v>18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>
      <c r="A13" s="21">
        <v>11.0</v>
      </c>
      <c r="B13" s="24" t="s">
        <v>19</v>
      </c>
      <c r="C13" s="12" t="s">
        <v>20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>
      <c r="A14" s="15" t="s">
        <v>21</v>
      </c>
      <c r="B14" s="16" t="s">
        <v>22</v>
      </c>
      <c r="C14" s="17">
        <v>6.0</v>
      </c>
      <c r="D14" s="7" t="s">
        <v>23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>
      <c r="A15" s="10">
        <v>2.0</v>
      </c>
      <c r="B15" s="19" t="s">
        <v>24</v>
      </c>
      <c r="C15" s="12" t="s">
        <v>11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</row>
    <row r="16">
      <c r="A16" s="15" t="s">
        <v>21</v>
      </c>
      <c r="B16" s="20" t="s">
        <v>22</v>
      </c>
      <c r="C16" s="17">
        <v>4.0</v>
      </c>
      <c r="D16" s="7" t="s">
        <v>25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>
      <c r="A17" s="10">
        <v>4.0</v>
      </c>
      <c r="B17" s="18" t="s">
        <v>26</v>
      </c>
      <c r="C17" s="12" t="s">
        <v>8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</row>
    <row r="18">
      <c r="A18" s="15" t="s">
        <v>21</v>
      </c>
      <c r="B18" s="16" t="s">
        <v>22</v>
      </c>
      <c r="C18" s="17">
        <v>2.0</v>
      </c>
      <c r="D18" s="7" t="s">
        <v>27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</row>
    <row r="19">
      <c r="A19" s="10">
        <v>6.0</v>
      </c>
      <c r="B19" s="22" t="s">
        <v>28</v>
      </c>
      <c r="C19" s="12" t="s">
        <v>5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</row>
    <row r="20">
      <c r="A20" s="15" t="s">
        <v>21</v>
      </c>
      <c r="B20" s="16" t="s">
        <v>22</v>
      </c>
      <c r="C20" s="17">
        <v>12.0</v>
      </c>
      <c r="D20" s="7" t="s">
        <v>29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9"/>
    </row>
    <row r="21">
      <c r="A21" s="10">
        <v>8.0</v>
      </c>
      <c r="B21" s="19" t="s">
        <v>30</v>
      </c>
      <c r="C21" s="12" t="s">
        <v>20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</row>
    <row r="22">
      <c r="A22" s="15" t="s">
        <v>21</v>
      </c>
      <c r="B22" s="16" t="s">
        <v>22</v>
      </c>
      <c r="C22" s="17">
        <v>10.0</v>
      </c>
      <c r="D22" s="7" t="s">
        <v>31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</row>
    <row r="23">
      <c r="A23" s="10">
        <v>10.0</v>
      </c>
      <c r="B23" s="23" t="s">
        <v>32</v>
      </c>
      <c r="C23" s="12" t="s">
        <v>17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</row>
    <row r="24">
      <c r="A24" s="15" t="s">
        <v>21</v>
      </c>
      <c r="B24" s="16" t="s">
        <v>22</v>
      </c>
      <c r="C24" s="17">
        <v>8.0</v>
      </c>
      <c r="D24" s="7" t="s">
        <v>33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</row>
    <row r="25">
      <c r="A25" s="10">
        <v>12.0</v>
      </c>
      <c r="B25" s="25" t="s">
        <v>34</v>
      </c>
      <c r="C25" s="12" t="s">
        <v>14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</row>
    <row r="26">
      <c r="A26" s="15" t="s">
        <v>35</v>
      </c>
      <c r="B26" s="26" t="s">
        <v>36</v>
      </c>
      <c r="C26" s="17">
        <v>11.0</v>
      </c>
      <c r="D26" s="7" t="s">
        <v>37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</row>
    <row r="27">
      <c r="A27" s="10">
        <v>1.0</v>
      </c>
      <c r="B27" s="27" t="s">
        <v>4</v>
      </c>
      <c r="C27" s="12" t="s">
        <v>38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</row>
    <row r="28">
      <c r="A28" s="15" t="s">
        <v>35</v>
      </c>
      <c r="B28" s="26" t="s">
        <v>36</v>
      </c>
      <c r="C28" s="17">
        <v>1.0</v>
      </c>
      <c r="D28" s="7" t="s">
        <v>39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</row>
    <row r="29">
      <c r="A29" s="10">
        <v>3.0</v>
      </c>
      <c r="B29" s="28" t="s">
        <v>7</v>
      </c>
      <c r="C29" s="12" t="s">
        <v>40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</row>
    <row r="30">
      <c r="A30" s="15" t="s">
        <v>35</v>
      </c>
      <c r="B30" s="26" t="s">
        <v>36</v>
      </c>
      <c r="C30" s="17">
        <v>3.0</v>
      </c>
      <c r="D30" s="7" t="s">
        <v>41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9"/>
    </row>
    <row r="31">
      <c r="A31" s="10">
        <v>5.0</v>
      </c>
      <c r="B31" s="24" t="s">
        <v>10</v>
      </c>
      <c r="C31" s="12" t="s">
        <v>42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</row>
    <row r="32">
      <c r="A32" s="15" t="s">
        <v>35</v>
      </c>
      <c r="B32" s="26" t="s">
        <v>36</v>
      </c>
      <c r="C32" s="17">
        <v>5.0</v>
      </c>
      <c r="D32" s="7" t="s">
        <v>43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</row>
    <row r="33">
      <c r="A33" s="10">
        <v>7.0</v>
      </c>
      <c r="B33" s="29" t="s">
        <v>13</v>
      </c>
      <c r="C33" s="12" t="s">
        <v>44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</row>
    <row r="34">
      <c r="A34" s="15" t="s">
        <v>35</v>
      </c>
      <c r="B34" s="26" t="s">
        <v>36</v>
      </c>
      <c r="C34" s="17">
        <v>7.0</v>
      </c>
      <c r="D34" s="7" t="s">
        <v>45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5">
      <c r="A35" s="10">
        <v>9.0</v>
      </c>
      <c r="B35" s="30" t="s">
        <v>16</v>
      </c>
      <c r="C35" s="12" t="s">
        <v>46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</row>
    <row r="36">
      <c r="A36" s="15" t="s">
        <v>35</v>
      </c>
      <c r="B36" s="26" t="s">
        <v>36</v>
      </c>
      <c r="C36" s="17">
        <v>9.0</v>
      </c>
      <c r="D36" s="7" t="s">
        <v>47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</row>
    <row r="37">
      <c r="A37" s="10">
        <v>11.0</v>
      </c>
      <c r="B37" s="19" t="s">
        <v>19</v>
      </c>
      <c r="C37" s="12" t="s">
        <v>48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</row>
    <row r="38">
      <c r="A38" s="15" t="s">
        <v>49</v>
      </c>
      <c r="B38" s="26" t="s">
        <v>50</v>
      </c>
      <c r="C38" s="17">
        <v>9.0</v>
      </c>
      <c r="D38" s="7" t="s">
        <v>51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9"/>
    </row>
    <row r="39">
      <c r="A39" s="10">
        <v>2.0</v>
      </c>
      <c r="B39" s="24" t="s">
        <v>24</v>
      </c>
      <c r="C39" s="12" t="s">
        <v>48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</row>
    <row r="40">
      <c r="A40" s="15" t="s">
        <v>49</v>
      </c>
      <c r="B40" s="26" t="s">
        <v>50</v>
      </c>
      <c r="C40" s="17">
        <v>7.0</v>
      </c>
      <c r="D40" s="7" t="s">
        <v>52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9"/>
    </row>
    <row r="41">
      <c r="A41" s="10">
        <v>4.0</v>
      </c>
      <c r="B41" s="28" t="s">
        <v>26</v>
      </c>
      <c r="C41" s="12" t="s">
        <v>46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/>
    </row>
    <row r="42">
      <c r="A42" s="15" t="s">
        <v>49</v>
      </c>
      <c r="B42" s="26" t="s">
        <v>50</v>
      </c>
      <c r="C42" s="17">
        <v>5.0</v>
      </c>
      <c r="D42" s="7" t="s">
        <v>53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9"/>
    </row>
    <row r="43">
      <c r="A43" s="10">
        <v>6.0</v>
      </c>
      <c r="B43" s="29" t="s">
        <v>28</v>
      </c>
      <c r="C43" s="12" t="s">
        <v>44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4"/>
    </row>
    <row r="44">
      <c r="A44" s="15" t="s">
        <v>49</v>
      </c>
      <c r="B44" s="26" t="s">
        <v>50</v>
      </c>
      <c r="C44" s="17">
        <v>3.0</v>
      </c>
      <c r="D44" s="7" t="s">
        <v>54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9"/>
    </row>
    <row r="45">
      <c r="A45" s="10">
        <v>8.0</v>
      </c>
      <c r="B45" s="24" t="s">
        <v>30</v>
      </c>
      <c r="C45" s="12" t="s">
        <v>42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4"/>
    </row>
    <row r="46">
      <c r="A46" s="15" t="s">
        <v>49</v>
      </c>
      <c r="B46" s="26" t="s">
        <v>50</v>
      </c>
      <c r="C46" s="17">
        <v>1.0</v>
      </c>
      <c r="D46" s="7" t="s">
        <v>55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9"/>
    </row>
    <row r="47">
      <c r="A47" s="10">
        <v>10.0</v>
      </c>
      <c r="B47" s="30" t="s">
        <v>32</v>
      </c>
      <c r="C47" s="12" t="s">
        <v>40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4"/>
    </row>
    <row r="48">
      <c r="A48" s="15" t="s">
        <v>49</v>
      </c>
      <c r="B48" s="26" t="s">
        <v>50</v>
      </c>
      <c r="C48" s="17">
        <v>11.0</v>
      </c>
      <c r="D48" s="7" t="s">
        <v>56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9"/>
    </row>
    <row r="49">
      <c r="A49" s="10">
        <v>12.0</v>
      </c>
      <c r="B49" s="27" t="s">
        <v>34</v>
      </c>
      <c r="C49" s="12" t="s">
        <v>38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4"/>
    </row>
    <row r="50">
      <c r="A50" s="15" t="s">
        <v>57</v>
      </c>
      <c r="B50" s="31" t="s">
        <v>58</v>
      </c>
      <c r="C50" s="17">
        <v>11.0</v>
      </c>
      <c r="D50" s="7" t="s">
        <v>59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</row>
    <row r="51">
      <c r="A51" s="10">
        <v>1.0</v>
      </c>
      <c r="B51" s="27" t="s">
        <v>4</v>
      </c>
      <c r="C51" s="12" t="s">
        <v>38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4"/>
    </row>
    <row r="52">
      <c r="A52" s="15" t="s">
        <v>57</v>
      </c>
      <c r="B52" s="31" t="s">
        <v>58</v>
      </c>
      <c r="C52" s="17">
        <v>1.0</v>
      </c>
      <c r="D52" s="7" t="s">
        <v>60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9"/>
    </row>
    <row r="53">
      <c r="A53" s="10">
        <v>3.0</v>
      </c>
      <c r="B53" s="28" t="s">
        <v>7</v>
      </c>
      <c r="C53" s="12" t="s">
        <v>40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4"/>
    </row>
    <row r="54">
      <c r="A54" s="15" t="s">
        <v>57</v>
      </c>
      <c r="B54" s="31" t="s">
        <v>58</v>
      </c>
      <c r="C54" s="17">
        <v>3.0</v>
      </c>
      <c r="D54" s="7" t="s">
        <v>61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9"/>
    </row>
    <row r="55">
      <c r="A55" s="10">
        <v>5.0</v>
      </c>
      <c r="B55" s="24" t="s">
        <v>10</v>
      </c>
      <c r="C55" s="12" t="s">
        <v>42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</row>
    <row r="56">
      <c r="A56" s="15" t="s">
        <v>57</v>
      </c>
      <c r="B56" s="31" t="s">
        <v>58</v>
      </c>
      <c r="C56" s="17">
        <v>5.0</v>
      </c>
      <c r="D56" s="7" t="s">
        <v>62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9"/>
    </row>
    <row r="57">
      <c r="A57" s="10">
        <v>7.0</v>
      </c>
      <c r="B57" s="29" t="s">
        <v>13</v>
      </c>
      <c r="C57" s="12" t="s">
        <v>44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4"/>
    </row>
    <row r="58">
      <c r="A58" s="15" t="s">
        <v>57</v>
      </c>
      <c r="B58" s="31" t="s">
        <v>58</v>
      </c>
      <c r="C58" s="17">
        <v>7.0</v>
      </c>
      <c r="D58" s="7" t="s">
        <v>63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9"/>
    </row>
    <row r="59">
      <c r="A59" s="10">
        <v>9.0</v>
      </c>
      <c r="B59" s="30" t="s">
        <v>16</v>
      </c>
      <c r="C59" s="12" t="s">
        <v>46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4"/>
    </row>
    <row r="60">
      <c r="A60" s="15" t="s">
        <v>57</v>
      </c>
      <c r="B60" s="31" t="s">
        <v>58</v>
      </c>
      <c r="C60" s="17">
        <v>9.0</v>
      </c>
      <c r="D60" s="7" t="s">
        <v>64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9"/>
    </row>
    <row r="61">
      <c r="A61" s="10">
        <v>11.0</v>
      </c>
      <c r="B61" s="24" t="s">
        <v>19</v>
      </c>
      <c r="C61" s="12" t="s">
        <v>48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4"/>
    </row>
    <row r="62">
      <c r="A62" s="15" t="s">
        <v>65</v>
      </c>
      <c r="B62" s="31" t="s">
        <v>66</v>
      </c>
      <c r="C62" s="17">
        <v>9.0</v>
      </c>
      <c r="D62" s="7" t="s">
        <v>67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9"/>
    </row>
    <row r="63">
      <c r="A63" s="10">
        <v>2.0</v>
      </c>
      <c r="B63" s="24" t="s">
        <v>24</v>
      </c>
      <c r="C63" s="12" t="s">
        <v>48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4"/>
    </row>
    <row r="64">
      <c r="A64" s="15" t="s">
        <v>65</v>
      </c>
      <c r="B64" s="31" t="s">
        <v>66</v>
      </c>
      <c r="C64" s="17">
        <v>7.0</v>
      </c>
      <c r="D64" s="7" t="s">
        <v>68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9"/>
    </row>
    <row r="65">
      <c r="A65" s="10">
        <v>4.0</v>
      </c>
      <c r="B65" s="28" t="s">
        <v>26</v>
      </c>
      <c r="C65" s="12" t="s">
        <v>46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4"/>
    </row>
    <row r="66">
      <c r="A66" s="15" t="s">
        <v>65</v>
      </c>
      <c r="B66" s="31" t="s">
        <v>66</v>
      </c>
      <c r="C66" s="17">
        <v>5.0</v>
      </c>
      <c r="D66" s="7" t="s">
        <v>69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9"/>
    </row>
    <row r="67">
      <c r="A67" s="10">
        <v>6.0</v>
      </c>
      <c r="B67" s="29" t="s">
        <v>28</v>
      </c>
      <c r="C67" s="12" t="s">
        <v>44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4"/>
    </row>
    <row r="68">
      <c r="A68" s="15" t="s">
        <v>65</v>
      </c>
      <c r="B68" s="31" t="s">
        <v>66</v>
      </c>
      <c r="C68" s="17">
        <v>3.0</v>
      </c>
      <c r="D68" s="7" t="s">
        <v>70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9"/>
    </row>
    <row r="69">
      <c r="A69" s="10">
        <v>8.0</v>
      </c>
      <c r="B69" s="24" t="s">
        <v>30</v>
      </c>
      <c r="C69" s="12" t="s">
        <v>42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4"/>
    </row>
    <row r="70">
      <c r="A70" s="15" t="s">
        <v>65</v>
      </c>
      <c r="B70" s="31" t="s">
        <v>66</v>
      </c>
      <c r="C70" s="17">
        <v>1.0</v>
      </c>
      <c r="D70" s="7" t="s">
        <v>71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>
      <c r="A71" s="10">
        <v>10.0</v>
      </c>
      <c r="B71" s="30" t="s">
        <v>32</v>
      </c>
      <c r="C71" s="12" t="s">
        <v>40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4"/>
    </row>
    <row r="72">
      <c r="A72" s="15" t="s">
        <v>65</v>
      </c>
      <c r="B72" s="31" t="s">
        <v>66</v>
      </c>
      <c r="C72" s="17">
        <v>11.0</v>
      </c>
      <c r="D72" s="7" t="s">
        <v>72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9"/>
    </row>
    <row r="73">
      <c r="A73" s="10">
        <v>12.0</v>
      </c>
      <c r="B73" s="27" t="s">
        <v>34</v>
      </c>
      <c r="C73" s="12" t="s">
        <v>38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4"/>
    </row>
    <row r="74">
      <c r="A74" s="15" t="s">
        <v>73</v>
      </c>
      <c r="B74" s="32" t="s">
        <v>74</v>
      </c>
      <c r="C74" s="17">
        <v>8.0</v>
      </c>
      <c r="D74" s="7" t="s">
        <v>75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9"/>
    </row>
    <row r="75">
      <c r="A75" s="10">
        <v>1.0</v>
      </c>
      <c r="B75" s="27" t="s">
        <v>4</v>
      </c>
      <c r="C75" s="12" t="s">
        <v>14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4"/>
    </row>
    <row r="76">
      <c r="A76" s="15" t="s">
        <v>73</v>
      </c>
      <c r="B76" s="32" t="s">
        <v>74</v>
      </c>
      <c r="C76" s="17">
        <v>10.0</v>
      </c>
      <c r="D76" s="7" t="s">
        <v>76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9"/>
    </row>
    <row r="77">
      <c r="A77" s="10">
        <v>3.0</v>
      </c>
      <c r="B77" s="28" t="s">
        <v>7</v>
      </c>
      <c r="C77" s="12" t="s">
        <v>17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4"/>
    </row>
    <row r="78">
      <c r="A78" s="15" t="s">
        <v>73</v>
      </c>
      <c r="B78" s="32" t="s">
        <v>74</v>
      </c>
      <c r="C78" s="17">
        <v>12.0</v>
      </c>
      <c r="D78" s="7" t="s">
        <v>77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9"/>
    </row>
    <row r="79">
      <c r="A79" s="10">
        <v>5.0</v>
      </c>
      <c r="B79" s="24" t="s">
        <v>10</v>
      </c>
      <c r="C79" s="12" t="s">
        <v>20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4"/>
    </row>
    <row r="80">
      <c r="A80" s="15" t="s">
        <v>73</v>
      </c>
      <c r="B80" s="32" t="s">
        <v>74</v>
      </c>
      <c r="C80" s="17">
        <v>2.0</v>
      </c>
      <c r="D80" s="7" t="s">
        <v>78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9"/>
    </row>
    <row r="81">
      <c r="A81" s="10">
        <v>7.0</v>
      </c>
      <c r="B81" s="29" t="s">
        <v>13</v>
      </c>
      <c r="C81" s="12" t="s">
        <v>5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4"/>
    </row>
    <row r="82">
      <c r="A82" s="15" t="s">
        <v>73</v>
      </c>
      <c r="B82" s="32" t="s">
        <v>74</v>
      </c>
      <c r="C82" s="17">
        <v>4.0</v>
      </c>
      <c r="D82" s="7" t="s">
        <v>79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9"/>
    </row>
    <row r="83">
      <c r="A83" s="10">
        <v>9.0</v>
      </c>
      <c r="B83" s="30" t="s">
        <v>16</v>
      </c>
      <c r="C83" s="12" t="s">
        <v>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4"/>
    </row>
    <row r="84">
      <c r="A84" s="15" t="s">
        <v>73</v>
      </c>
      <c r="B84" s="32" t="s">
        <v>74</v>
      </c>
      <c r="C84" s="17">
        <v>6.0</v>
      </c>
      <c r="D84" s="7" t="s">
        <v>80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</row>
    <row r="85">
      <c r="A85" s="10">
        <v>11.0</v>
      </c>
      <c r="B85" s="24" t="s">
        <v>19</v>
      </c>
      <c r="C85" s="12" t="s">
        <v>11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4"/>
    </row>
    <row r="86">
      <c r="A86" s="15" t="s">
        <v>81</v>
      </c>
      <c r="B86" s="32" t="s">
        <v>82</v>
      </c>
      <c r="C86" s="17">
        <v>12.0</v>
      </c>
      <c r="D86" s="7" t="s">
        <v>83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9"/>
    </row>
    <row r="87">
      <c r="A87" s="10">
        <v>2.0</v>
      </c>
      <c r="B87" s="24" t="s">
        <v>24</v>
      </c>
      <c r="C87" s="12" t="s">
        <v>20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4"/>
    </row>
    <row r="88">
      <c r="A88" s="15" t="s">
        <v>81</v>
      </c>
      <c r="B88" s="32" t="s">
        <v>82</v>
      </c>
      <c r="C88" s="17">
        <v>10.0</v>
      </c>
      <c r="D88" s="7" t="s">
        <v>84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9"/>
    </row>
    <row r="89">
      <c r="A89" s="10">
        <v>4.0</v>
      </c>
      <c r="B89" s="28" t="s">
        <v>26</v>
      </c>
      <c r="C89" s="12" t="s">
        <v>17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4"/>
    </row>
    <row r="90">
      <c r="A90" s="15" t="s">
        <v>81</v>
      </c>
      <c r="B90" s="32" t="s">
        <v>82</v>
      </c>
      <c r="C90" s="17">
        <v>8.0</v>
      </c>
      <c r="D90" s="7" t="s">
        <v>85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9"/>
    </row>
    <row r="91">
      <c r="A91" s="10">
        <v>6.0</v>
      </c>
      <c r="B91" s="33" t="s">
        <v>28</v>
      </c>
      <c r="C91" s="12" t="s">
        <v>14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4"/>
    </row>
    <row r="92">
      <c r="A92" s="15" t="s">
        <v>81</v>
      </c>
      <c r="B92" s="32" t="s">
        <v>82</v>
      </c>
      <c r="C92" s="17">
        <v>6.0</v>
      </c>
      <c r="D92" s="7" t="s">
        <v>86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9"/>
    </row>
    <row r="93">
      <c r="A93" s="10">
        <v>8.0</v>
      </c>
      <c r="B93" s="24" t="s">
        <v>30</v>
      </c>
      <c r="C93" s="12" t="s">
        <v>11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4"/>
    </row>
    <row r="94">
      <c r="A94" s="15" t="s">
        <v>81</v>
      </c>
      <c r="B94" s="32" t="s">
        <v>82</v>
      </c>
      <c r="C94" s="17">
        <v>4.0</v>
      </c>
      <c r="D94" s="7" t="s">
        <v>87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9"/>
    </row>
    <row r="95">
      <c r="A95" s="10">
        <v>10.0</v>
      </c>
      <c r="B95" s="30" t="s">
        <v>32</v>
      </c>
      <c r="C95" s="12" t="s">
        <v>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4"/>
    </row>
    <row r="96">
      <c r="A96" s="15" t="s">
        <v>81</v>
      </c>
      <c r="B96" s="32" t="s">
        <v>82</v>
      </c>
      <c r="C96" s="17">
        <v>2.0</v>
      </c>
      <c r="D96" s="7" t="s">
        <v>88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9"/>
    </row>
    <row r="97">
      <c r="A97" s="10">
        <v>12.0</v>
      </c>
      <c r="B97" s="27" t="s">
        <v>34</v>
      </c>
      <c r="C97" s="12" t="s">
        <v>5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4"/>
    </row>
    <row r="98">
      <c r="A98" s="15" t="s">
        <v>89</v>
      </c>
      <c r="B98" s="34" t="s">
        <v>90</v>
      </c>
      <c r="C98" s="17">
        <v>5.0</v>
      </c>
      <c r="D98" s="7" t="s">
        <v>91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9"/>
    </row>
    <row r="99">
      <c r="A99" s="10">
        <v>1.0</v>
      </c>
      <c r="B99" s="27" t="s">
        <v>4</v>
      </c>
      <c r="C99" s="12" t="s">
        <v>44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4"/>
    </row>
    <row r="100">
      <c r="A100" s="15" t="s">
        <v>89</v>
      </c>
      <c r="B100" s="34" t="s">
        <v>90</v>
      </c>
      <c r="C100" s="17">
        <v>7.0</v>
      </c>
      <c r="D100" s="7" t="s">
        <v>92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</row>
    <row r="101">
      <c r="A101" s="10">
        <v>3.0</v>
      </c>
      <c r="B101" s="28" t="s">
        <v>7</v>
      </c>
      <c r="C101" s="12" t="s">
        <v>46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4"/>
    </row>
    <row r="102">
      <c r="A102" s="15" t="s">
        <v>89</v>
      </c>
      <c r="B102" s="34" t="s">
        <v>90</v>
      </c>
      <c r="C102" s="17">
        <v>9.0</v>
      </c>
      <c r="D102" s="7" t="s">
        <v>93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9"/>
    </row>
    <row r="103">
      <c r="A103" s="10">
        <v>5.0</v>
      </c>
      <c r="B103" s="24" t="s">
        <v>10</v>
      </c>
      <c r="C103" s="12" t="s">
        <v>48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4"/>
    </row>
    <row r="104">
      <c r="A104" s="15" t="s">
        <v>89</v>
      </c>
      <c r="B104" s="34" t="s">
        <v>90</v>
      </c>
      <c r="C104" s="17">
        <v>11.0</v>
      </c>
      <c r="D104" s="7" t="s">
        <v>94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9"/>
    </row>
    <row r="105">
      <c r="A105" s="10">
        <v>7.0</v>
      </c>
      <c r="B105" s="29" t="s">
        <v>13</v>
      </c>
      <c r="C105" s="12" t="s">
        <v>38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4"/>
    </row>
    <row r="106">
      <c r="A106" s="15" t="s">
        <v>89</v>
      </c>
      <c r="B106" s="34" t="s">
        <v>90</v>
      </c>
      <c r="C106" s="17">
        <v>1.0</v>
      </c>
      <c r="D106" s="7" t="s">
        <v>95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9"/>
    </row>
    <row r="107">
      <c r="A107" s="10">
        <v>9.0</v>
      </c>
      <c r="B107" s="30" t="s">
        <v>16</v>
      </c>
      <c r="C107" s="12" t="s">
        <v>40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4"/>
    </row>
    <row r="108">
      <c r="A108" s="15" t="s">
        <v>89</v>
      </c>
      <c r="B108" s="34" t="s">
        <v>90</v>
      </c>
      <c r="C108" s="17">
        <v>3.0</v>
      </c>
      <c r="D108" s="7" t="s">
        <v>96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9"/>
    </row>
    <row r="109">
      <c r="A109" s="10">
        <v>11.0</v>
      </c>
      <c r="B109" s="24" t="s">
        <v>19</v>
      </c>
      <c r="C109" s="12" t="s">
        <v>42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4"/>
      <c r="S109" s="35"/>
    </row>
    <row r="110">
      <c r="A110" s="15" t="s">
        <v>97</v>
      </c>
      <c r="B110" s="34" t="s">
        <v>98</v>
      </c>
      <c r="C110" s="17">
        <v>3.0</v>
      </c>
      <c r="D110" s="7" t="s">
        <v>99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9"/>
    </row>
    <row r="111">
      <c r="A111" s="10">
        <v>2.0</v>
      </c>
      <c r="B111" s="24" t="s">
        <v>24</v>
      </c>
      <c r="C111" s="12" t="s">
        <v>42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4"/>
    </row>
    <row r="112">
      <c r="A112" s="15" t="s">
        <v>97</v>
      </c>
      <c r="B112" s="34" t="s">
        <v>98</v>
      </c>
      <c r="C112" s="17">
        <v>1.0</v>
      </c>
      <c r="D112" s="7" t="s">
        <v>100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9"/>
    </row>
    <row r="113">
      <c r="A113" s="10">
        <v>4.0</v>
      </c>
      <c r="B113" s="36" t="s">
        <v>26</v>
      </c>
      <c r="C113" s="12" t="s">
        <v>40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4"/>
    </row>
    <row r="114">
      <c r="A114" s="15" t="s">
        <v>97</v>
      </c>
      <c r="B114" s="34" t="s">
        <v>98</v>
      </c>
      <c r="C114" s="17">
        <v>11.0</v>
      </c>
      <c r="D114" s="7" t="s">
        <v>101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9"/>
    </row>
    <row r="115">
      <c r="A115" s="10">
        <v>6.0</v>
      </c>
      <c r="B115" s="29" t="s">
        <v>28</v>
      </c>
      <c r="C115" s="12" t="s">
        <v>38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4"/>
    </row>
    <row r="116">
      <c r="A116" s="15" t="s">
        <v>97</v>
      </c>
      <c r="B116" s="34" t="s">
        <v>98</v>
      </c>
      <c r="C116" s="17">
        <v>9.0</v>
      </c>
      <c r="D116" s="37" t="s">
        <v>102</v>
      </c>
      <c r="O116" s="38"/>
    </row>
    <row r="117">
      <c r="A117" s="10">
        <v>8.0</v>
      </c>
      <c r="B117" s="24" t="s">
        <v>30</v>
      </c>
      <c r="C117" s="12" t="s">
        <v>48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4"/>
    </row>
    <row r="118">
      <c r="A118" s="15" t="s">
        <v>97</v>
      </c>
      <c r="B118" s="34" t="s">
        <v>98</v>
      </c>
      <c r="C118" s="17">
        <v>7.0</v>
      </c>
      <c r="D118" s="39" t="s">
        <v>103</v>
      </c>
      <c r="O118" s="38"/>
    </row>
    <row r="119">
      <c r="A119" s="10">
        <v>10.0</v>
      </c>
      <c r="B119" s="30" t="s">
        <v>32</v>
      </c>
      <c r="C119" s="12" t="s">
        <v>46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4"/>
    </row>
    <row r="120">
      <c r="A120" s="40" t="s">
        <v>97</v>
      </c>
      <c r="B120" s="34" t="s">
        <v>98</v>
      </c>
      <c r="C120" s="41">
        <v>5.0</v>
      </c>
      <c r="D120" s="39" t="s">
        <v>104</v>
      </c>
      <c r="O120" s="38"/>
    </row>
    <row r="121">
      <c r="A121" s="42">
        <v>12.0</v>
      </c>
      <c r="B121" s="27" t="s">
        <v>34</v>
      </c>
      <c r="C121" s="43" t="s">
        <v>44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4"/>
    </row>
    <row r="122">
      <c r="A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>
      <c r="A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>
      <c r="A124" s="1"/>
      <c r="C124" s="3"/>
    </row>
    <row r="125">
      <c r="A125" s="44"/>
      <c r="B125" s="44"/>
      <c r="C125" s="45"/>
      <c r="D125" s="44"/>
      <c r="E125" s="46"/>
      <c r="F125" s="46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</row>
    <row r="126">
      <c r="A126" s="44"/>
      <c r="B126" s="44"/>
      <c r="C126" s="45"/>
      <c r="D126" s="44"/>
      <c r="E126" s="46"/>
      <c r="F126" s="46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</row>
    <row r="127">
      <c r="A127" s="48">
        <v>1.0</v>
      </c>
      <c r="B127" s="49" t="s">
        <v>105</v>
      </c>
      <c r="C127" s="50" t="s">
        <v>40</v>
      </c>
      <c r="D127" s="51" t="s">
        <v>106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</row>
    <row r="128">
      <c r="A128" s="47"/>
      <c r="B128" s="52"/>
      <c r="C128" s="26" t="s">
        <v>107</v>
      </c>
      <c r="D128" s="53" t="s">
        <v>108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>
      <c r="A129" s="47"/>
      <c r="B129" s="52"/>
      <c r="C129" s="54"/>
      <c r="D129" s="55" t="s">
        <v>109</v>
      </c>
    </row>
    <row r="130" ht="35.25" customHeight="1">
      <c r="A130" s="47"/>
      <c r="B130" s="52"/>
      <c r="C130" s="54"/>
    </row>
    <row r="131">
      <c r="A131" s="47"/>
      <c r="B131" s="52"/>
      <c r="C131" s="54"/>
    </row>
    <row r="132">
      <c r="A132" s="47"/>
      <c r="B132" s="52"/>
      <c r="C132" s="54"/>
    </row>
    <row r="133">
      <c r="A133" s="47"/>
      <c r="B133" s="52"/>
      <c r="C133" s="54"/>
    </row>
    <row r="134">
      <c r="A134" s="47"/>
      <c r="B134" s="52"/>
      <c r="C134" s="54"/>
      <c r="D134" s="56" t="s">
        <v>110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</row>
    <row r="135">
      <c r="A135" s="48">
        <v>2.0</v>
      </c>
      <c r="B135" s="49" t="s">
        <v>111</v>
      </c>
      <c r="C135" s="50" t="s">
        <v>5</v>
      </c>
      <c r="D135" s="51" t="s">
        <v>112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</row>
    <row r="136">
      <c r="A136" s="47"/>
      <c r="B136" s="52"/>
      <c r="C136" s="26" t="s">
        <v>113</v>
      </c>
      <c r="D136" s="53" t="s">
        <v>114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</row>
    <row r="137">
      <c r="A137" s="47"/>
      <c r="B137" s="52"/>
      <c r="C137" s="54"/>
      <c r="D137" s="55" t="s">
        <v>115</v>
      </c>
    </row>
    <row r="138">
      <c r="A138" s="47"/>
      <c r="B138" s="52"/>
      <c r="C138" s="54"/>
    </row>
    <row r="139">
      <c r="A139" s="47"/>
      <c r="B139" s="52"/>
      <c r="C139" s="54"/>
    </row>
    <row r="140">
      <c r="A140" s="47"/>
      <c r="B140" s="52"/>
      <c r="C140" s="54"/>
    </row>
    <row r="141">
      <c r="A141" s="47"/>
      <c r="B141" s="52"/>
      <c r="C141" s="54"/>
    </row>
    <row r="142">
      <c r="A142" s="47"/>
      <c r="B142" s="52"/>
      <c r="C142" s="54"/>
    </row>
    <row r="143">
      <c r="A143" s="47"/>
      <c r="B143" s="52"/>
      <c r="C143" s="54"/>
      <c r="D143" s="56" t="s">
        <v>116</v>
      </c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</row>
    <row r="144">
      <c r="A144" s="48">
        <v>3.0</v>
      </c>
      <c r="B144" s="49" t="s">
        <v>117</v>
      </c>
      <c r="C144" s="50" t="s">
        <v>42</v>
      </c>
      <c r="D144" s="51" t="s">
        <v>118</v>
      </c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</row>
    <row r="145">
      <c r="A145" s="47"/>
      <c r="B145" s="52"/>
      <c r="C145" s="26" t="s">
        <v>119</v>
      </c>
      <c r="D145" s="53" t="s">
        <v>120</v>
      </c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</row>
    <row r="146">
      <c r="A146" s="47"/>
      <c r="B146" s="52"/>
      <c r="C146" s="54"/>
      <c r="D146" s="55" t="s">
        <v>121</v>
      </c>
    </row>
    <row r="147">
      <c r="A147" s="47"/>
      <c r="B147" s="52"/>
      <c r="C147" s="54"/>
    </row>
    <row r="148">
      <c r="A148" s="47"/>
      <c r="B148" s="52"/>
      <c r="C148" s="54"/>
    </row>
    <row r="149">
      <c r="A149" s="47"/>
      <c r="B149" s="52"/>
      <c r="C149" s="54"/>
    </row>
    <row r="150">
      <c r="A150" s="47"/>
      <c r="B150" s="52"/>
      <c r="C150" s="54"/>
    </row>
    <row r="151">
      <c r="A151" s="47"/>
      <c r="B151" s="52"/>
      <c r="C151" s="54"/>
    </row>
    <row r="152">
      <c r="A152" s="47"/>
      <c r="B152" s="52"/>
      <c r="C152" s="54"/>
      <c r="D152" s="56" t="s">
        <v>122</v>
      </c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</row>
    <row r="153">
      <c r="A153" s="48">
        <v>4.0</v>
      </c>
      <c r="B153" s="49" t="s">
        <v>123</v>
      </c>
      <c r="C153" s="50" t="s">
        <v>8</v>
      </c>
      <c r="D153" s="51" t="s">
        <v>124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</row>
    <row r="154">
      <c r="A154" s="47"/>
      <c r="B154" s="52"/>
      <c r="C154" s="57" t="s">
        <v>125</v>
      </c>
      <c r="D154" s="53" t="s">
        <v>126</v>
      </c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</row>
    <row r="155">
      <c r="A155" s="47"/>
      <c r="B155" s="52"/>
      <c r="C155" s="54"/>
      <c r="D155" s="55" t="s">
        <v>127</v>
      </c>
    </row>
    <row r="156">
      <c r="A156" s="47"/>
      <c r="B156" s="52"/>
      <c r="C156" s="54"/>
    </row>
    <row r="157">
      <c r="A157" s="47"/>
      <c r="B157" s="52"/>
      <c r="C157" s="54"/>
    </row>
    <row r="158">
      <c r="A158" s="47"/>
      <c r="B158" s="52"/>
      <c r="C158" s="54"/>
    </row>
    <row r="159">
      <c r="A159" s="47"/>
      <c r="B159" s="52"/>
      <c r="C159" s="54"/>
    </row>
    <row r="160">
      <c r="A160" s="47"/>
      <c r="B160" s="52"/>
      <c r="C160" s="54"/>
    </row>
    <row r="161">
      <c r="A161" s="47"/>
      <c r="B161" s="52"/>
      <c r="C161" s="54"/>
      <c r="D161" s="56" t="s">
        <v>128</v>
      </c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>
      <c r="A162" s="48">
        <v>5.0</v>
      </c>
      <c r="B162" s="49" t="s">
        <v>129</v>
      </c>
      <c r="C162" s="50" t="s">
        <v>44</v>
      </c>
      <c r="D162" s="51" t="s">
        <v>130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>
      <c r="A163" s="47"/>
      <c r="B163" s="52"/>
      <c r="C163" s="26" t="s">
        <v>131</v>
      </c>
      <c r="D163" s="53" t="s">
        <v>132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>
      <c r="A164" s="47"/>
      <c r="B164" s="52"/>
      <c r="C164" s="54"/>
      <c r="D164" s="55" t="s">
        <v>133</v>
      </c>
    </row>
    <row r="165">
      <c r="A165" s="47"/>
      <c r="B165" s="52"/>
      <c r="C165" s="54"/>
    </row>
    <row r="166">
      <c r="A166" s="47"/>
      <c r="B166" s="52"/>
      <c r="C166" s="54"/>
    </row>
    <row r="167">
      <c r="A167" s="47"/>
      <c r="B167" s="52"/>
      <c r="C167" s="54"/>
    </row>
    <row r="168">
      <c r="A168" s="47"/>
      <c r="B168" s="52"/>
      <c r="C168" s="54"/>
    </row>
    <row r="169">
      <c r="A169" s="47"/>
      <c r="B169" s="52"/>
      <c r="C169" s="54"/>
    </row>
    <row r="170">
      <c r="A170" s="47"/>
      <c r="B170" s="52"/>
      <c r="C170" s="54"/>
      <c r="D170" s="56" t="s">
        <v>134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</row>
    <row r="171">
      <c r="A171" s="48">
        <v>6.0</v>
      </c>
      <c r="B171" s="49" t="s">
        <v>135</v>
      </c>
      <c r="C171" s="50" t="s">
        <v>11</v>
      </c>
      <c r="D171" s="51" t="s">
        <v>136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</row>
    <row r="172">
      <c r="A172" s="47"/>
      <c r="B172" s="52"/>
      <c r="C172" s="26" t="s">
        <v>137</v>
      </c>
      <c r="D172" s="58" t="s">
        <v>138</v>
      </c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</row>
    <row r="173">
      <c r="A173" s="47"/>
      <c r="B173" s="52"/>
      <c r="C173" s="54"/>
      <c r="D173" s="55" t="s">
        <v>139</v>
      </c>
    </row>
    <row r="174">
      <c r="A174" s="47"/>
      <c r="B174" s="52"/>
      <c r="C174" s="54"/>
    </row>
    <row r="175">
      <c r="A175" s="47"/>
      <c r="B175" s="52"/>
      <c r="C175" s="54"/>
    </row>
    <row r="176">
      <c r="A176" s="47"/>
      <c r="B176" s="52"/>
      <c r="C176" s="54"/>
    </row>
    <row r="177">
      <c r="A177" s="47"/>
      <c r="B177" s="52"/>
      <c r="C177" s="54"/>
    </row>
    <row r="178">
      <c r="A178" s="47"/>
      <c r="B178" s="52"/>
      <c r="C178" s="54"/>
      <c r="D178" s="56" t="s">
        <v>140</v>
      </c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>
      <c r="A179" s="48">
        <v>7.0</v>
      </c>
      <c r="B179" s="49" t="s">
        <v>141</v>
      </c>
      <c r="C179" s="50" t="s">
        <v>46</v>
      </c>
      <c r="D179" s="51" t="s">
        <v>142</v>
      </c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>
      <c r="A180" s="47"/>
      <c r="B180" s="52"/>
      <c r="C180" s="59" t="s">
        <v>143</v>
      </c>
      <c r="D180" s="58" t="s">
        <v>144</v>
      </c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>
      <c r="A181" s="47"/>
      <c r="B181" s="52"/>
      <c r="C181" s="54"/>
      <c r="D181" s="60" t="s">
        <v>145</v>
      </c>
    </row>
    <row r="182">
      <c r="A182" s="47"/>
      <c r="B182" s="52"/>
      <c r="C182" s="54"/>
    </row>
    <row r="183">
      <c r="A183" s="47"/>
      <c r="B183" s="52"/>
      <c r="C183" s="54"/>
    </row>
    <row r="184">
      <c r="A184" s="47"/>
      <c r="B184" s="52"/>
      <c r="C184" s="54"/>
    </row>
    <row r="185">
      <c r="A185" s="47"/>
      <c r="B185" s="52"/>
      <c r="C185" s="54"/>
    </row>
    <row r="186">
      <c r="A186" s="47"/>
      <c r="B186" s="52"/>
      <c r="C186" s="54"/>
      <c r="D186" s="61" t="s">
        <v>146</v>
      </c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>
      <c r="A187" s="48">
        <v>8.0</v>
      </c>
      <c r="B187" s="62" t="s">
        <v>147</v>
      </c>
      <c r="C187" s="63" t="s">
        <v>14</v>
      </c>
      <c r="D187" s="64" t="s">
        <v>148</v>
      </c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>
      <c r="A188" s="47"/>
      <c r="B188" s="52"/>
      <c r="C188" s="59" t="s">
        <v>149</v>
      </c>
      <c r="D188" s="58" t="s">
        <v>150</v>
      </c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>
      <c r="A189" s="47"/>
      <c r="B189" s="52"/>
      <c r="C189" s="54"/>
      <c r="D189" s="60" t="s">
        <v>151</v>
      </c>
    </row>
    <row r="190">
      <c r="A190" s="47"/>
      <c r="B190" s="52"/>
      <c r="C190" s="54"/>
    </row>
    <row r="191">
      <c r="A191" s="47"/>
      <c r="B191" s="52"/>
      <c r="C191" s="54"/>
    </row>
    <row r="192">
      <c r="A192" s="47"/>
      <c r="B192" s="52"/>
      <c r="C192" s="54"/>
    </row>
    <row r="193">
      <c r="A193" s="47"/>
      <c r="B193" s="52"/>
      <c r="C193" s="54"/>
    </row>
    <row r="194">
      <c r="A194" s="47"/>
      <c r="B194" s="52"/>
      <c r="C194" s="54"/>
    </row>
    <row r="195">
      <c r="A195" s="47"/>
      <c r="B195" s="52"/>
      <c r="C195" s="54"/>
      <c r="D195" s="61" t="s">
        <v>152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>
      <c r="A196" s="48">
        <v>9.0</v>
      </c>
      <c r="B196" s="65" t="s">
        <v>153</v>
      </c>
      <c r="C196" s="63" t="s">
        <v>48</v>
      </c>
      <c r="D196" s="64" t="s">
        <v>154</v>
      </c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>
      <c r="A197" s="47"/>
      <c r="B197" s="52"/>
      <c r="C197" s="59" t="s">
        <v>155</v>
      </c>
      <c r="D197" s="58" t="s">
        <v>156</v>
      </c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>
      <c r="A198" s="47"/>
      <c r="B198" s="52"/>
      <c r="C198" s="54"/>
      <c r="D198" s="60" t="s">
        <v>157</v>
      </c>
    </row>
    <row r="199">
      <c r="A199" s="47"/>
      <c r="B199" s="52"/>
      <c r="C199" s="54"/>
    </row>
    <row r="200">
      <c r="A200" s="47"/>
      <c r="B200" s="52"/>
      <c r="C200" s="54"/>
    </row>
    <row r="201">
      <c r="A201" s="47"/>
      <c r="B201" s="52"/>
      <c r="C201" s="54"/>
    </row>
    <row r="202">
      <c r="A202" s="47"/>
      <c r="B202" s="52"/>
      <c r="C202" s="54"/>
    </row>
    <row r="203">
      <c r="A203" s="47"/>
      <c r="B203" s="52"/>
      <c r="C203" s="54"/>
    </row>
    <row r="204">
      <c r="A204" s="47"/>
      <c r="B204" s="52"/>
      <c r="C204" s="54"/>
    </row>
    <row r="205">
      <c r="A205" s="47"/>
      <c r="B205" s="52"/>
      <c r="C205" s="54"/>
      <c r="D205" s="61" t="s">
        <v>158</v>
      </c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>
      <c r="A206" s="48">
        <v>10.0</v>
      </c>
      <c r="B206" s="62" t="s">
        <v>159</v>
      </c>
      <c r="C206" s="63" t="s">
        <v>17</v>
      </c>
      <c r="D206" s="64" t="s">
        <v>160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>
      <c r="A207" s="47"/>
      <c r="B207" s="52"/>
      <c r="C207" s="59" t="s">
        <v>161</v>
      </c>
      <c r="D207" s="58" t="s">
        <v>162</v>
      </c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>
      <c r="A208" s="47"/>
      <c r="B208" s="52"/>
      <c r="C208" s="54"/>
      <c r="D208" s="60" t="s">
        <v>163</v>
      </c>
    </row>
    <row r="209">
      <c r="A209" s="47"/>
      <c r="B209" s="52"/>
      <c r="C209" s="54"/>
    </row>
    <row r="210">
      <c r="A210" s="47"/>
      <c r="B210" s="52"/>
      <c r="C210" s="54"/>
    </row>
    <row r="211">
      <c r="A211" s="47"/>
      <c r="B211" s="52"/>
      <c r="C211" s="54"/>
    </row>
    <row r="212">
      <c r="A212" s="47"/>
      <c r="B212" s="52"/>
      <c r="C212" s="54"/>
    </row>
    <row r="213">
      <c r="A213" s="47"/>
      <c r="B213" s="52"/>
      <c r="C213" s="54"/>
    </row>
    <row r="214">
      <c r="A214" s="47"/>
      <c r="B214" s="52"/>
      <c r="C214" s="54"/>
      <c r="D214" s="66" t="s">
        <v>164</v>
      </c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>
      <c r="A215" s="48">
        <v>11.0</v>
      </c>
      <c r="B215" s="62" t="s">
        <v>165</v>
      </c>
      <c r="C215" s="63" t="s">
        <v>38</v>
      </c>
      <c r="D215" s="64" t="s">
        <v>166</v>
      </c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>
      <c r="A216" s="47"/>
      <c r="B216" s="52"/>
      <c r="C216" s="26" t="s">
        <v>167</v>
      </c>
      <c r="D216" s="53" t="s">
        <v>168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>
      <c r="A217" s="47"/>
      <c r="B217" s="52"/>
      <c r="C217" s="54"/>
      <c r="D217" s="67" t="s">
        <v>169</v>
      </c>
    </row>
    <row r="218">
      <c r="A218" s="47"/>
      <c r="B218" s="52"/>
      <c r="C218" s="54"/>
    </row>
    <row r="219">
      <c r="A219" s="47"/>
      <c r="B219" s="52"/>
      <c r="C219" s="54"/>
    </row>
    <row r="220">
      <c r="A220" s="47"/>
      <c r="B220" s="52"/>
      <c r="C220" s="54"/>
    </row>
    <row r="221">
      <c r="A221" s="47"/>
      <c r="B221" s="52"/>
      <c r="C221" s="54"/>
    </row>
    <row r="222">
      <c r="A222" s="47"/>
      <c r="B222" s="52"/>
      <c r="C222" s="54"/>
    </row>
    <row r="223">
      <c r="A223" s="47"/>
      <c r="B223" s="52"/>
      <c r="C223" s="54"/>
      <c r="D223" s="68" t="s">
        <v>170</v>
      </c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>
      <c r="A224" s="48">
        <v>12.0</v>
      </c>
      <c r="B224" s="49" t="s">
        <v>171</v>
      </c>
      <c r="C224" s="50" t="s">
        <v>20</v>
      </c>
      <c r="D224" s="51" t="s">
        <v>172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>
      <c r="A225" s="47"/>
      <c r="B225" s="52"/>
      <c r="C225" s="69" t="s">
        <v>173</v>
      </c>
      <c r="D225" s="70" t="s">
        <v>174</v>
      </c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>
      <c r="A226" s="47"/>
      <c r="B226" s="52"/>
      <c r="C226" s="54"/>
      <c r="D226" s="67" t="s">
        <v>175</v>
      </c>
    </row>
    <row r="227">
      <c r="A227" s="47"/>
      <c r="B227" s="52"/>
      <c r="C227" s="54"/>
    </row>
    <row r="228">
      <c r="A228" s="47"/>
      <c r="B228" s="52"/>
      <c r="C228" s="54"/>
    </row>
    <row r="229">
      <c r="A229" s="47"/>
      <c r="B229" s="52"/>
      <c r="C229" s="54"/>
    </row>
    <row r="230">
      <c r="A230" s="47"/>
      <c r="B230" s="52"/>
      <c r="C230" s="54"/>
    </row>
    <row r="231">
      <c r="A231" s="47"/>
      <c r="B231" s="52"/>
      <c r="C231" s="54"/>
    </row>
    <row r="232">
      <c r="A232" s="47"/>
      <c r="B232" s="52"/>
      <c r="C232" s="54"/>
      <c r="D232" s="71" t="s">
        <v>176</v>
      </c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>
      <c r="A233" s="47"/>
      <c r="B233" s="52"/>
      <c r="C233" s="54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>
      <c r="A234" s="44"/>
      <c r="B234" s="52"/>
      <c r="C234" s="45"/>
      <c r="D234" s="44"/>
      <c r="E234" s="46"/>
      <c r="F234" s="46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>
      <c r="A235" s="44"/>
      <c r="B235" s="52"/>
      <c r="C235" s="45"/>
      <c r="D235" s="44"/>
      <c r="E235" s="46"/>
      <c r="F235" s="46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>
      <c r="A236" s="44"/>
      <c r="B236" s="52"/>
      <c r="C236" s="45"/>
      <c r="D236" s="44"/>
      <c r="E236" s="46"/>
      <c r="F236" s="46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>
      <c r="A237" s="44"/>
      <c r="B237" s="52"/>
      <c r="C237" s="45"/>
      <c r="D237" s="44"/>
      <c r="E237" s="46"/>
      <c r="F237" s="46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>
      <c r="A238" s="44"/>
      <c r="B238" s="52"/>
      <c r="C238" s="45"/>
      <c r="D238" s="44"/>
      <c r="E238" s="46"/>
      <c r="F238" s="46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>
      <c r="A239" s="44"/>
      <c r="B239" s="52"/>
      <c r="C239" s="45"/>
      <c r="D239" s="44"/>
      <c r="E239" s="46"/>
      <c r="F239" s="46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>
      <c r="A240" s="44"/>
      <c r="B240" s="52"/>
      <c r="C240" s="45"/>
      <c r="D240" s="44"/>
      <c r="E240" s="46"/>
      <c r="F240" s="46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>
      <c r="A241" s="44"/>
      <c r="B241" s="52"/>
      <c r="C241" s="45"/>
      <c r="D241" s="44"/>
      <c r="E241" s="46"/>
      <c r="F241" s="46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>
      <c r="A242" s="44"/>
      <c r="B242" s="52"/>
      <c r="C242" s="45"/>
      <c r="D242" s="44"/>
      <c r="E242" s="46"/>
      <c r="F242" s="46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>
      <c r="A243" s="1"/>
      <c r="C243" s="3"/>
    </row>
    <row r="244">
      <c r="A244" s="1"/>
      <c r="C244" s="3"/>
    </row>
    <row r="245">
      <c r="A245" s="1"/>
      <c r="C245" s="3"/>
    </row>
    <row r="246">
      <c r="A246" s="1"/>
      <c r="C246" s="3"/>
    </row>
    <row r="247">
      <c r="A247" s="1"/>
      <c r="C247" s="3"/>
    </row>
    <row r="248">
      <c r="A248" s="1"/>
      <c r="C248" s="3"/>
    </row>
    <row r="249">
      <c r="A249" s="1"/>
      <c r="C249" s="3"/>
    </row>
    <row r="250">
      <c r="A250" s="1"/>
      <c r="C250" s="3"/>
    </row>
    <row r="251">
      <c r="A251" s="1"/>
      <c r="C251" s="3"/>
    </row>
    <row r="252">
      <c r="A252" s="1"/>
      <c r="C252" s="3"/>
    </row>
    <row r="253">
      <c r="A253" s="1"/>
      <c r="C253" s="3"/>
    </row>
    <row r="254">
      <c r="A254" s="1"/>
      <c r="C254" s="3"/>
    </row>
    <row r="255">
      <c r="A255" s="1"/>
      <c r="C255" s="3"/>
    </row>
    <row r="256">
      <c r="A256" s="1"/>
      <c r="C256" s="3"/>
    </row>
    <row r="257">
      <c r="A257" s="1"/>
      <c r="C257" s="3"/>
    </row>
    <row r="258">
      <c r="A258" s="1"/>
      <c r="C258" s="3"/>
    </row>
    <row r="259">
      <c r="A259" s="1"/>
      <c r="C259" s="3"/>
    </row>
    <row r="260">
      <c r="A260" s="1"/>
      <c r="C260" s="3"/>
    </row>
    <row r="261">
      <c r="A261" s="1"/>
      <c r="C261" s="3"/>
    </row>
    <row r="262">
      <c r="A262" s="1"/>
      <c r="C262" s="3"/>
    </row>
    <row r="263">
      <c r="A263" s="1"/>
      <c r="C263" s="3"/>
    </row>
    <row r="264">
      <c r="A264" s="1"/>
      <c r="C264" s="3"/>
    </row>
    <row r="265">
      <c r="A265" s="1"/>
      <c r="C265" s="3"/>
    </row>
    <row r="266">
      <c r="A266" s="1"/>
      <c r="C266" s="3"/>
    </row>
    <row r="267">
      <c r="A267" s="1"/>
      <c r="C267" s="3"/>
    </row>
    <row r="268">
      <c r="A268" s="1"/>
      <c r="C268" s="3"/>
    </row>
    <row r="269">
      <c r="A269" s="1"/>
      <c r="C269" s="3"/>
    </row>
    <row r="270">
      <c r="A270" s="1"/>
      <c r="C270" s="3"/>
    </row>
    <row r="271">
      <c r="A271" s="1"/>
      <c r="C271" s="3"/>
    </row>
    <row r="272">
      <c r="A272" s="1"/>
      <c r="C272" s="3"/>
    </row>
    <row r="273">
      <c r="A273" s="1"/>
      <c r="C273" s="3"/>
    </row>
    <row r="274">
      <c r="A274" s="1"/>
      <c r="C274" s="3"/>
    </row>
    <row r="275">
      <c r="A275" s="1"/>
      <c r="C275" s="3"/>
    </row>
    <row r="276">
      <c r="A276" s="1"/>
      <c r="C276" s="3"/>
    </row>
    <row r="277">
      <c r="A277" s="1"/>
      <c r="C277" s="3"/>
    </row>
    <row r="278">
      <c r="A278" s="1"/>
      <c r="C278" s="3"/>
    </row>
    <row r="279">
      <c r="A279" s="1"/>
      <c r="C279" s="3"/>
    </row>
    <row r="280">
      <c r="A280" s="1"/>
      <c r="C280" s="3"/>
    </row>
    <row r="281">
      <c r="A281" s="1"/>
      <c r="C281" s="3"/>
    </row>
    <row r="282">
      <c r="A282" s="1"/>
      <c r="C282" s="3"/>
    </row>
    <row r="283">
      <c r="A283" s="1"/>
      <c r="C283" s="3"/>
    </row>
    <row r="284">
      <c r="A284" s="1"/>
      <c r="C284" s="3"/>
    </row>
    <row r="285">
      <c r="A285" s="1"/>
      <c r="C285" s="3"/>
    </row>
    <row r="286">
      <c r="A286" s="1"/>
      <c r="C286" s="3"/>
    </row>
    <row r="287">
      <c r="A287" s="1"/>
      <c r="C287" s="3"/>
    </row>
    <row r="288">
      <c r="A288" s="1"/>
      <c r="C288" s="3"/>
    </row>
    <row r="289">
      <c r="A289" s="1"/>
      <c r="C289" s="3"/>
    </row>
    <row r="290">
      <c r="A290" s="1"/>
      <c r="C290" s="3"/>
    </row>
    <row r="291">
      <c r="A291" s="1"/>
      <c r="C291" s="3"/>
    </row>
    <row r="292">
      <c r="A292" s="1"/>
      <c r="C292" s="3"/>
    </row>
    <row r="293">
      <c r="A293" s="1"/>
      <c r="C293" s="3"/>
    </row>
    <row r="294">
      <c r="A294" s="1"/>
      <c r="C294" s="3"/>
    </row>
    <row r="295">
      <c r="A295" s="1"/>
      <c r="C295" s="3"/>
    </row>
    <row r="296">
      <c r="A296" s="1"/>
      <c r="C296" s="3"/>
    </row>
    <row r="297">
      <c r="A297" s="1"/>
      <c r="C297" s="3"/>
    </row>
    <row r="298">
      <c r="A298" s="1"/>
      <c r="C298" s="3"/>
    </row>
    <row r="299">
      <c r="A299" s="1"/>
      <c r="C299" s="3"/>
    </row>
    <row r="300">
      <c r="A300" s="1"/>
      <c r="C300" s="3"/>
    </row>
    <row r="301">
      <c r="A301" s="1"/>
      <c r="C301" s="3"/>
    </row>
    <row r="302">
      <c r="A302" s="1"/>
      <c r="C302" s="3"/>
    </row>
    <row r="303">
      <c r="A303" s="1"/>
      <c r="C303" s="3"/>
    </row>
    <row r="304">
      <c r="A304" s="1"/>
      <c r="C304" s="3"/>
    </row>
    <row r="305">
      <c r="A305" s="1"/>
      <c r="C305" s="3"/>
    </row>
    <row r="306">
      <c r="A306" s="1"/>
      <c r="C306" s="3"/>
    </row>
    <row r="307">
      <c r="A307" s="1"/>
      <c r="C307" s="3"/>
    </row>
    <row r="308">
      <c r="A308" s="1"/>
      <c r="C308" s="3"/>
    </row>
    <row r="309">
      <c r="A309" s="1"/>
      <c r="C309" s="3"/>
    </row>
    <row r="310">
      <c r="A310" s="1"/>
      <c r="C310" s="3"/>
    </row>
    <row r="311">
      <c r="A311" s="1"/>
      <c r="C311" s="3"/>
    </row>
    <row r="312">
      <c r="A312" s="1"/>
      <c r="C312" s="3"/>
    </row>
    <row r="313">
      <c r="A313" s="1"/>
      <c r="C313" s="3"/>
    </row>
    <row r="314">
      <c r="A314" s="1"/>
      <c r="C314" s="3"/>
    </row>
    <row r="315">
      <c r="A315" s="1"/>
      <c r="C315" s="3"/>
    </row>
    <row r="316">
      <c r="A316" s="1"/>
      <c r="C316" s="3"/>
    </row>
    <row r="317">
      <c r="A317" s="1"/>
      <c r="C317" s="3"/>
    </row>
    <row r="318">
      <c r="A318" s="1"/>
      <c r="C318" s="3"/>
    </row>
    <row r="319">
      <c r="A319" s="1"/>
      <c r="C319" s="3"/>
    </row>
    <row r="320">
      <c r="A320" s="1"/>
      <c r="C320" s="3"/>
    </row>
    <row r="321">
      <c r="A321" s="1"/>
      <c r="C321" s="3"/>
    </row>
    <row r="322">
      <c r="A322" s="1"/>
      <c r="C322" s="3"/>
    </row>
    <row r="323">
      <c r="A323" s="1"/>
      <c r="C323" s="3"/>
    </row>
    <row r="324">
      <c r="A324" s="1"/>
      <c r="C324" s="3"/>
    </row>
    <row r="325">
      <c r="A325" s="1"/>
      <c r="C325" s="3"/>
    </row>
    <row r="326">
      <c r="A326" s="1"/>
      <c r="C326" s="3"/>
    </row>
    <row r="327">
      <c r="A327" s="1"/>
      <c r="C327" s="3"/>
    </row>
    <row r="328">
      <c r="A328" s="1"/>
      <c r="C328" s="3"/>
    </row>
    <row r="329">
      <c r="A329" s="1"/>
      <c r="C329" s="3"/>
    </row>
    <row r="330">
      <c r="A330" s="1"/>
      <c r="C330" s="3"/>
    </row>
    <row r="331">
      <c r="A331" s="1"/>
      <c r="C331" s="3"/>
    </row>
    <row r="332">
      <c r="A332" s="1"/>
      <c r="C332" s="3"/>
    </row>
    <row r="333">
      <c r="A333" s="1"/>
      <c r="C333" s="3"/>
    </row>
    <row r="334">
      <c r="A334" s="1"/>
      <c r="C334" s="3"/>
    </row>
    <row r="335">
      <c r="A335" s="1"/>
      <c r="C335" s="3"/>
    </row>
    <row r="336">
      <c r="A336" s="1"/>
      <c r="C336" s="3"/>
    </row>
    <row r="337">
      <c r="A337" s="1"/>
      <c r="C337" s="3"/>
    </row>
    <row r="338">
      <c r="A338" s="1"/>
      <c r="C338" s="3"/>
    </row>
    <row r="339">
      <c r="A339" s="1"/>
      <c r="C339" s="3"/>
    </row>
    <row r="340">
      <c r="A340" s="1"/>
      <c r="C340" s="3"/>
    </row>
    <row r="341">
      <c r="A341" s="1"/>
      <c r="C341" s="3"/>
    </row>
    <row r="342">
      <c r="A342" s="1"/>
      <c r="C342" s="3"/>
    </row>
    <row r="343">
      <c r="A343" s="1"/>
      <c r="C343" s="3"/>
    </row>
    <row r="344">
      <c r="A344" s="1"/>
      <c r="C344" s="3"/>
    </row>
    <row r="345">
      <c r="A345" s="1"/>
      <c r="C345" s="3"/>
    </row>
    <row r="346">
      <c r="A346" s="1"/>
      <c r="C346" s="3"/>
    </row>
    <row r="347">
      <c r="A347" s="1"/>
      <c r="C347" s="3"/>
    </row>
    <row r="348">
      <c r="A348" s="1"/>
      <c r="C348" s="3"/>
    </row>
    <row r="349">
      <c r="A349" s="1"/>
      <c r="C349" s="3"/>
    </row>
    <row r="350">
      <c r="A350" s="1"/>
      <c r="C350" s="3"/>
    </row>
    <row r="351">
      <c r="A351" s="1"/>
      <c r="C351" s="3"/>
    </row>
    <row r="352">
      <c r="A352" s="1"/>
      <c r="C352" s="3"/>
    </row>
    <row r="353">
      <c r="A353" s="1"/>
      <c r="C353" s="3"/>
    </row>
    <row r="354">
      <c r="A354" s="1"/>
      <c r="C354" s="3"/>
    </row>
    <row r="355">
      <c r="A355" s="1"/>
      <c r="C355" s="3"/>
    </row>
    <row r="356">
      <c r="A356" s="1"/>
      <c r="C356" s="3"/>
    </row>
    <row r="357">
      <c r="A357" s="1"/>
      <c r="C357" s="3"/>
    </row>
    <row r="358">
      <c r="A358" s="1"/>
      <c r="C358" s="3"/>
    </row>
    <row r="359">
      <c r="A359" s="1"/>
      <c r="C359" s="3"/>
    </row>
    <row r="360">
      <c r="A360" s="1"/>
      <c r="C360" s="3"/>
    </row>
    <row r="361">
      <c r="A361" s="1"/>
      <c r="C361" s="3"/>
    </row>
    <row r="362">
      <c r="A362" s="1"/>
      <c r="C362" s="3"/>
    </row>
    <row r="363">
      <c r="A363" s="1"/>
      <c r="C363" s="3"/>
    </row>
    <row r="364">
      <c r="A364" s="1"/>
      <c r="C364" s="3"/>
    </row>
    <row r="365">
      <c r="A365" s="1"/>
      <c r="C365" s="3"/>
    </row>
    <row r="366">
      <c r="A366" s="1"/>
      <c r="C366" s="3"/>
    </row>
    <row r="367">
      <c r="A367" s="1"/>
      <c r="C367" s="3"/>
    </row>
    <row r="368">
      <c r="A368" s="1"/>
      <c r="C368" s="3"/>
    </row>
    <row r="369">
      <c r="A369" s="1"/>
      <c r="C369" s="3"/>
    </row>
    <row r="370">
      <c r="A370" s="1"/>
      <c r="C370" s="3"/>
    </row>
    <row r="371">
      <c r="A371" s="1"/>
      <c r="C371" s="3"/>
    </row>
    <row r="372">
      <c r="A372" s="1"/>
      <c r="C372" s="3"/>
    </row>
    <row r="373">
      <c r="A373" s="1"/>
      <c r="C373" s="3"/>
    </row>
    <row r="374">
      <c r="A374" s="1"/>
      <c r="C374" s="3"/>
    </row>
    <row r="375">
      <c r="A375" s="1"/>
      <c r="C375" s="3"/>
    </row>
    <row r="376">
      <c r="A376" s="1"/>
      <c r="C376" s="3"/>
    </row>
    <row r="377">
      <c r="A377" s="1"/>
      <c r="C377" s="3"/>
    </row>
    <row r="378">
      <c r="A378" s="1"/>
      <c r="C378" s="3"/>
    </row>
    <row r="379">
      <c r="A379" s="1"/>
      <c r="C379" s="3"/>
    </row>
    <row r="380">
      <c r="A380" s="1"/>
      <c r="C380" s="3"/>
    </row>
    <row r="381">
      <c r="A381" s="1"/>
      <c r="C381" s="3"/>
    </row>
    <row r="382">
      <c r="A382" s="1"/>
      <c r="C382" s="3"/>
    </row>
    <row r="383">
      <c r="A383" s="1"/>
      <c r="C383" s="3"/>
    </row>
    <row r="384">
      <c r="A384" s="1"/>
      <c r="C384" s="3"/>
    </row>
    <row r="385">
      <c r="A385" s="1"/>
      <c r="C385" s="3"/>
    </row>
    <row r="386">
      <c r="A386" s="1"/>
      <c r="C386" s="3"/>
    </row>
    <row r="387">
      <c r="A387" s="1"/>
      <c r="C387" s="3"/>
    </row>
    <row r="388">
      <c r="A388" s="1"/>
      <c r="C388" s="3"/>
    </row>
    <row r="389">
      <c r="A389" s="1"/>
      <c r="C389" s="3"/>
    </row>
    <row r="390">
      <c r="A390" s="1"/>
      <c r="C390" s="3"/>
    </row>
    <row r="391">
      <c r="A391" s="1"/>
      <c r="C391" s="3"/>
    </row>
    <row r="392">
      <c r="A392" s="1"/>
      <c r="C392" s="3"/>
    </row>
    <row r="393">
      <c r="A393" s="1"/>
      <c r="C393" s="3"/>
    </row>
    <row r="394">
      <c r="A394" s="1"/>
      <c r="C394" s="3"/>
    </row>
    <row r="395">
      <c r="A395" s="1"/>
      <c r="C395" s="3"/>
    </row>
    <row r="396">
      <c r="A396" s="1"/>
      <c r="C396" s="3"/>
    </row>
    <row r="397">
      <c r="A397" s="1"/>
      <c r="C397" s="3"/>
    </row>
    <row r="398">
      <c r="A398" s="1"/>
      <c r="C398" s="3"/>
    </row>
    <row r="399">
      <c r="A399" s="1"/>
      <c r="C399" s="3"/>
    </row>
    <row r="400">
      <c r="A400" s="1"/>
      <c r="C400" s="3"/>
    </row>
    <row r="401">
      <c r="A401" s="1"/>
      <c r="C401" s="3"/>
    </row>
    <row r="402">
      <c r="A402" s="1"/>
      <c r="C402" s="3"/>
    </row>
    <row r="403">
      <c r="A403" s="1"/>
      <c r="C403" s="3"/>
    </row>
    <row r="404">
      <c r="A404" s="1"/>
      <c r="C404" s="3"/>
    </row>
    <row r="405">
      <c r="A405" s="1"/>
      <c r="C405" s="3"/>
    </row>
    <row r="406">
      <c r="A406" s="1"/>
      <c r="C406" s="3"/>
    </row>
    <row r="407">
      <c r="A407" s="1"/>
      <c r="C407" s="3"/>
    </row>
    <row r="408">
      <c r="A408" s="1"/>
      <c r="C408" s="3"/>
    </row>
    <row r="409">
      <c r="A409" s="1"/>
      <c r="C409" s="3"/>
    </row>
    <row r="410">
      <c r="A410" s="1"/>
      <c r="C410" s="3"/>
    </row>
    <row r="411">
      <c r="A411" s="1"/>
      <c r="C411" s="3"/>
    </row>
    <row r="412">
      <c r="A412" s="1"/>
      <c r="C412" s="3"/>
    </row>
    <row r="413">
      <c r="A413" s="1"/>
      <c r="C413" s="3"/>
    </row>
    <row r="414">
      <c r="A414" s="1"/>
      <c r="C414" s="3"/>
    </row>
    <row r="415">
      <c r="A415" s="1"/>
      <c r="C415" s="3"/>
    </row>
    <row r="416">
      <c r="A416" s="1"/>
      <c r="C416" s="3"/>
    </row>
    <row r="417">
      <c r="A417" s="1"/>
      <c r="C417" s="3"/>
    </row>
    <row r="418">
      <c r="A418" s="1"/>
      <c r="C418" s="3"/>
    </row>
    <row r="419">
      <c r="A419" s="1"/>
      <c r="C419" s="3"/>
    </row>
    <row r="420">
      <c r="A420" s="1"/>
      <c r="C420" s="3"/>
    </row>
    <row r="421">
      <c r="A421" s="1"/>
      <c r="C421" s="3"/>
    </row>
    <row r="422">
      <c r="A422" s="1"/>
      <c r="C422" s="3"/>
    </row>
    <row r="423">
      <c r="A423" s="1"/>
      <c r="C423" s="3"/>
    </row>
    <row r="424">
      <c r="A424" s="1"/>
      <c r="C424" s="3"/>
    </row>
    <row r="425">
      <c r="A425" s="1"/>
      <c r="C425" s="3"/>
    </row>
    <row r="426">
      <c r="A426" s="1"/>
      <c r="C426" s="3"/>
    </row>
    <row r="427">
      <c r="A427" s="1"/>
      <c r="C427" s="3"/>
    </row>
    <row r="428">
      <c r="A428" s="1"/>
      <c r="C428" s="3"/>
    </row>
    <row r="429">
      <c r="A429" s="1"/>
      <c r="C429" s="3"/>
    </row>
    <row r="430">
      <c r="A430" s="1"/>
      <c r="C430" s="3"/>
    </row>
    <row r="431">
      <c r="A431" s="1"/>
      <c r="C431" s="3"/>
    </row>
    <row r="432">
      <c r="A432" s="1"/>
      <c r="C432" s="3"/>
    </row>
    <row r="433">
      <c r="A433" s="1"/>
      <c r="C433" s="3"/>
    </row>
    <row r="434">
      <c r="A434" s="1"/>
      <c r="C434" s="3"/>
    </row>
    <row r="435">
      <c r="A435" s="1"/>
      <c r="C435" s="3"/>
    </row>
    <row r="436">
      <c r="A436" s="1"/>
      <c r="C436" s="3"/>
    </row>
    <row r="437">
      <c r="A437" s="1"/>
      <c r="C437" s="3"/>
    </row>
    <row r="438">
      <c r="A438" s="1"/>
      <c r="C438" s="3"/>
    </row>
    <row r="439">
      <c r="A439" s="1"/>
      <c r="C439" s="3"/>
    </row>
    <row r="440">
      <c r="A440" s="1"/>
      <c r="C440" s="3"/>
    </row>
    <row r="441">
      <c r="A441" s="1"/>
      <c r="C441" s="3"/>
    </row>
    <row r="442">
      <c r="A442" s="1"/>
      <c r="C442" s="3"/>
    </row>
    <row r="443">
      <c r="A443" s="1"/>
      <c r="C443" s="3"/>
    </row>
    <row r="444">
      <c r="A444" s="1"/>
      <c r="C444" s="3"/>
    </row>
    <row r="445">
      <c r="A445" s="1"/>
      <c r="C445" s="3"/>
    </row>
    <row r="446">
      <c r="A446" s="1"/>
      <c r="C446" s="3"/>
    </row>
    <row r="447">
      <c r="A447" s="1"/>
      <c r="C447" s="3"/>
    </row>
    <row r="448">
      <c r="A448" s="1"/>
      <c r="C448" s="3"/>
    </row>
    <row r="449">
      <c r="A449" s="1"/>
      <c r="C449" s="3"/>
    </row>
    <row r="450">
      <c r="A450" s="1"/>
      <c r="C450" s="3"/>
    </row>
    <row r="451">
      <c r="A451" s="1"/>
      <c r="C451" s="3"/>
    </row>
    <row r="452">
      <c r="A452" s="1"/>
      <c r="C452" s="3"/>
    </row>
    <row r="453">
      <c r="A453" s="1"/>
      <c r="C453" s="3"/>
    </row>
    <row r="454">
      <c r="A454" s="1"/>
      <c r="C454" s="3"/>
    </row>
    <row r="455">
      <c r="A455" s="1"/>
      <c r="C455" s="3"/>
    </row>
    <row r="456">
      <c r="A456" s="1"/>
      <c r="C456" s="3"/>
    </row>
    <row r="457">
      <c r="A457" s="1"/>
      <c r="C457" s="3"/>
    </row>
    <row r="458">
      <c r="A458" s="1"/>
      <c r="C458" s="3"/>
    </row>
    <row r="459">
      <c r="A459" s="1"/>
      <c r="C459" s="3"/>
    </row>
    <row r="460">
      <c r="A460" s="1"/>
      <c r="C460" s="3"/>
    </row>
    <row r="461">
      <c r="A461" s="1"/>
      <c r="C461" s="3"/>
    </row>
    <row r="462">
      <c r="A462" s="1"/>
      <c r="C462" s="3"/>
    </row>
    <row r="463">
      <c r="A463" s="1"/>
      <c r="C463" s="3"/>
    </row>
    <row r="464">
      <c r="A464" s="1"/>
      <c r="C464" s="3"/>
    </row>
    <row r="465">
      <c r="A465" s="1"/>
      <c r="C465" s="3"/>
    </row>
    <row r="466">
      <c r="A466" s="1"/>
      <c r="C466" s="3"/>
    </row>
    <row r="467">
      <c r="A467" s="1"/>
      <c r="C467" s="3"/>
    </row>
    <row r="468">
      <c r="A468" s="1"/>
      <c r="C468" s="3"/>
    </row>
    <row r="469">
      <c r="A469" s="1"/>
      <c r="C469" s="3"/>
    </row>
    <row r="470">
      <c r="A470" s="1"/>
      <c r="C470" s="3"/>
    </row>
    <row r="471">
      <c r="A471" s="1"/>
      <c r="C471" s="3"/>
    </row>
    <row r="472">
      <c r="A472" s="1"/>
      <c r="C472" s="3"/>
    </row>
    <row r="473">
      <c r="A473" s="1"/>
      <c r="C473" s="3"/>
    </row>
    <row r="474">
      <c r="A474" s="1"/>
      <c r="C474" s="3"/>
    </row>
    <row r="475">
      <c r="A475" s="1"/>
      <c r="C475" s="3"/>
    </row>
    <row r="476">
      <c r="A476" s="1"/>
      <c r="C476" s="3"/>
    </row>
    <row r="477">
      <c r="A477" s="1"/>
      <c r="C477" s="3"/>
    </row>
    <row r="478">
      <c r="A478" s="1"/>
      <c r="C478" s="3"/>
    </row>
    <row r="479">
      <c r="A479" s="1"/>
      <c r="C479" s="3"/>
    </row>
    <row r="480">
      <c r="A480" s="1"/>
      <c r="C480" s="3"/>
    </row>
    <row r="481">
      <c r="A481" s="1"/>
      <c r="C481" s="3"/>
    </row>
    <row r="482">
      <c r="A482" s="1"/>
      <c r="C482" s="3"/>
    </row>
    <row r="483">
      <c r="A483" s="1"/>
      <c r="C483" s="3"/>
    </row>
    <row r="484">
      <c r="A484" s="1"/>
      <c r="C484" s="3"/>
    </row>
    <row r="485">
      <c r="A485" s="1"/>
      <c r="C485" s="3"/>
    </row>
    <row r="486">
      <c r="A486" s="1"/>
      <c r="C486" s="3"/>
    </row>
    <row r="487">
      <c r="A487" s="1"/>
      <c r="C487" s="3"/>
    </row>
    <row r="488">
      <c r="A488" s="1"/>
      <c r="C488" s="3"/>
    </row>
    <row r="489">
      <c r="A489" s="1"/>
      <c r="C489" s="3"/>
    </row>
    <row r="490">
      <c r="A490" s="1"/>
      <c r="C490" s="3"/>
    </row>
    <row r="491">
      <c r="A491" s="1"/>
      <c r="C491" s="3"/>
    </row>
    <row r="492">
      <c r="A492" s="1"/>
      <c r="C492" s="3"/>
    </row>
    <row r="493">
      <c r="A493" s="1"/>
      <c r="C493" s="3"/>
    </row>
    <row r="494">
      <c r="A494" s="1"/>
      <c r="C494" s="3"/>
    </row>
    <row r="495">
      <c r="A495" s="1"/>
      <c r="C495" s="3"/>
    </row>
    <row r="496">
      <c r="A496" s="1"/>
      <c r="C496" s="3"/>
    </row>
    <row r="497">
      <c r="A497" s="1"/>
      <c r="C497" s="3"/>
    </row>
    <row r="498">
      <c r="A498" s="1"/>
      <c r="C498" s="3"/>
    </row>
    <row r="499">
      <c r="A499" s="1"/>
      <c r="C499" s="3"/>
    </row>
    <row r="500">
      <c r="A500" s="1"/>
      <c r="C500" s="3"/>
    </row>
    <row r="501">
      <c r="A501" s="1"/>
      <c r="C501" s="3"/>
    </row>
    <row r="502">
      <c r="A502" s="1"/>
      <c r="C502" s="3"/>
    </row>
    <row r="503">
      <c r="A503" s="1"/>
      <c r="C503" s="3"/>
    </row>
    <row r="504">
      <c r="A504" s="1"/>
      <c r="C504" s="3"/>
    </row>
    <row r="505">
      <c r="A505" s="1"/>
      <c r="C505" s="3"/>
    </row>
    <row r="506">
      <c r="A506" s="1"/>
      <c r="C506" s="3"/>
    </row>
    <row r="507">
      <c r="A507" s="1"/>
      <c r="C507" s="3"/>
    </row>
    <row r="508">
      <c r="A508" s="1"/>
      <c r="C508" s="3"/>
    </row>
    <row r="509">
      <c r="A509" s="1"/>
      <c r="C509" s="3"/>
    </row>
    <row r="510">
      <c r="A510" s="1"/>
      <c r="C510" s="3"/>
    </row>
    <row r="511">
      <c r="A511" s="1"/>
      <c r="C511" s="3"/>
    </row>
    <row r="512">
      <c r="A512" s="1"/>
      <c r="C512" s="3"/>
    </row>
    <row r="513">
      <c r="A513" s="1"/>
      <c r="C513" s="3"/>
    </row>
    <row r="514">
      <c r="A514" s="1"/>
      <c r="C514" s="3"/>
    </row>
    <row r="515">
      <c r="A515" s="1"/>
      <c r="C515" s="3"/>
    </row>
    <row r="516">
      <c r="A516" s="1"/>
      <c r="C516" s="3"/>
    </row>
    <row r="517">
      <c r="A517" s="1"/>
      <c r="C517" s="3"/>
    </row>
    <row r="518">
      <c r="A518" s="1"/>
      <c r="C518" s="3"/>
    </row>
    <row r="519">
      <c r="A519" s="1"/>
      <c r="C519" s="3"/>
    </row>
    <row r="520">
      <c r="A520" s="1"/>
      <c r="C520" s="3"/>
    </row>
    <row r="521">
      <c r="A521" s="1"/>
      <c r="C521" s="3"/>
    </row>
    <row r="522">
      <c r="A522" s="1"/>
      <c r="C522" s="3"/>
    </row>
    <row r="523">
      <c r="A523" s="1"/>
      <c r="C523" s="3"/>
    </row>
    <row r="524">
      <c r="A524" s="1"/>
      <c r="C524" s="3"/>
    </row>
    <row r="525">
      <c r="A525" s="1"/>
      <c r="C525" s="3"/>
    </row>
    <row r="526">
      <c r="A526" s="1"/>
      <c r="C526" s="3"/>
    </row>
    <row r="527">
      <c r="A527" s="1"/>
      <c r="C527" s="3"/>
    </row>
    <row r="528">
      <c r="A528" s="1"/>
      <c r="C528" s="3"/>
    </row>
    <row r="529">
      <c r="A529" s="1"/>
      <c r="C529" s="3"/>
    </row>
    <row r="530">
      <c r="A530" s="1"/>
      <c r="C530" s="3"/>
    </row>
    <row r="531">
      <c r="A531" s="1"/>
      <c r="C531" s="3"/>
    </row>
    <row r="532">
      <c r="A532" s="1"/>
      <c r="C532" s="3"/>
    </row>
    <row r="533">
      <c r="A533" s="1"/>
      <c r="C533" s="3"/>
    </row>
    <row r="534">
      <c r="A534" s="1"/>
      <c r="C534" s="3"/>
    </row>
    <row r="535">
      <c r="A535" s="1"/>
      <c r="C535" s="3"/>
    </row>
    <row r="536">
      <c r="A536" s="1"/>
      <c r="C536" s="3"/>
    </row>
    <row r="537">
      <c r="A537" s="1"/>
      <c r="C537" s="3"/>
    </row>
    <row r="538">
      <c r="A538" s="1"/>
      <c r="C538" s="3"/>
    </row>
    <row r="539">
      <c r="A539" s="1"/>
      <c r="C539" s="3"/>
    </row>
    <row r="540">
      <c r="A540" s="1"/>
      <c r="C540" s="3"/>
    </row>
    <row r="541">
      <c r="A541" s="1"/>
      <c r="C541" s="3"/>
    </row>
    <row r="542">
      <c r="A542" s="1"/>
      <c r="C542" s="3"/>
    </row>
    <row r="543">
      <c r="A543" s="1"/>
      <c r="C543" s="3"/>
    </row>
    <row r="544">
      <c r="A544" s="1"/>
      <c r="C544" s="3"/>
    </row>
    <row r="545">
      <c r="A545" s="1"/>
      <c r="C545" s="3"/>
    </row>
    <row r="546">
      <c r="A546" s="1"/>
      <c r="C546" s="3"/>
    </row>
    <row r="547">
      <c r="A547" s="1"/>
      <c r="C547" s="3"/>
    </row>
    <row r="548">
      <c r="A548" s="1"/>
      <c r="C548" s="3"/>
    </row>
    <row r="549">
      <c r="A549" s="1"/>
      <c r="C549" s="3"/>
    </row>
    <row r="550">
      <c r="A550" s="1"/>
      <c r="C550" s="3"/>
    </row>
    <row r="551">
      <c r="A551" s="1"/>
      <c r="C551" s="3"/>
    </row>
    <row r="552">
      <c r="A552" s="1"/>
      <c r="C552" s="3"/>
    </row>
    <row r="553">
      <c r="A553" s="1"/>
      <c r="C553" s="3"/>
    </row>
    <row r="554">
      <c r="A554" s="1"/>
      <c r="C554" s="3"/>
    </row>
    <row r="555">
      <c r="A555" s="1"/>
      <c r="C555" s="3"/>
    </row>
    <row r="556">
      <c r="A556" s="1"/>
      <c r="C556" s="3"/>
    </row>
    <row r="557">
      <c r="A557" s="1"/>
      <c r="C557" s="3"/>
    </row>
    <row r="558">
      <c r="A558" s="1"/>
      <c r="C558" s="3"/>
    </row>
    <row r="559">
      <c r="A559" s="1"/>
      <c r="C559" s="3"/>
    </row>
    <row r="560">
      <c r="A560" s="1"/>
      <c r="C560" s="3"/>
    </row>
    <row r="561">
      <c r="A561" s="1"/>
      <c r="C561" s="3"/>
    </row>
    <row r="562">
      <c r="A562" s="1"/>
      <c r="C562" s="3"/>
    </row>
    <row r="563">
      <c r="A563" s="1"/>
      <c r="C563" s="3"/>
    </row>
    <row r="564">
      <c r="A564" s="1"/>
      <c r="C564" s="3"/>
    </row>
    <row r="565">
      <c r="A565" s="1"/>
      <c r="C565" s="3"/>
    </row>
    <row r="566">
      <c r="A566" s="1"/>
      <c r="C566" s="3"/>
    </row>
    <row r="567">
      <c r="A567" s="1"/>
      <c r="C567" s="3"/>
    </row>
    <row r="568">
      <c r="A568" s="1"/>
      <c r="C568" s="3"/>
    </row>
    <row r="569">
      <c r="A569" s="1"/>
      <c r="C569" s="3"/>
    </row>
    <row r="570">
      <c r="A570" s="1"/>
      <c r="C570" s="3"/>
    </row>
    <row r="571">
      <c r="A571" s="1"/>
      <c r="C571" s="3"/>
    </row>
    <row r="572">
      <c r="A572" s="1"/>
      <c r="C572" s="3"/>
    </row>
    <row r="573">
      <c r="A573" s="1"/>
      <c r="C573" s="3"/>
    </row>
    <row r="574">
      <c r="A574" s="1"/>
      <c r="C574" s="3"/>
    </row>
    <row r="575">
      <c r="A575" s="1"/>
      <c r="C575" s="3"/>
    </row>
    <row r="576">
      <c r="A576" s="1"/>
      <c r="C576" s="3"/>
    </row>
    <row r="577">
      <c r="A577" s="1"/>
      <c r="C577" s="3"/>
    </row>
    <row r="578">
      <c r="A578" s="1"/>
      <c r="C578" s="3"/>
    </row>
    <row r="579">
      <c r="A579" s="1"/>
      <c r="C579" s="3"/>
    </row>
    <row r="580">
      <c r="A580" s="1"/>
      <c r="C580" s="3"/>
    </row>
    <row r="581">
      <c r="A581" s="1"/>
      <c r="C581" s="3"/>
    </row>
    <row r="582">
      <c r="A582" s="1"/>
      <c r="C582" s="3"/>
    </row>
    <row r="583">
      <c r="A583" s="1"/>
      <c r="C583" s="3"/>
    </row>
    <row r="584">
      <c r="A584" s="1"/>
      <c r="C584" s="3"/>
    </row>
    <row r="585">
      <c r="A585" s="1"/>
      <c r="C585" s="3"/>
    </row>
    <row r="586">
      <c r="A586" s="1"/>
      <c r="C586" s="3"/>
    </row>
    <row r="587">
      <c r="A587" s="1"/>
      <c r="C587" s="3"/>
    </row>
    <row r="588">
      <c r="A588" s="1"/>
      <c r="C588" s="3"/>
    </row>
    <row r="589">
      <c r="A589" s="1"/>
      <c r="C589" s="3"/>
    </row>
    <row r="590">
      <c r="A590" s="1"/>
      <c r="C590" s="3"/>
    </row>
    <row r="591">
      <c r="A591" s="1"/>
      <c r="C591" s="3"/>
    </row>
    <row r="592">
      <c r="A592" s="1"/>
      <c r="C592" s="3"/>
    </row>
    <row r="593">
      <c r="A593" s="1"/>
      <c r="C593" s="3"/>
    </row>
    <row r="594">
      <c r="A594" s="1"/>
      <c r="C594" s="3"/>
    </row>
    <row r="595">
      <c r="A595" s="1"/>
      <c r="C595" s="3"/>
    </row>
    <row r="596">
      <c r="A596" s="1"/>
      <c r="C596" s="3"/>
    </row>
    <row r="597">
      <c r="A597" s="1"/>
      <c r="C597" s="3"/>
    </row>
    <row r="598">
      <c r="A598" s="1"/>
      <c r="C598" s="3"/>
    </row>
    <row r="599">
      <c r="A599" s="1"/>
      <c r="C599" s="3"/>
    </row>
    <row r="600">
      <c r="A600" s="1"/>
      <c r="C600" s="3"/>
    </row>
    <row r="601">
      <c r="A601" s="1"/>
      <c r="C601" s="3"/>
    </row>
    <row r="602">
      <c r="A602" s="1"/>
      <c r="C602" s="3"/>
    </row>
    <row r="603">
      <c r="A603" s="1"/>
      <c r="C603" s="3"/>
    </row>
    <row r="604">
      <c r="A604" s="1"/>
      <c r="C604" s="3"/>
    </row>
    <row r="605">
      <c r="A605" s="1"/>
      <c r="C605" s="3"/>
    </row>
    <row r="606">
      <c r="A606" s="1"/>
      <c r="C606" s="3"/>
    </row>
    <row r="607">
      <c r="A607" s="1"/>
      <c r="C607" s="3"/>
    </row>
    <row r="608">
      <c r="A608" s="1"/>
      <c r="C608" s="3"/>
    </row>
    <row r="609">
      <c r="A609" s="1"/>
      <c r="C609" s="3"/>
    </row>
    <row r="610">
      <c r="A610" s="1"/>
      <c r="C610" s="3"/>
    </row>
    <row r="611">
      <c r="A611" s="1"/>
      <c r="C611" s="3"/>
    </row>
    <row r="612">
      <c r="A612" s="1"/>
      <c r="C612" s="3"/>
    </row>
    <row r="613">
      <c r="A613" s="1"/>
      <c r="C613" s="3"/>
    </row>
    <row r="614">
      <c r="A614" s="1"/>
      <c r="C614" s="3"/>
    </row>
    <row r="615">
      <c r="A615" s="1"/>
      <c r="C615" s="3"/>
    </row>
    <row r="616">
      <c r="A616" s="1"/>
      <c r="C616" s="3"/>
    </row>
    <row r="617">
      <c r="A617" s="1"/>
      <c r="C617" s="3"/>
    </row>
    <row r="618">
      <c r="A618" s="1"/>
      <c r="C618" s="3"/>
    </row>
    <row r="619">
      <c r="A619" s="1"/>
      <c r="C619" s="3"/>
    </row>
    <row r="620">
      <c r="A620" s="1"/>
      <c r="C620" s="3"/>
    </row>
    <row r="621">
      <c r="A621" s="1"/>
      <c r="C621" s="3"/>
    </row>
    <row r="622">
      <c r="A622" s="1"/>
      <c r="C622" s="3"/>
    </row>
    <row r="623">
      <c r="A623" s="1"/>
      <c r="C623" s="3"/>
    </row>
    <row r="624">
      <c r="A624" s="1"/>
      <c r="C624" s="3"/>
    </row>
    <row r="625">
      <c r="A625" s="1"/>
      <c r="C625" s="3"/>
    </row>
    <row r="626">
      <c r="A626" s="1"/>
      <c r="C626" s="3"/>
    </row>
    <row r="627">
      <c r="A627" s="1"/>
      <c r="C627" s="3"/>
    </row>
    <row r="628">
      <c r="A628" s="1"/>
      <c r="C628" s="3"/>
    </row>
    <row r="629">
      <c r="A629" s="1"/>
      <c r="C629" s="3"/>
    </row>
    <row r="630">
      <c r="A630" s="1"/>
      <c r="C630" s="3"/>
    </row>
    <row r="631">
      <c r="A631" s="1"/>
      <c r="C631" s="3"/>
    </row>
    <row r="632">
      <c r="A632" s="1"/>
      <c r="C632" s="3"/>
    </row>
    <row r="633">
      <c r="A633" s="1"/>
      <c r="C633" s="3"/>
    </row>
    <row r="634">
      <c r="A634" s="1"/>
      <c r="C634" s="3"/>
    </row>
    <row r="635">
      <c r="A635" s="1"/>
      <c r="C635" s="3"/>
    </row>
    <row r="636">
      <c r="A636" s="1"/>
      <c r="C636" s="3"/>
    </row>
    <row r="637">
      <c r="A637" s="1"/>
      <c r="C637" s="3"/>
    </row>
    <row r="638">
      <c r="A638" s="1"/>
      <c r="C638" s="3"/>
    </row>
    <row r="639">
      <c r="A639" s="1"/>
      <c r="C639" s="3"/>
    </row>
    <row r="640">
      <c r="A640" s="1"/>
      <c r="C640" s="3"/>
    </row>
    <row r="641">
      <c r="A641" s="1"/>
      <c r="C641" s="3"/>
    </row>
    <row r="642">
      <c r="A642" s="1"/>
      <c r="C642" s="3"/>
    </row>
    <row r="643">
      <c r="A643" s="1"/>
      <c r="C643" s="3"/>
    </row>
    <row r="644">
      <c r="A644" s="1"/>
      <c r="C644" s="3"/>
    </row>
    <row r="645">
      <c r="A645" s="1"/>
      <c r="C645" s="3"/>
    </row>
    <row r="646">
      <c r="A646" s="1"/>
      <c r="C646" s="3"/>
    </row>
    <row r="647">
      <c r="A647" s="1"/>
      <c r="C647" s="3"/>
    </row>
    <row r="648">
      <c r="A648" s="1"/>
      <c r="C648" s="3"/>
    </row>
    <row r="649">
      <c r="A649" s="1"/>
      <c r="C649" s="3"/>
    </row>
    <row r="650">
      <c r="A650" s="1"/>
      <c r="C650" s="3"/>
    </row>
    <row r="651">
      <c r="A651" s="1"/>
      <c r="C651" s="3"/>
    </row>
    <row r="652">
      <c r="A652" s="1"/>
      <c r="C652" s="3"/>
    </row>
    <row r="653">
      <c r="A653" s="1"/>
      <c r="C653" s="3"/>
    </row>
    <row r="654">
      <c r="A654" s="1"/>
      <c r="C654" s="3"/>
    </row>
    <row r="655">
      <c r="A655" s="1"/>
      <c r="C655" s="3"/>
    </row>
    <row r="656">
      <c r="A656" s="1"/>
      <c r="C656" s="3"/>
    </row>
    <row r="657">
      <c r="A657" s="1"/>
      <c r="C657" s="3"/>
    </row>
    <row r="658">
      <c r="A658" s="1"/>
      <c r="C658" s="3"/>
    </row>
    <row r="659">
      <c r="A659" s="1"/>
      <c r="C659" s="3"/>
    </row>
    <row r="660">
      <c r="A660" s="1"/>
      <c r="C660" s="3"/>
    </row>
    <row r="661">
      <c r="A661" s="1"/>
      <c r="C661" s="3"/>
    </row>
    <row r="662">
      <c r="A662" s="1"/>
      <c r="C662" s="3"/>
    </row>
    <row r="663">
      <c r="A663" s="1"/>
      <c r="C663" s="3"/>
    </row>
    <row r="664">
      <c r="A664" s="1"/>
      <c r="C664" s="3"/>
    </row>
    <row r="665">
      <c r="A665" s="1"/>
      <c r="C665" s="3"/>
    </row>
    <row r="666">
      <c r="A666" s="1"/>
      <c r="C666" s="3"/>
    </row>
    <row r="667">
      <c r="A667" s="1"/>
      <c r="C667" s="3"/>
    </row>
    <row r="668">
      <c r="A668" s="1"/>
      <c r="C668" s="3"/>
    </row>
    <row r="669">
      <c r="A669" s="1"/>
      <c r="C669" s="3"/>
    </row>
    <row r="670">
      <c r="A670" s="1"/>
      <c r="C670" s="3"/>
    </row>
    <row r="671">
      <c r="A671" s="1"/>
      <c r="C671" s="3"/>
    </row>
    <row r="672">
      <c r="A672" s="1"/>
      <c r="C672" s="3"/>
    </row>
    <row r="673">
      <c r="A673" s="1"/>
      <c r="C673" s="3"/>
    </row>
    <row r="674">
      <c r="A674" s="1"/>
      <c r="C674" s="3"/>
    </row>
    <row r="675">
      <c r="A675" s="1"/>
      <c r="C675" s="3"/>
    </row>
    <row r="676">
      <c r="A676" s="1"/>
      <c r="C676" s="3"/>
    </row>
    <row r="677">
      <c r="A677" s="1"/>
      <c r="C677" s="3"/>
    </row>
    <row r="678">
      <c r="A678" s="1"/>
      <c r="C678" s="3"/>
    </row>
    <row r="679">
      <c r="A679" s="1"/>
      <c r="C679" s="3"/>
    </row>
    <row r="680">
      <c r="A680" s="1"/>
      <c r="C680" s="3"/>
    </row>
    <row r="681">
      <c r="A681" s="1"/>
      <c r="C681" s="3"/>
    </row>
    <row r="682">
      <c r="A682" s="1"/>
      <c r="C682" s="3"/>
    </row>
    <row r="683">
      <c r="A683" s="1"/>
      <c r="C683" s="3"/>
    </row>
    <row r="684">
      <c r="A684" s="1"/>
      <c r="C684" s="3"/>
    </row>
    <row r="685">
      <c r="A685" s="1"/>
      <c r="C685" s="3"/>
    </row>
    <row r="686">
      <c r="A686" s="1"/>
      <c r="C686" s="3"/>
    </row>
    <row r="687">
      <c r="A687" s="1"/>
      <c r="C687" s="3"/>
    </row>
    <row r="688">
      <c r="A688" s="1"/>
      <c r="C688" s="3"/>
    </row>
    <row r="689">
      <c r="A689" s="1"/>
      <c r="C689" s="3"/>
    </row>
    <row r="690">
      <c r="A690" s="1"/>
      <c r="C690" s="3"/>
    </row>
    <row r="691">
      <c r="A691" s="1"/>
      <c r="C691" s="3"/>
    </row>
    <row r="692">
      <c r="A692" s="1"/>
      <c r="C692" s="3"/>
    </row>
    <row r="693">
      <c r="A693" s="1"/>
      <c r="C693" s="3"/>
    </row>
    <row r="694">
      <c r="A694" s="1"/>
      <c r="C694" s="3"/>
    </row>
    <row r="695">
      <c r="A695" s="1"/>
      <c r="C695" s="3"/>
    </row>
    <row r="696">
      <c r="A696" s="1"/>
      <c r="C696" s="3"/>
    </row>
    <row r="697">
      <c r="A697" s="1"/>
      <c r="C697" s="3"/>
    </row>
    <row r="698">
      <c r="A698" s="1"/>
      <c r="C698" s="3"/>
    </row>
    <row r="699">
      <c r="A699" s="1"/>
      <c r="C699" s="3"/>
    </row>
    <row r="700">
      <c r="A700" s="1"/>
      <c r="C700" s="3"/>
    </row>
    <row r="701">
      <c r="A701" s="1"/>
      <c r="C701" s="3"/>
    </row>
    <row r="702">
      <c r="A702" s="1"/>
      <c r="C702" s="3"/>
    </row>
    <row r="703">
      <c r="A703" s="1"/>
      <c r="C703" s="3"/>
    </row>
    <row r="704">
      <c r="A704" s="1"/>
      <c r="C704" s="3"/>
    </row>
    <row r="705">
      <c r="A705" s="1"/>
      <c r="C705" s="3"/>
    </row>
    <row r="706">
      <c r="A706" s="1"/>
      <c r="C706" s="3"/>
    </row>
    <row r="707">
      <c r="A707" s="1"/>
      <c r="C707" s="3"/>
    </row>
    <row r="708">
      <c r="A708" s="1"/>
      <c r="C708" s="3"/>
    </row>
    <row r="709">
      <c r="A709" s="1"/>
      <c r="C709" s="3"/>
    </row>
    <row r="710">
      <c r="A710" s="1"/>
      <c r="C710" s="3"/>
    </row>
    <row r="711">
      <c r="A711" s="1"/>
      <c r="C711" s="3"/>
    </row>
    <row r="712">
      <c r="A712" s="1"/>
      <c r="C712" s="3"/>
    </row>
    <row r="713">
      <c r="A713" s="1"/>
      <c r="C713" s="3"/>
    </row>
    <row r="714">
      <c r="A714" s="1"/>
      <c r="C714" s="3"/>
    </row>
    <row r="715">
      <c r="A715" s="1"/>
      <c r="C715" s="3"/>
    </row>
    <row r="716">
      <c r="A716" s="1"/>
      <c r="C716" s="3"/>
    </row>
    <row r="717">
      <c r="A717" s="1"/>
      <c r="C717" s="3"/>
    </row>
    <row r="718">
      <c r="A718" s="1"/>
      <c r="C718" s="3"/>
    </row>
    <row r="719">
      <c r="A719" s="1"/>
      <c r="C719" s="3"/>
    </row>
    <row r="720">
      <c r="A720" s="1"/>
      <c r="C720" s="3"/>
    </row>
    <row r="721">
      <c r="A721" s="1"/>
      <c r="C721" s="3"/>
    </row>
    <row r="722">
      <c r="A722" s="1"/>
      <c r="C722" s="3"/>
    </row>
    <row r="723">
      <c r="A723" s="1"/>
      <c r="C723" s="3"/>
    </row>
    <row r="724">
      <c r="A724" s="1"/>
      <c r="C724" s="3"/>
    </row>
    <row r="725">
      <c r="A725" s="1"/>
      <c r="C725" s="3"/>
    </row>
    <row r="726">
      <c r="A726" s="1"/>
      <c r="C726" s="3"/>
    </row>
    <row r="727">
      <c r="A727" s="1"/>
      <c r="C727" s="3"/>
    </row>
    <row r="728">
      <c r="A728" s="1"/>
      <c r="C728" s="3"/>
    </row>
    <row r="729">
      <c r="A729" s="1"/>
      <c r="C729" s="3"/>
    </row>
    <row r="730">
      <c r="A730" s="1"/>
      <c r="C730" s="3"/>
    </row>
    <row r="731">
      <c r="A731" s="1"/>
      <c r="C731" s="3"/>
    </row>
    <row r="732">
      <c r="A732" s="1"/>
      <c r="C732" s="3"/>
    </row>
    <row r="733">
      <c r="A733" s="1"/>
      <c r="C733" s="3"/>
    </row>
    <row r="734">
      <c r="A734" s="1"/>
      <c r="C734" s="3"/>
    </row>
    <row r="735">
      <c r="A735" s="1"/>
      <c r="C735" s="3"/>
    </row>
    <row r="736">
      <c r="A736" s="1"/>
      <c r="C736" s="3"/>
    </row>
    <row r="737">
      <c r="A737" s="1"/>
      <c r="C737" s="3"/>
    </row>
    <row r="738">
      <c r="A738" s="1"/>
      <c r="C738" s="3"/>
    </row>
    <row r="739">
      <c r="A739" s="1"/>
      <c r="C739" s="3"/>
    </row>
    <row r="740">
      <c r="A740" s="1"/>
      <c r="C740" s="3"/>
    </row>
    <row r="741">
      <c r="A741" s="1"/>
      <c r="C741" s="3"/>
    </row>
    <row r="742">
      <c r="A742" s="1"/>
      <c r="C742" s="3"/>
    </row>
    <row r="743">
      <c r="A743" s="1"/>
      <c r="C743" s="3"/>
    </row>
    <row r="744">
      <c r="A744" s="1"/>
      <c r="C744" s="3"/>
    </row>
    <row r="745">
      <c r="A745" s="1"/>
      <c r="C745" s="3"/>
    </row>
    <row r="746">
      <c r="A746" s="1"/>
      <c r="C746" s="3"/>
    </row>
    <row r="747">
      <c r="A747" s="1"/>
      <c r="C747" s="3"/>
    </row>
    <row r="748">
      <c r="A748" s="1"/>
      <c r="C748" s="3"/>
    </row>
    <row r="749">
      <c r="A749" s="1"/>
      <c r="C749" s="3"/>
    </row>
    <row r="750">
      <c r="A750" s="1"/>
      <c r="C750" s="3"/>
    </row>
    <row r="751">
      <c r="A751" s="1"/>
      <c r="C751" s="3"/>
    </row>
    <row r="752">
      <c r="A752" s="1"/>
      <c r="C752" s="3"/>
    </row>
    <row r="753">
      <c r="A753" s="1"/>
      <c r="C753" s="3"/>
    </row>
    <row r="754">
      <c r="A754" s="1"/>
      <c r="C754" s="3"/>
    </row>
    <row r="755">
      <c r="A755" s="1"/>
      <c r="C755" s="3"/>
    </row>
    <row r="756">
      <c r="A756" s="1"/>
      <c r="C756" s="3"/>
    </row>
    <row r="757">
      <c r="A757" s="1"/>
      <c r="C757" s="3"/>
    </row>
    <row r="758">
      <c r="A758" s="1"/>
      <c r="C758" s="3"/>
    </row>
    <row r="759">
      <c r="A759" s="1"/>
      <c r="C759" s="3"/>
    </row>
    <row r="760">
      <c r="A760" s="1"/>
      <c r="C760" s="3"/>
    </row>
    <row r="761">
      <c r="A761" s="1"/>
      <c r="C761" s="3"/>
    </row>
    <row r="762">
      <c r="A762" s="1"/>
      <c r="C762" s="3"/>
    </row>
    <row r="763">
      <c r="A763" s="1"/>
      <c r="C763" s="3"/>
    </row>
    <row r="764">
      <c r="A764" s="1"/>
      <c r="C764" s="3"/>
    </row>
    <row r="765">
      <c r="A765" s="1"/>
      <c r="C765" s="3"/>
    </row>
    <row r="766">
      <c r="A766" s="1"/>
      <c r="C766" s="3"/>
    </row>
    <row r="767">
      <c r="A767" s="1"/>
      <c r="C767" s="3"/>
    </row>
    <row r="768">
      <c r="A768" s="1"/>
      <c r="C768" s="3"/>
    </row>
    <row r="769">
      <c r="A769" s="1"/>
      <c r="C769" s="3"/>
    </row>
    <row r="770">
      <c r="A770" s="1"/>
      <c r="C770" s="3"/>
    </row>
    <row r="771">
      <c r="A771" s="1"/>
      <c r="C771" s="3"/>
    </row>
    <row r="772">
      <c r="A772" s="1"/>
      <c r="C772" s="3"/>
    </row>
    <row r="773">
      <c r="A773" s="1"/>
      <c r="C773" s="3"/>
    </row>
    <row r="774">
      <c r="A774" s="1"/>
      <c r="C774" s="3"/>
    </row>
    <row r="775">
      <c r="A775" s="1"/>
      <c r="C775" s="3"/>
    </row>
    <row r="776">
      <c r="A776" s="1"/>
      <c r="C776" s="3"/>
    </row>
    <row r="777">
      <c r="A777" s="1"/>
      <c r="C777" s="3"/>
    </row>
    <row r="778">
      <c r="A778" s="1"/>
      <c r="C778" s="3"/>
    </row>
    <row r="779">
      <c r="A779" s="1"/>
      <c r="C779" s="3"/>
    </row>
    <row r="780">
      <c r="A780" s="1"/>
      <c r="C780" s="3"/>
    </row>
    <row r="781">
      <c r="A781" s="1"/>
      <c r="C781" s="3"/>
    </row>
    <row r="782">
      <c r="A782" s="1"/>
      <c r="C782" s="3"/>
    </row>
    <row r="783">
      <c r="A783" s="1"/>
      <c r="C783" s="3"/>
    </row>
    <row r="784">
      <c r="A784" s="1"/>
      <c r="C784" s="3"/>
    </row>
    <row r="785">
      <c r="A785" s="1"/>
      <c r="C785" s="3"/>
    </row>
    <row r="786">
      <c r="A786" s="1"/>
      <c r="C786" s="3"/>
    </row>
    <row r="787">
      <c r="A787" s="1"/>
      <c r="C787" s="3"/>
    </row>
    <row r="788">
      <c r="A788" s="1"/>
      <c r="C788" s="3"/>
    </row>
    <row r="789">
      <c r="A789" s="1"/>
      <c r="C789" s="3"/>
    </row>
    <row r="790">
      <c r="A790" s="1"/>
      <c r="C790" s="3"/>
    </row>
    <row r="791">
      <c r="A791" s="1"/>
      <c r="C791" s="3"/>
    </row>
    <row r="792">
      <c r="A792" s="1"/>
      <c r="C792" s="3"/>
    </row>
    <row r="793">
      <c r="A793" s="1"/>
      <c r="C793" s="3"/>
    </row>
    <row r="794">
      <c r="A794" s="1"/>
      <c r="C794" s="3"/>
    </row>
    <row r="795">
      <c r="A795" s="1"/>
      <c r="C795" s="3"/>
    </row>
    <row r="796">
      <c r="A796" s="1"/>
      <c r="C796" s="3"/>
    </row>
    <row r="797">
      <c r="A797" s="1"/>
      <c r="C797" s="3"/>
    </row>
    <row r="798">
      <c r="A798" s="1"/>
      <c r="C798" s="3"/>
    </row>
    <row r="799">
      <c r="A799" s="1"/>
      <c r="C799" s="3"/>
    </row>
    <row r="800">
      <c r="A800" s="1"/>
      <c r="C800" s="3"/>
    </row>
    <row r="801">
      <c r="A801" s="1"/>
      <c r="C801" s="3"/>
    </row>
    <row r="802">
      <c r="A802" s="1"/>
      <c r="C802" s="3"/>
    </row>
    <row r="803">
      <c r="A803" s="1"/>
      <c r="C803" s="3"/>
    </row>
    <row r="804">
      <c r="A804" s="1"/>
      <c r="C804" s="3"/>
    </row>
    <row r="805">
      <c r="A805" s="1"/>
      <c r="C805" s="3"/>
    </row>
    <row r="806">
      <c r="A806" s="1"/>
      <c r="C806" s="3"/>
    </row>
    <row r="807">
      <c r="A807" s="1"/>
      <c r="C807" s="3"/>
    </row>
    <row r="808">
      <c r="A808" s="1"/>
      <c r="C808" s="3"/>
    </row>
    <row r="809">
      <c r="A809" s="1"/>
      <c r="C809" s="3"/>
    </row>
    <row r="810">
      <c r="A810" s="1"/>
      <c r="C810" s="3"/>
    </row>
    <row r="811">
      <c r="A811" s="1"/>
      <c r="C811" s="3"/>
    </row>
    <row r="812">
      <c r="A812" s="1"/>
      <c r="C812" s="3"/>
    </row>
    <row r="813">
      <c r="A813" s="1"/>
      <c r="C813" s="3"/>
    </row>
    <row r="814">
      <c r="A814" s="1"/>
      <c r="C814" s="3"/>
    </row>
    <row r="815">
      <c r="A815" s="1"/>
      <c r="C815" s="3"/>
    </row>
    <row r="816">
      <c r="A816" s="1"/>
      <c r="C816" s="3"/>
    </row>
    <row r="817">
      <c r="A817" s="1"/>
      <c r="C817" s="3"/>
    </row>
    <row r="818">
      <c r="A818" s="1"/>
      <c r="C818" s="3"/>
    </row>
    <row r="819">
      <c r="A819" s="1"/>
      <c r="C819" s="3"/>
    </row>
    <row r="820">
      <c r="A820" s="1"/>
      <c r="C820" s="3"/>
    </row>
    <row r="821">
      <c r="A821" s="1"/>
      <c r="C821" s="3"/>
    </row>
    <row r="822">
      <c r="A822" s="1"/>
      <c r="C822" s="3"/>
    </row>
    <row r="823">
      <c r="A823" s="1"/>
      <c r="C823" s="3"/>
    </row>
    <row r="824">
      <c r="A824" s="1"/>
      <c r="C824" s="3"/>
    </row>
    <row r="825">
      <c r="A825" s="1"/>
      <c r="C825" s="3"/>
    </row>
    <row r="826">
      <c r="A826" s="1"/>
      <c r="C826" s="3"/>
    </row>
    <row r="827">
      <c r="A827" s="1"/>
      <c r="C827" s="3"/>
    </row>
    <row r="828">
      <c r="A828" s="1"/>
      <c r="C828" s="3"/>
    </row>
    <row r="829">
      <c r="A829" s="1"/>
      <c r="C829" s="3"/>
    </row>
    <row r="830">
      <c r="A830" s="1"/>
      <c r="C830" s="3"/>
    </row>
    <row r="831">
      <c r="A831" s="1"/>
      <c r="C831" s="3"/>
    </row>
    <row r="832">
      <c r="A832" s="1"/>
      <c r="C832" s="3"/>
    </row>
    <row r="833">
      <c r="A833" s="1"/>
      <c r="C833" s="3"/>
    </row>
    <row r="834">
      <c r="A834" s="1"/>
      <c r="C834" s="3"/>
    </row>
    <row r="835">
      <c r="A835" s="1"/>
      <c r="C835" s="3"/>
    </row>
    <row r="836">
      <c r="A836" s="1"/>
      <c r="C836" s="3"/>
    </row>
    <row r="837">
      <c r="A837" s="1"/>
      <c r="C837" s="3"/>
    </row>
    <row r="838">
      <c r="A838" s="1"/>
      <c r="C838" s="3"/>
    </row>
    <row r="839">
      <c r="A839" s="1"/>
      <c r="C839" s="3"/>
    </row>
    <row r="840">
      <c r="A840" s="1"/>
      <c r="C840" s="3"/>
    </row>
    <row r="841">
      <c r="A841" s="1"/>
      <c r="C841" s="3"/>
    </row>
    <row r="842">
      <c r="A842" s="1"/>
      <c r="C842" s="3"/>
    </row>
    <row r="843">
      <c r="A843" s="1"/>
      <c r="C843" s="3"/>
    </row>
    <row r="844">
      <c r="A844" s="1"/>
      <c r="C844" s="3"/>
    </row>
    <row r="845">
      <c r="A845" s="1"/>
      <c r="C845" s="3"/>
    </row>
    <row r="846">
      <c r="A846" s="1"/>
      <c r="C846" s="3"/>
    </row>
    <row r="847">
      <c r="A847" s="1"/>
      <c r="C847" s="3"/>
    </row>
    <row r="848">
      <c r="A848" s="1"/>
      <c r="C848" s="3"/>
    </row>
    <row r="849">
      <c r="A849" s="1"/>
      <c r="C849" s="3"/>
    </row>
    <row r="850">
      <c r="A850" s="1"/>
      <c r="C850" s="3"/>
    </row>
    <row r="851">
      <c r="A851" s="1"/>
      <c r="C851" s="3"/>
    </row>
    <row r="852">
      <c r="A852" s="1"/>
      <c r="C852" s="3"/>
    </row>
    <row r="853">
      <c r="A853" s="1"/>
      <c r="C853" s="3"/>
    </row>
    <row r="854">
      <c r="A854" s="1"/>
      <c r="C854" s="3"/>
    </row>
    <row r="855">
      <c r="A855" s="1"/>
      <c r="C855" s="3"/>
    </row>
    <row r="856">
      <c r="A856" s="1"/>
      <c r="C856" s="3"/>
    </row>
    <row r="857">
      <c r="A857" s="1"/>
      <c r="C857" s="3"/>
    </row>
    <row r="858">
      <c r="A858" s="1"/>
      <c r="C858" s="3"/>
    </row>
    <row r="859">
      <c r="A859" s="1"/>
      <c r="C859" s="3"/>
    </row>
    <row r="860">
      <c r="A860" s="1"/>
      <c r="C860" s="3"/>
    </row>
    <row r="861">
      <c r="A861" s="1"/>
      <c r="C861" s="3"/>
    </row>
    <row r="862">
      <c r="A862" s="1"/>
      <c r="C862" s="3"/>
    </row>
    <row r="863">
      <c r="A863" s="1"/>
      <c r="C863" s="3"/>
    </row>
    <row r="864">
      <c r="A864" s="1"/>
      <c r="C864" s="3"/>
    </row>
    <row r="865">
      <c r="A865" s="1"/>
      <c r="C865" s="3"/>
    </row>
    <row r="866">
      <c r="A866" s="1"/>
      <c r="C866" s="3"/>
    </row>
    <row r="867">
      <c r="A867" s="1"/>
      <c r="C867" s="3"/>
    </row>
    <row r="868">
      <c r="A868" s="1"/>
      <c r="C868" s="3"/>
    </row>
    <row r="869">
      <c r="A869" s="1"/>
      <c r="C869" s="3"/>
    </row>
    <row r="870">
      <c r="A870" s="1"/>
      <c r="C870" s="3"/>
    </row>
    <row r="871">
      <c r="A871" s="1"/>
      <c r="C871" s="3"/>
    </row>
    <row r="872">
      <c r="A872" s="1"/>
      <c r="C872" s="3"/>
    </row>
    <row r="873">
      <c r="A873" s="1"/>
      <c r="C873" s="3"/>
    </row>
    <row r="874">
      <c r="A874" s="1"/>
      <c r="C874" s="3"/>
    </row>
    <row r="875">
      <c r="A875" s="1"/>
      <c r="C875" s="3"/>
    </row>
    <row r="876">
      <c r="A876" s="1"/>
      <c r="C876" s="3"/>
    </row>
    <row r="877">
      <c r="A877" s="1"/>
      <c r="C877" s="3"/>
    </row>
    <row r="878">
      <c r="A878" s="1"/>
      <c r="C878" s="3"/>
    </row>
    <row r="879">
      <c r="A879" s="1"/>
      <c r="C879" s="3"/>
    </row>
    <row r="880">
      <c r="A880" s="1"/>
      <c r="C880" s="3"/>
    </row>
    <row r="881">
      <c r="A881" s="1"/>
      <c r="C881" s="3"/>
    </row>
    <row r="882">
      <c r="A882" s="1"/>
      <c r="C882" s="3"/>
    </row>
    <row r="883">
      <c r="A883" s="1"/>
      <c r="C883" s="3"/>
    </row>
    <row r="884">
      <c r="A884" s="1"/>
      <c r="C884" s="3"/>
    </row>
    <row r="885">
      <c r="A885" s="1"/>
      <c r="C885" s="3"/>
    </row>
    <row r="886">
      <c r="A886" s="1"/>
      <c r="C886" s="3"/>
    </row>
    <row r="887">
      <c r="A887" s="1"/>
      <c r="C887" s="3"/>
    </row>
    <row r="888">
      <c r="A888" s="1"/>
      <c r="C888" s="3"/>
    </row>
    <row r="889">
      <c r="A889" s="1"/>
      <c r="C889" s="3"/>
    </row>
    <row r="890">
      <c r="A890" s="1"/>
      <c r="C890" s="3"/>
    </row>
    <row r="891">
      <c r="A891" s="1"/>
      <c r="C891" s="3"/>
    </row>
    <row r="892">
      <c r="A892" s="1"/>
      <c r="C892" s="3"/>
    </row>
    <row r="893">
      <c r="A893" s="1"/>
      <c r="C893" s="3"/>
    </row>
    <row r="894">
      <c r="A894" s="1"/>
      <c r="C894" s="3"/>
    </row>
    <row r="895">
      <c r="A895" s="1"/>
      <c r="C895" s="3"/>
    </row>
    <row r="896">
      <c r="A896" s="1"/>
      <c r="C896" s="3"/>
    </row>
    <row r="897">
      <c r="A897" s="1"/>
      <c r="C897" s="3"/>
    </row>
    <row r="898">
      <c r="A898" s="1"/>
      <c r="C898" s="3"/>
    </row>
    <row r="899">
      <c r="A899" s="1"/>
      <c r="C899" s="3"/>
    </row>
    <row r="900">
      <c r="A900" s="1"/>
      <c r="C900" s="3"/>
    </row>
    <row r="901">
      <c r="A901" s="1"/>
      <c r="C901" s="3"/>
    </row>
    <row r="902">
      <c r="A902" s="1"/>
      <c r="C902" s="3"/>
    </row>
    <row r="903">
      <c r="A903" s="1"/>
      <c r="C903" s="3"/>
    </row>
    <row r="904">
      <c r="A904" s="1"/>
      <c r="C904" s="3"/>
    </row>
    <row r="905">
      <c r="A905" s="1"/>
      <c r="C905" s="3"/>
    </row>
    <row r="906">
      <c r="A906" s="1"/>
      <c r="C906" s="3"/>
    </row>
    <row r="907">
      <c r="A907" s="1"/>
      <c r="C907" s="3"/>
    </row>
    <row r="908">
      <c r="A908" s="1"/>
      <c r="C908" s="3"/>
    </row>
    <row r="909">
      <c r="A909" s="1"/>
      <c r="C909" s="3"/>
    </row>
    <row r="910">
      <c r="A910" s="1"/>
      <c r="C910" s="3"/>
    </row>
    <row r="911">
      <c r="A911" s="1"/>
      <c r="C911" s="3"/>
    </row>
    <row r="912">
      <c r="A912" s="1"/>
      <c r="C912" s="3"/>
    </row>
    <row r="913">
      <c r="A913" s="1"/>
      <c r="C913" s="3"/>
    </row>
    <row r="914">
      <c r="A914" s="1"/>
      <c r="C914" s="3"/>
    </row>
    <row r="915">
      <c r="A915" s="1"/>
      <c r="C915" s="3"/>
    </row>
    <row r="916">
      <c r="A916" s="1"/>
      <c r="C916" s="3"/>
    </row>
    <row r="917">
      <c r="A917" s="1"/>
      <c r="C917" s="3"/>
    </row>
    <row r="918">
      <c r="A918" s="1"/>
      <c r="C918" s="3"/>
    </row>
    <row r="919">
      <c r="A919" s="1"/>
      <c r="C919" s="3"/>
    </row>
    <row r="920">
      <c r="A920" s="1"/>
      <c r="C920" s="3"/>
    </row>
    <row r="921">
      <c r="A921" s="1"/>
      <c r="C921" s="3"/>
    </row>
    <row r="922">
      <c r="A922" s="1"/>
      <c r="C922" s="3"/>
    </row>
    <row r="923">
      <c r="A923" s="1"/>
      <c r="C923" s="3"/>
    </row>
    <row r="924">
      <c r="A924" s="1"/>
      <c r="C924" s="3"/>
    </row>
    <row r="925">
      <c r="A925" s="1"/>
      <c r="C925" s="3"/>
    </row>
    <row r="926">
      <c r="A926" s="1"/>
      <c r="C926" s="3"/>
    </row>
    <row r="927">
      <c r="A927" s="1"/>
      <c r="C927" s="3"/>
    </row>
    <row r="928">
      <c r="A928" s="1"/>
      <c r="C928" s="3"/>
    </row>
    <row r="929">
      <c r="A929" s="1"/>
      <c r="C929" s="3"/>
    </row>
    <row r="930">
      <c r="A930" s="1"/>
      <c r="C930" s="3"/>
    </row>
    <row r="931">
      <c r="A931" s="1"/>
      <c r="C931" s="3"/>
    </row>
    <row r="932">
      <c r="A932" s="1"/>
      <c r="C932" s="3"/>
    </row>
    <row r="933">
      <c r="A933" s="1"/>
      <c r="C933" s="3"/>
    </row>
    <row r="934">
      <c r="A934" s="1"/>
      <c r="C934" s="3"/>
    </row>
    <row r="935">
      <c r="A935" s="1"/>
      <c r="C935" s="3"/>
    </row>
    <row r="936">
      <c r="A936" s="1"/>
      <c r="C936" s="3"/>
    </row>
    <row r="937">
      <c r="A937" s="1"/>
      <c r="C937" s="3"/>
    </row>
    <row r="938">
      <c r="A938" s="1"/>
      <c r="C938" s="3"/>
    </row>
    <row r="939">
      <c r="A939" s="1"/>
      <c r="C939" s="3"/>
    </row>
    <row r="940">
      <c r="A940" s="1"/>
      <c r="C940" s="3"/>
    </row>
    <row r="941">
      <c r="A941" s="1"/>
      <c r="C941" s="3"/>
    </row>
    <row r="942">
      <c r="A942" s="1"/>
      <c r="C942" s="3"/>
    </row>
    <row r="943">
      <c r="A943" s="1"/>
      <c r="C943" s="3"/>
    </row>
    <row r="944">
      <c r="A944" s="1"/>
      <c r="C944" s="3"/>
    </row>
    <row r="945">
      <c r="A945" s="1"/>
      <c r="C945" s="3"/>
    </row>
    <row r="946">
      <c r="A946" s="1"/>
      <c r="C946" s="3"/>
    </row>
    <row r="947">
      <c r="A947" s="1"/>
      <c r="C947" s="3"/>
    </row>
    <row r="948">
      <c r="A948" s="1"/>
      <c r="C948" s="3"/>
    </row>
    <row r="949">
      <c r="A949" s="1"/>
      <c r="C949" s="3"/>
    </row>
    <row r="950">
      <c r="A950" s="1"/>
      <c r="C950" s="3"/>
    </row>
    <row r="951">
      <c r="A951" s="1"/>
      <c r="C951" s="3"/>
    </row>
    <row r="952">
      <c r="A952" s="1"/>
      <c r="C952" s="3"/>
    </row>
    <row r="953">
      <c r="A953" s="1"/>
      <c r="C953" s="3"/>
    </row>
    <row r="954">
      <c r="A954" s="1"/>
      <c r="C954" s="3"/>
    </row>
    <row r="955">
      <c r="A955" s="1"/>
      <c r="C955" s="3"/>
    </row>
    <row r="956">
      <c r="A956" s="1"/>
      <c r="C956" s="3"/>
    </row>
    <row r="957">
      <c r="A957" s="1"/>
      <c r="C957" s="3"/>
    </row>
    <row r="958">
      <c r="A958" s="1"/>
      <c r="C958" s="3"/>
    </row>
    <row r="959">
      <c r="A959" s="1"/>
      <c r="C959" s="3"/>
    </row>
    <row r="960">
      <c r="A960" s="1"/>
      <c r="C960" s="3"/>
    </row>
    <row r="961">
      <c r="A961" s="1"/>
      <c r="C961" s="3"/>
    </row>
    <row r="962">
      <c r="A962" s="1"/>
      <c r="C962" s="3"/>
    </row>
    <row r="963">
      <c r="A963" s="1"/>
      <c r="C963" s="3"/>
    </row>
    <row r="964">
      <c r="A964" s="1"/>
      <c r="C964" s="3"/>
    </row>
    <row r="965">
      <c r="A965" s="1"/>
      <c r="C965" s="3"/>
    </row>
    <row r="966">
      <c r="A966" s="1"/>
      <c r="C966" s="3"/>
    </row>
    <row r="967">
      <c r="A967" s="1"/>
      <c r="C967" s="3"/>
    </row>
    <row r="968">
      <c r="A968" s="1"/>
      <c r="C968" s="3"/>
    </row>
    <row r="969">
      <c r="A969" s="1"/>
      <c r="C969" s="3"/>
    </row>
    <row r="970">
      <c r="A970" s="1"/>
      <c r="C970" s="3"/>
    </row>
    <row r="971">
      <c r="A971" s="1"/>
      <c r="C971" s="3"/>
    </row>
    <row r="972">
      <c r="A972" s="1"/>
      <c r="C972" s="3"/>
    </row>
    <row r="973">
      <c r="A973" s="1"/>
      <c r="C973" s="3"/>
    </row>
  </sheetData>
  <mergeCells count="72">
    <mergeCell ref="D100:O101"/>
    <mergeCell ref="D102:O103"/>
    <mergeCell ref="D104:O105"/>
    <mergeCell ref="D106:O107"/>
    <mergeCell ref="D108:O109"/>
    <mergeCell ref="D110:O111"/>
    <mergeCell ref="D112:O113"/>
    <mergeCell ref="D114:O115"/>
    <mergeCell ref="D116:O117"/>
    <mergeCell ref="D118:O119"/>
    <mergeCell ref="D120:O121"/>
    <mergeCell ref="D129:U133"/>
    <mergeCell ref="D137:U142"/>
    <mergeCell ref="D146:U151"/>
    <mergeCell ref="D217:U222"/>
    <mergeCell ref="D226:U231"/>
    <mergeCell ref="D155:U160"/>
    <mergeCell ref="D164:U169"/>
    <mergeCell ref="D173:U177"/>
    <mergeCell ref="D181:U185"/>
    <mergeCell ref="D189:U194"/>
    <mergeCell ref="D198:U204"/>
    <mergeCell ref="D208:U213"/>
    <mergeCell ref="D2:O3"/>
    <mergeCell ref="D4:O5"/>
    <mergeCell ref="D6:O7"/>
    <mergeCell ref="D8:O9"/>
    <mergeCell ref="D10:O11"/>
    <mergeCell ref="D12:O13"/>
    <mergeCell ref="D14:O15"/>
    <mergeCell ref="D16:O17"/>
    <mergeCell ref="D18:O19"/>
    <mergeCell ref="D20:O21"/>
    <mergeCell ref="D22:O23"/>
    <mergeCell ref="D24:O25"/>
    <mergeCell ref="D26:O27"/>
    <mergeCell ref="D28:O29"/>
    <mergeCell ref="D30:O31"/>
    <mergeCell ref="D32:O33"/>
    <mergeCell ref="D34:O35"/>
    <mergeCell ref="D36:O37"/>
    <mergeCell ref="D38:O39"/>
    <mergeCell ref="D40:O41"/>
    <mergeCell ref="D42:O43"/>
    <mergeCell ref="D44:O45"/>
    <mergeCell ref="D46:O47"/>
    <mergeCell ref="D48:O49"/>
    <mergeCell ref="D50:O51"/>
    <mergeCell ref="D52:O53"/>
    <mergeCell ref="D54:O55"/>
    <mergeCell ref="D56:O57"/>
    <mergeCell ref="D58:O59"/>
    <mergeCell ref="D60:O61"/>
    <mergeCell ref="D62:O63"/>
    <mergeCell ref="D64:O65"/>
    <mergeCell ref="D66:O67"/>
    <mergeCell ref="D68:O69"/>
    <mergeCell ref="D70:O71"/>
    <mergeCell ref="D72:O73"/>
    <mergeCell ref="D74:O75"/>
    <mergeCell ref="D76:O77"/>
    <mergeCell ref="D78:O79"/>
    <mergeCell ref="D80:O81"/>
    <mergeCell ref="D82:O83"/>
    <mergeCell ref="D84:O85"/>
    <mergeCell ref="D86:O87"/>
    <mergeCell ref="D88:O89"/>
    <mergeCell ref="D90:O91"/>
    <mergeCell ref="D92:O93"/>
    <mergeCell ref="D94:O95"/>
    <mergeCell ref="D96:O97"/>
    <mergeCell ref="D98:O9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  <col customWidth="1" min="4" max="4" width="8.63"/>
    <col customWidth="1" min="6" max="6" width="9.25"/>
    <col customWidth="1" min="8" max="8" width="8.38"/>
    <col customWidth="1" min="10" max="10" width="7.88"/>
    <col customWidth="1" min="12" max="12" width="8.13"/>
    <col customWidth="1" min="14" max="14" width="8.25"/>
    <col customWidth="1" min="16" max="16" width="8.5"/>
    <col customWidth="1" min="18" max="18" width="8.0"/>
    <col customWidth="1" min="20" max="20" width="7.5"/>
    <col customWidth="1" min="22" max="22" width="7.0"/>
    <col customWidth="1" min="24" max="24" width="7.25"/>
    <col customWidth="1" min="26" max="26" width="7.63"/>
  </cols>
  <sheetData>
    <row r="1">
      <c r="A1" s="72" t="s">
        <v>177</v>
      </c>
      <c r="B1" s="73"/>
      <c r="C1" s="74"/>
      <c r="D1" s="75" t="s">
        <v>178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6"/>
      <c r="AS1" s="76"/>
      <c r="AT1" s="76"/>
      <c r="AU1" s="77"/>
    </row>
    <row r="2">
      <c r="A2" s="78" t="s">
        <v>1</v>
      </c>
      <c r="B2" s="79" t="s">
        <v>2</v>
      </c>
      <c r="C2" s="80"/>
      <c r="D2" s="81" t="s">
        <v>35</v>
      </c>
      <c r="E2" s="82" t="s">
        <v>36</v>
      </c>
      <c r="F2" s="81" t="s">
        <v>35</v>
      </c>
      <c r="G2" s="82" t="s">
        <v>36</v>
      </c>
      <c r="H2" s="83" t="s">
        <v>57</v>
      </c>
      <c r="I2" s="84" t="s">
        <v>58</v>
      </c>
      <c r="J2" s="83" t="s">
        <v>57</v>
      </c>
      <c r="K2" s="84" t="s">
        <v>58</v>
      </c>
      <c r="L2" s="83" t="s">
        <v>81</v>
      </c>
      <c r="M2" s="85" t="s">
        <v>82</v>
      </c>
      <c r="N2" s="86" t="s">
        <v>81</v>
      </c>
      <c r="O2" s="85" t="s">
        <v>82</v>
      </c>
      <c r="P2" s="86" t="s">
        <v>81</v>
      </c>
      <c r="Q2" s="85" t="s">
        <v>82</v>
      </c>
      <c r="R2" s="87" t="s">
        <v>89</v>
      </c>
      <c r="S2" s="88" t="s">
        <v>90</v>
      </c>
      <c r="T2" s="83" t="s">
        <v>89</v>
      </c>
      <c r="U2" s="89" t="s">
        <v>90</v>
      </c>
      <c r="V2" s="83" t="s">
        <v>97</v>
      </c>
      <c r="W2" s="89" t="s">
        <v>98</v>
      </c>
      <c r="X2" s="83" t="s">
        <v>97</v>
      </c>
      <c r="Y2" s="89" t="s">
        <v>98</v>
      </c>
      <c r="Z2" s="87" t="s">
        <v>97</v>
      </c>
      <c r="AA2" s="88" t="s">
        <v>98</v>
      </c>
      <c r="AB2" s="90"/>
      <c r="AC2" s="90"/>
      <c r="AD2" s="91"/>
      <c r="AE2" s="91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</row>
    <row r="3">
      <c r="A3" s="78">
        <v>1.0</v>
      </c>
      <c r="B3" s="93" t="s">
        <v>4</v>
      </c>
      <c r="C3" s="80"/>
      <c r="D3" s="94">
        <v>1.0</v>
      </c>
      <c r="E3" s="95" t="s">
        <v>4</v>
      </c>
      <c r="F3" s="87">
        <v>9.0</v>
      </c>
      <c r="G3" s="96" t="s">
        <v>16</v>
      </c>
      <c r="H3" s="97">
        <v>1.0</v>
      </c>
      <c r="I3" s="95" t="s">
        <v>4</v>
      </c>
      <c r="J3" s="87">
        <v>9.0</v>
      </c>
      <c r="K3" s="98" t="s">
        <v>16</v>
      </c>
      <c r="L3" s="99">
        <v>2.0</v>
      </c>
      <c r="M3" s="100" t="s">
        <v>24</v>
      </c>
      <c r="N3" s="87">
        <v>4.0</v>
      </c>
      <c r="O3" s="101" t="s">
        <v>26</v>
      </c>
      <c r="P3" s="87">
        <v>10.0</v>
      </c>
      <c r="Q3" s="96" t="s">
        <v>32</v>
      </c>
      <c r="R3" s="97">
        <v>1.0</v>
      </c>
      <c r="S3" s="95" t="s">
        <v>4</v>
      </c>
      <c r="T3" s="99">
        <v>9.0</v>
      </c>
      <c r="U3" s="96" t="s">
        <v>16</v>
      </c>
      <c r="V3" s="99">
        <v>2.0</v>
      </c>
      <c r="W3" s="100" t="s">
        <v>24</v>
      </c>
      <c r="X3" s="99">
        <v>4.0</v>
      </c>
      <c r="Y3" s="101" t="s">
        <v>26</v>
      </c>
      <c r="Z3" s="87">
        <v>10.0</v>
      </c>
      <c r="AA3" s="96" t="s">
        <v>32</v>
      </c>
      <c r="AB3" s="90"/>
      <c r="AC3" s="90"/>
      <c r="AD3" s="91"/>
      <c r="AE3" s="91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</row>
    <row r="4">
      <c r="A4" s="80"/>
      <c r="B4" s="102"/>
      <c r="C4" s="80"/>
      <c r="D4" s="103"/>
      <c r="E4" s="104"/>
      <c r="F4" s="105"/>
      <c r="G4" s="106"/>
      <c r="H4" s="107"/>
      <c r="I4" s="108"/>
      <c r="J4" s="107"/>
      <c r="K4" s="107"/>
      <c r="L4" s="109"/>
      <c r="M4" s="106"/>
      <c r="N4" s="105"/>
      <c r="O4" s="106"/>
      <c r="P4" s="105"/>
      <c r="Q4" s="106"/>
      <c r="R4" s="105"/>
      <c r="S4" s="106"/>
      <c r="T4" s="109"/>
      <c r="U4" s="106"/>
      <c r="V4" s="109"/>
      <c r="W4" s="106"/>
      <c r="X4" s="109"/>
      <c r="Y4" s="106"/>
      <c r="Z4" s="105"/>
      <c r="AA4" s="106"/>
      <c r="AB4" s="105"/>
      <c r="AC4" s="105"/>
      <c r="AD4" s="105"/>
      <c r="AE4" s="105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</row>
    <row r="5">
      <c r="A5" s="111" t="s">
        <v>1</v>
      </c>
      <c r="B5" s="79" t="s">
        <v>2</v>
      </c>
      <c r="C5" s="80"/>
      <c r="D5" s="99" t="s">
        <v>1</v>
      </c>
      <c r="E5" s="101" t="s">
        <v>2</v>
      </c>
      <c r="F5" s="99" t="s">
        <v>1</v>
      </c>
      <c r="G5" s="101" t="s">
        <v>2</v>
      </c>
      <c r="H5" s="99" t="s">
        <v>21</v>
      </c>
      <c r="I5" s="101" t="s">
        <v>22</v>
      </c>
      <c r="J5" s="99" t="s">
        <v>21</v>
      </c>
      <c r="K5" s="101" t="s">
        <v>22</v>
      </c>
      <c r="L5" s="99" t="s">
        <v>21</v>
      </c>
      <c r="M5" s="101" t="s">
        <v>22</v>
      </c>
      <c r="N5" s="81" t="s">
        <v>35</v>
      </c>
      <c r="O5" s="82" t="s">
        <v>36</v>
      </c>
      <c r="P5" s="81" t="s">
        <v>35</v>
      </c>
      <c r="Q5" s="82" t="s">
        <v>36</v>
      </c>
      <c r="R5" s="83" t="s">
        <v>57</v>
      </c>
      <c r="S5" s="84" t="s">
        <v>58</v>
      </c>
      <c r="T5" s="83" t="s">
        <v>57</v>
      </c>
      <c r="U5" s="84" t="s">
        <v>58</v>
      </c>
      <c r="V5" s="83" t="s">
        <v>81</v>
      </c>
      <c r="W5" s="85" t="s">
        <v>82</v>
      </c>
      <c r="X5" s="83" t="s">
        <v>81</v>
      </c>
      <c r="Y5" s="85" t="s">
        <v>82</v>
      </c>
      <c r="Z5" s="86" t="s">
        <v>81</v>
      </c>
      <c r="AA5" s="85" t="s">
        <v>82</v>
      </c>
      <c r="AB5" s="91"/>
      <c r="AC5" s="91"/>
      <c r="AD5" s="91"/>
      <c r="AE5" s="91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</row>
    <row r="6">
      <c r="A6" s="111">
        <v>3.0</v>
      </c>
      <c r="B6" s="79" t="s">
        <v>7</v>
      </c>
      <c r="C6" s="80"/>
      <c r="D6" s="94">
        <v>1.0</v>
      </c>
      <c r="E6" s="95" t="s">
        <v>4</v>
      </c>
      <c r="F6" s="87">
        <v>5.0</v>
      </c>
      <c r="G6" s="112" t="s">
        <v>10</v>
      </c>
      <c r="H6" s="87">
        <v>2.0</v>
      </c>
      <c r="I6" s="112" t="s">
        <v>24</v>
      </c>
      <c r="J6" s="87">
        <v>6.0</v>
      </c>
      <c r="K6" s="113" t="s">
        <v>28</v>
      </c>
      <c r="L6" s="99">
        <v>8.0</v>
      </c>
      <c r="M6" s="114" t="s">
        <v>30</v>
      </c>
      <c r="N6" s="97">
        <v>1.0</v>
      </c>
      <c r="O6" s="95" t="s">
        <v>4</v>
      </c>
      <c r="P6" s="87">
        <v>5.0</v>
      </c>
      <c r="Q6" s="112" t="s">
        <v>10</v>
      </c>
      <c r="R6" s="94">
        <v>1.0</v>
      </c>
      <c r="S6" s="95" t="s">
        <v>4</v>
      </c>
      <c r="T6" s="99">
        <v>5.0</v>
      </c>
      <c r="U6" s="112" t="s">
        <v>10</v>
      </c>
      <c r="V6" s="99">
        <v>2.0</v>
      </c>
      <c r="W6" s="100" t="s">
        <v>24</v>
      </c>
      <c r="X6" s="99">
        <v>6.0</v>
      </c>
      <c r="Y6" s="115" t="s">
        <v>28</v>
      </c>
      <c r="Z6" s="99">
        <v>8.0</v>
      </c>
      <c r="AA6" s="112" t="s">
        <v>30</v>
      </c>
      <c r="AB6" s="91"/>
      <c r="AC6" s="91"/>
      <c r="AD6" s="91"/>
      <c r="AE6" s="91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</row>
    <row r="7">
      <c r="A7" s="80"/>
      <c r="B7" s="102"/>
      <c r="C7" s="80"/>
      <c r="D7" s="103"/>
      <c r="E7" s="104"/>
      <c r="F7" s="105"/>
      <c r="G7" s="106"/>
      <c r="H7" s="107"/>
      <c r="I7" s="108"/>
      <c r="J7" s="107"/>
      <c r="K7" s="107"/>
      <c r="L7" s="109"/>
      <c r="M7" s="106"/>
      <c r="N7" s="105"/>
      <c r="O7" s="106"/>
      <c r="P7" s="105"/>
      <c r="Q7" s="106"/>
      <c r="R7" s="105"/>
      <c r="S7" s="106"/>
      <c r="T7" s="109"/>
      <c r="U7" s="106"/>
      <c r="V7" s="109"/>
      <c r="W7" s="106"/>
      <c r="X7" s="109"/>
      <c r="Y7" s="106"/>
      <c r="Z7" s="105"/>
      <c r="AA7" s="106"/>
      <c r="AB7" s="105"/>
      <c r="AC7" s="105"/>
      <c r="AD7" s="105"/>
      <c r="AE7" s="105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</row>
    <row r="8">
      <c r="A8" s="111" t="s">
        <v>1</v>
      </c>
      <c r="B8" s="79" t="s">
        <v>2</v>
      </c>
      <c r="C8" s="80"/>
      <c r="D8" s="99" t="s">
        <v>21</v>
      </c>
      <c r="E8" s="101" t="s">
        <v>22</v>
      </c>
      <c r="F8" s="99" t="s">
        <v>21</v>
      </c>
      <c r="G8" s="101" t="s">
        <v>22</v>
      </c>
      <c r="H8" s="99" t="s">
        <v>21</v>
      </c>
      <c r="I8" s="101" t="s">
        <v>22</v>
      </c>
      <c r="J8" s="81" t="s">
        <v>35</v>
      </c>
      <c r="K8" s="82" t="s">
        <v>36</v>
      </c>
      <c r="L8" s="81" t="s">
        <v>35</v>
      </c>
      <c r="M8" s="82" t="s">
        <v>36</v>
      </c>
      <c r="N8" s="83" t="s">
        <v>57</v>
      </c>
      <c r="O8" s="84" t="s">
        <v>58</v>
      </c>
      <c r="P8" s="83" t="s">
        <v>57</v>
      </c>
      <c r="Q8" s="84" t="s">
        <v>58</v>
      </c>
      <c r="R8" s="83" t="s">
        <v>73</v>
      </c>
      <c r="S8" s="85" t="s">
        <v>74</v>
      </c>
      <c r="T8" s="83" t="s">
        <v>73</v>
      </c>
      <c r="U8" s="116" t="s">
        <v>74</v>
      </c>
      <c r="V8" s="83" t="s">
        <v>81</v>
      </c>
      <c r="W8" s="85" t="s">
        <v>82</v>
      </c>
      <c r="X8" s="83" t="s">
        <v>81</v>
      </c>
      <c r="Y8" s="85" t="s">
        <v>82</v>
      </c>
      <c r="Z8" s="86" t="s">
        <v>81</v>
      </c>
      <c r="AA8" s="85" t="s">
        <v>82</v>
      </c>
      <c r="AB8" s="87" t="s">
        <v>89</v>
      </c>
      <c r="AC8" s="88" t="s">
        <v>90</v>
      </c>
      <c r="AD8" s="87" t="s">
        <v>89</v>
      </c>
      <c r="AE8" s="88" t="s">
        <v>90</v>
      </c>
      <c r="AF8" s="87" t="s">
        <v>97</v>
      </c>
      <c r="AG8" s="88" t="s">
        <v>98</v>
      </c>
      <c r="AH8" s="87" t="s">
        <v>97</v>
      </c>
      <c r="AI8" s="88" t="s">
        <v>98</v>
      </c>
      <c r="AJ8" s="87" t="s">
        <v>97</v>
      </c>
      <c r="AK8" s="88" t="s">
        <v>98</v>
      </c>
      <c r="AL8" s="90"/>
      <c r="AM8" s="90"/>
      <c r="AN8" s="92"/>
      <c r="AO8" s="92"/>
      <c r="AP8" s="92"/>
      <c r="AQ8" s="92"/>
      <c r="AR8" s="92"/>
      <c r="AS8" s="92"/>
      <c r="AT8" s="92"/>
      <c r="AU8" s="92"/>
    </row>
    <row r="9">
      <c r="A9" s="111">
        <v>5.0</v>
      </c>
      <c r="B9" s="117" t="s">
        <v>10</v>
      </c>
      <c r="C9" s="80"/>
      <c r="D9" s="99">
        <v>6.0</v>
      </c>
      <c r="E9" s="115" t="s">
        <v>28</v>
      </c>
      <c r="F9" s="99">
        <v>10.0</v>
      </c>
      <c r="G9" s="96" t="s">
        <v>32</v>
      </c>
      <c r="H9" s="99">
        <v>12.0</v>
      </c>
      <c r="I9" s="88" t="s">
        <v>34</v>
      </c>
      <c r="J9" s="87">
        <v>5.0</v>
      </c>
      <c r="K9" s="112" t="s">
        <v>10</v>
      </c>
      <c r="L9" s="99">
        <v>9.0</v>
      </c>
      <c r="M9" s="98" t="s">
        <v>16</v>
      </c>
      <c r="N9" s="87">
        <v>5.0</v>
      </c>
      <c r="O9" s="112" t="s">
        <v>10</v>
      </c>
      <c r="P9" s="99">
        <v>9.0</v>
      </c>
      <c r="Q9" s="98" t="s">
        <v>16</v>
      </c>
      <c r="R9" s="87">
        <v>5.0</v>
      </c>
      <c r="S9" s="112" t="s">
        <v>10</v>
      </c>
      <c r="T9" s="99">
        <v>9.0</v>
      </c>
      <c r="U9" s="98" t="s">
        <v>16</v>
      </c>
      <c r="V9" s="99">
        <v>6.0</v>
      </c>
      <c r="W9" s="115" t="s">
        <v>28</v>
      </c>
      <c r="X9" s="99">
        <v>10.0</v>
      </c>
      <c r="Y9" s="96" t="s">
        <v>32</v>
      </c>
      <c r="Z9" s="99">
        <v>12.0</v>
      </c>
      <c r="AA9" s="88" t="s">
        <v>34</v>
      </c>
      <c r="AB9" s="87">
        <v>5.0</v>
      </c>
      <c r="AC9" s="112" t="s">
        <v>10</v>
      </c>
      <c r="AD9" s="99">
        <v>9.0</v>
      </c>
      <c r="AE9" s="98" t="s">
        <v>16</v>
      </c>
      <c r="AF9" s="99">
        <v>6.0</v>
      </c>
      <c r="AG9" s="115" t="s">
        <v>28</v>
      </c>
      <c r="AH9" s="99">
        <v>10.0</v>
      </c>
      <c r="AI9" s="96" t="s">
        <v>32</v>
      </c>
      <c r="AJ9" s="99">
        <v>12.0</v>
      </c>
      <c r="AK9" s="88" t="s">
        <v>34</v>
      </c>
      <c r="AL9" s="90"/>
      <c r="AM9" s="90"/>
      <c r="AN9" s="92"/>
      <c r="AO9" s="92"/>
      <c r="AP9" s="92"/>
      <c r="AQ9" s="92"/>
      <c r="AR9" s="92"/>
      <c r="AS9" s="92"/>
      <c r="AT9" s="92"/>
      <c r="AU9" s="92"/>
    </row>
    <row r="10">
      <c r="A10" s="80"/>
      <c r="B10" s="102"/>
      <c r="C10" s="80"/>
      <c r="D10" s="103"/>
      <c r="E10" s="104"/>
      <c r="F10" s="105"/>
      <c r="G10" s="106"/>
      <c r="H10" s="107"/>
      <c r="I10" s="108"/>
      <c r="J10" s="107"/>
      <c r="K10" s="107"/>
      <c r="L10" s="118"/>
      <c r="M10" s="108"/>
      <c r="N10" s="107"/>
      <c r="O10" s="108"/>
      <c r="P10" s="107"/>
      <c r="Q10" s="108"/>
      <c r="R10" s="105"/>
      <c r="S10" s="106"/>
      <c r="T10" s="109"/>
      <c r="U10" s="106"/>
      <c r="V10" s="109"/>
      <c r="W10" s="106"/>
      <c r="X10" s="109"/>
      <c r="Y10" s="106"/>
      <c r="Z10" s="105"/>
      <c r="AA10" s="106"/>
      <c r="AB10" s="105"/>
      <c r="AC10" s="105"/>
      <c r="AD10" s="105"/>
      <c r="AE10" s="105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</row>
    <row r="11">
      <c r="A11" s="111" t="s">
        <v>1</v>
      </c>
      <c r="B11" s="79" t="s">
        <v>2</v>
      </c>
      <c r="C11" s="80"/>
      <c r="D11" s="99" t="s">
        <v>21</v>
      </c>
      <c r="E11" s="101" t="s">
        <v>22</v>
      </c>
      <c r="F11" s="99" t="s">
        <v>21</v>
      </c>
      <c r="G11" s="101" t="s">
        <v>22</v>
      </c>
      <c r="H11" s="99" t="s">
        <v>21</v>
      </c>
      <c r="I11" s="101" t="s">
        <v>22</v>
      </c>
      <c r="J11" s="81" t="s">
        <v>35</v>
      </c>
      <c r="K11" s="82" t="s">
        <v>36</v>
      </c>
      <c r="L11" s="81" t="s">
        <v>35</v>
      </c>
      <c r="M11" s="82" t="s">
        <v>36</v>
      </c>
      <c r="N11" s="97" t="s">
        <v>49</v>
      </c>
      <c r="O11" s="119" t="s">
        <v>50</v>
      </c>
      <c r="P11" s="97" t="s">
        <v>49</v>
      </c>
      <c r="Q11" s="119" t="s">
        <v>50</v>
      </c>
      <c r="R11" s="97" t="s">
        <v>49</v>
      </c>
      <c r="S11" s="119" t="s">
        <v>50</v>
      </c>
      <c r="T11" s="83" t="s">
        <v>57</v>
      </c>
      <c r="U11" s="84" t="s">
        <v>58</v>
      </c>
      <c r="V11" s="83" t="s">
        <v>57</v>
      </c>
      <c r="W11" s="84" t="s">
        <v>58</v>
      </c>
      <c r="X11" s="83" t="s">
        <v>65</v>
      </c>
      <c r="Y11" s="120" t="s">
        <v>66</v>
      </c>
      <c r="Z11" s="86" t="s">
        <v>65</v>
      </c>
      <c r="AA11" s="120" t="s">
        <v>66</v>
      </c>
      <c r="AB11" s="86" t="s">
        <v>65</v>
      </c>
      <c r="AC11" s="120" t="s">
        <v>66</v>
      </c>
      <c r="AD11" s="87" t="s">
        <v>89</v>
      </c>
      <c r="AE11" s="88" t="s">
        <v>90</v>
      </c>
      <c r="AF11" s="87" t="s">
        <v>89</v>
      </c>
      <c r="AG11" s="88" t="s">
        <v>90</v>
      </c>
      <c r="AH11" s="91"/>
      <c r="AI11" s="91"/>
      <c r="AJ11" s="90"/>
      <c r="AK11" s="90"/>
      <c r="AL11" s="91"/>
      <c r="AM11" s="91"/>
      <c r="AN11" s="92"/>
      <c r="AO11" s="92"/>
      <c r="AP11" s="92"/>
      <c r="AQ11" s="92"/>
      <c r="AR11" s="92"/>
      <c r="AS11" s="92"/>
      <c r="AT11" s="92"/>
      <c r="AU11" s="92"/>
    </row>
    <row r="12">
      <c r="A12" s="121">
        <v>7.0</v>
      </c>
      <c r="B12" s="122" t="s">
        <v>13</v>
      </c>
      <c r="C12" s="80"/>
      <c r="D12" s="99">
        <v>2.0</v>
      </c>
      <c r="E12" s="100" t="s">
        <v>24</v>
      </c>
      <c r="F12" s="87">
        <v>4.0</v>
      </c>
      <c r="G12" s="101" t="s">
        <v>26</v>
      </c>
      <c r="H12" s="99">
        <v>10.0</v>
      </c>
      <c r="I12" s="96" t="s">
        <v>32</v>
      </c>
      <c r="J12" s="94">
        <v>1.0</v>
      </c>
      <c r="K12" s="95" t="s">
        <v>4</v>
      </c>
      <c r="L12" s="99">
        <v>9.0</v>
      </c>
      <c r="M12" s="98" t="s">
        <v>16</v>
      </c>
      <c r="N12" s="99">
        <v>2.0</v>
      </c>
      <c r="O12" s="100" t="s">
        <v>24</v>
      </c>
      <c r="P12" s="87">
        <v>4.0</v>
      </c>
      <c r="Q12" s="101" t="s">
        <v>26</v>
      </c>
      <c r="R12" s="99">
        <v>10.0</v>
      </c>
      <c r="S12" s="96" t="s">
        <v>32</v>
      </c>
      <c r="T12" s="94">
        <v>1.0</v>
      </c>
      <c r="U12" s="95" t="s">
        <v>4</v>
      </c>
      <c r="V12" s="99">
        <v>9.0</v>
      </c>
      <c r="W12" s="98" t="s">
        <v>16</v>
      </c>
      <c r="X12" s="99">
        <v>2.0</v>
      </c>
      <c r="Y12" s="100" t="s">
        <v>24</v>
      </c>
      <c r="Z12" s="87">
        <v>4.0</v>
      </c>
      <c r="AA12" s="101" t="s">
        <v>26</v>
      </c>
      <c r="AB12" s="99">
        <v>10.0</v>
      </c>
      <c r="AC12" s="96" t="s">
        <v>32</v>
      </c>
      <c r="AD12" s="94">
        <v>1.0</v>
      </c>
      <c r="AE12" s="95" t="s">
        <v>4</v>
      </c>
      <c r="AF12" s="99">
        <v>9.0</v>
      </c>
      <c r="AG12" s="98" t="s">
        <v>16</v>
      </c>
      <c r="AH12" s="91"/>
      <c r="AI12" s="91"/>
      <c r="AJ12" s="90"/>
      <c r="AK12" s="90"/>
      <c r="AL12" s="123"/>
      <c r="AM12" s="123"/>
      <c r="AN12" s="92"/>
      <c r="AO12" s="92"/>
      <c r="AP12" s="92"/>
      <c r="AQ12" s="92"/>
      <c r="AR12" s="92"/>
      <c r="AS12" s="92"/>
      <c r="AT12" s="92"/>
      <c r="AU12" s="92"/>
    </row>
    <row r="13">
      <c r="A13" s="80"/>
      <c r="B13" s="102"/>
      <c r="C13" s="80"/>
      <c r="D13" s="103"/>
      <c r="E13" s="104"/>
      <c r="F13" s="105"/>
      <c r="G13" s="106"/>
      <c r="H13" s="107"/>
      <c r="I13" s="108"/>
      <c r="J13" s="107"/>
      <c r="K13" s="107"/>
      <c r="L13" s="109"/>
      <c r="M13" s="106"/>
      <c r="N13" s="105"/>
      <c r="O13" s="106"/>
      <c r="P13" s="105"/>
      <c r="Q13" s="106"/>
      <c r="R13" s="105"/>
      <c r="S13" s="106"/>
      <c r="T13" s="109"/>
      <c r="U13" s="106"/>
      <c r="V13" s="109"/>
      <c r="W13" s="106"/>
      <c r="X13" s="109"/>
      <c r="Y13" s="106"/>
      <c r="Z13" s="105"/>
      <c r="AA13" s="106"/>
      <c r="AB13" s="105"/>
      <c r="AC13" s="105"/>
      <c r="AD13" s="105"/>
      <c r="AE13" s="105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</row>
    <row r="14">
      <c r="A14" s="78" t="s">
        <v>1</v>
      </c>
      <c r="B14" s="79" t="s">
        <v>2</v>
      </c>
      <c r="C14" s="80"/>
      <c r="D14" s="99" t="s">
        <v>21</v>
      </c>
      <c r="E14" s="101" t="s">
        <v>22</v>
      </c>
      <c r="F14" s="99" t="s">
        <v>21</v>
      </c>
      <c r="G14" s="101" t="s">
        <v>22</v>
      </c>
      <c r="H14" s="99" t="s">
        <v>21</v>
      </c>
      <c r="I14" s="101" t="s">
        <v>22</v>
      </c>
      <c r="J14" s="83" t="s">
        <v>73</v>
      </c>
      <c r="K14" s="85" t="s">
        <v>74</v>
      </c>
      <c r="L14" s="83" t="s">
        <v>73</v>
      </c>
      <c r="M14" s="85" t="s">
        <v>74</v>
      </c>
      <c r="N14" s="86" t="s">
        <v>81</v>
      </c>
      <c r="O14" s="85" t="s">
        <v>82</v>
      </c>
      <c r="P14" s="86" t="s">
        <v>81</v>
      </c>
      <c r="Q14" s="85" t="s">
        <v>82</v>
      </c>
      <c r="R14" s="86" t="s">
        <v>81</v>
      </c>
      <c r="S14" s="85" t="s">
        <v>82</v>
      </c>
      <c r="T14" s="99" t="s">
        <v>89</v>
      </c>
      <c r="U14" s="88" t="s">
        <v>90</v>
      </c>
      <c r="V14" s="99" t="s">
        <v>89</v>
      </c>
      <c r="W14" s="88" t="s">
        <v>90</v>
      </c>
      <c r="X14" s="124"/>
      <c r="Y14" s="125"/>
      <c r="Z14" s="91"/>
      <c r="AA14" s="125"/>
      <c r="AB14" s="91"/>
      <c r="AC14" s="91"/>
      <c r="AD14" s="91"/>
      <c r="AE14" s="91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</row>
    <row r="15">
      <c r="A15" s="126">
        <v>9.0</v>
      </c>
      <c r="B15" s="127" t="s">
        <v>16</v>
      </c>
      <c r="C15" s="80"/>
      <c r="D15" s="99">
        <v>2.0</v>
      </c>
      <c r="E15" s="100" t="s">
        <v>24</v>
      </c>
      <c r="F15" s="99">
        <v>6.0</v>
      </c>
      <c r="G15" s="115" t="s">
        <v>28</v>
      </c>
      <c r="H15" s="99">
        <v>8.0</v>
      </c>
      <c r="I15" s="112" t="s">
        <v>30</v>
      </c>
      <c r="J15" s="94">
        <v>1.0</v>
      </c>
      <c r="K15" s="128" t="s">
        <v>4</v>
      </c>
      <c r="L15" s="87">
        <v>5.0</v>
      </c>
      <c r="M15" s="112" t="s">
        <v>10</v>
      </c>
      <c r="N15" s="99">
        <v>2.0</v>
      </c>
      <c r="O15" s="100" t="s">
        <v>24</v>
      </c>
      <c r="P15" s="99">
        <v>6.0</v>
      </c>
      <c r="Q15" s="115" t="s">
        <v>28</v>
      </c>
      <c r="R15" s="99">
        <v>8.0</v>
      </c>
      <c r="S15" s="112" t="s">
        <v>30</v>
      </c>
      <c r="T15" s="94">
        <v>1.0</v>
      </c>
      <c r="U15" s="95" t="s">
        <v>4</v>
      </c>
      <c r="V15" s="99">
        <v>5.0</v>
      </c>
      <c r="W15" s="112" t="s">
        <v>10</v>
      </c>
      <c r="X15" s="124"/>
      <c r="Y15" s="125"/>
      <c r="Z15" s="91"/>
      <c r="AA15" s="125"/>
      <c r="AB15" s="91"/>
      <c r="AC15" s="91"/>
      <c r="AD15" s="91"/>
      <c r="AE15" s="91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</row>
    <row r="16">
      <c r="A16" s="80"/>
      <c r="B16" s="102"/>
      <c r="C16" s="80"/>
      <c r="D16" s="103"/>
      <c r="E16" s="104"/>
      <c r="F16" s="105"/>
      <c r="G16" s="106"/>
      <c r="H16" s="107"/>
      <c r="I16" s="108"/>
      <c r="J16" s="107"/>
      <c r="K16" s="107"/>
      <c r="L16" s="109"/>
      <c r="M16" s="106"/>
      <c r="N16" s="105"/>
      <c r="O16" s="106"/>
      <c r="P16" s="105"/>
      <c r="Q16" s="106"/>
      <c r="R16" s="105"/>
      <c r="S16" s="106"/>
      <c r="T16" s="109"/>
      <c r="U16" s="106"/>
      <c r="V16" s="109"/>
      <c r="W16" s="106"/>
      <c r="X16" s="109"/>
      <c r="Y16" s="106"/>
      <c r="Z16" s="105"/>
      <c r="AA16" s="106"/>
      <c r="AB16" s="105"/>
      <c r="AC16" s="105"/>
      <c r="AD16" s="105"/>
      <c r="AE16" s="105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</row>
    <row r="17">
      <c r="A17" s="78" t="s">
        <v>1</v>
      </c>
      <c r="B17" s="79" t="s">
        <v>2</v>
      </c>
      <c r="C17" s="80"/>
      <c r="D17" s="99" t="s">
        <v>1</v>
      </c>
      <c r="E17" s="101" t="s">
        <v>2</v>
      </c>
      <c r="F17" s="99" t="s">
        <v>1</v>
      </c>
      <c r="G17" s="101" t="s">
        <v>2</v>
      </c>
      <c r="H17" s="99" t="s">
        <v>21</v>
      </c>
      <c r="I17" s="101" t="s">
        <v>22</v>
      </c>
      <c r="J17" s="99" t="s">
        <v>21</v>
      </c>
      <c r="K17" s="101" t="s">
        <v>22</v>
      </c>
      <c r="L17" s="99" t="s">
        <v>21</v>
      </c>
      <c r="M17" s="101" t="s">
        <v>22</v>
      </c>
      <c r="N17" s="81" t="s">
        <v>35</v>
      </c>
      <c r="O17" s="82" t="s">
        <v>36</v>
      </c>
      <c r="P17" s="81" t="s">
        <v>35</v>
      </c>
      <c r="Q17" s="82" t="s">
        <v>36</v>
      </c>
      <c r="R17" s="97" t="s">
        <v>49</v>
      </c>
      <c r="S17" s="119" t="s">
        <v>50</v>
      </c>
      <c r="T17" s="94" t="s">
        <v>49</v>
      </c>
      <c r="U17" s="119" t="s">
        <v>50</v>
      </c>
      <c r="V17" s="94" t="s">
        <v>49</v>
      </c>
      <c r="W17" s="119" t="s">
        <v>50</v>
      </c>
      <c r="X17" s="83" t="s">
        <v>57</v>
      </c>
      <c r="Y17" s="84" t="s">
        <v>58</v>
      </c>
      <c r="Z17" s="83" t="s">
        <v>57</v>
      </c>
      <c r="AA17" s="84" t="s">
        <v>58</v>
      </c>
      <c r="AB17" s="86" t="s">
        <v>65</v>
      </c>
      <c r="AC17" s="120" t="s">
        <v>66</v>
      </c>
      <c r="AD17" s="86" t="s">
        <v>65</v>
      </c>
      <c r="AE17" s="120" t="s">
        <v>66</v>
      </c>
      <c r="AF17" s="86" t="s">
        <v>65</v>
      </c>
      <c r="AG17" s="120" t="s">
        <v>66</v>
      </c>
      <c r="AH17" s="86" t="s">
        <v>81</v>
      </c>
      <c r="AI17" s="85" t="s">
        <v>82</v>
      </c>
      <c r="AJ17" s="86" t="s">
        <v>81</v>
      </c>
      <c r="AK17" s="85" t="s">
        <v>82</v>
      </c>
      <c r="AL17" s="86" t="s">
        <v>81</v>
      </c>
      <c r="AM17" s="85" t="s">
        <v>82</v>
      </c>
      <c r="AN17" s="87" t="s">
        <v>89</v>
      </c>
      <c r="AO17" s="88" t="s">
        <v>90</v>
      </c>
      <c r="AP17" s="87" t="s">
        <v>89</v>
      </c>
      <c r="AQ17" s="88" t="s">
        <v>90</v>
      </c>
      <c r="AR17" s="92"/>
      <c r="AS17" s="90"/>
      <c r="AT17" s="90"/>
      <c r="AU17" s="92"/>
    </row>
    <row r="18">
      <c r="A18" s="126">
        <v>11.0</v>
      </c>
      <c r="B18" s="117" t="s">
        <v>19</v>
      </c>
      <c r="C18" s="80"/>
      <c r="D18" s="87">
        <v>5.0</v>
      </c>
      <c r="E18" s="112" t="s">
        <v>10</v>
      </c>
      <c r="F18" s="99">
        <v>9.0</v>
      </c>
      <c r="G18" s="98" t="s">
        <v>16</v>
      </c>
      <c r="H18" s="99">
        <v>6.0</v>
      </c>
      <c r="I18" s="115" t="s">
        <v>28</v>
      </c>
      <c r="J18" s="99">
        <v>10.0</v>
      </c>
      <c r="K18" s="96" t="s">
        <v>32</v>
      </c>
      <c r="L18" s="99">
        <v>12.0</v>
      </c>
      <c r="M18" s="88" t="s">
        <v>34</v>
      </c>
      <c r="N18" s="87">
        <v>5.0</v>
      </c>
      <c r="O18" s="112" t="s">
        <v>10</v>
      </c>
      <c r="P18" s="99">
        <v>9.0</v>
      </c>
      <c r="Q18" s="98" t="s">
        <v>16</v>
      </c>
      <c r="R18" s="99">
        <v>6.0</v>
      </c>
      <c r="S18" s="115" t="s">
        <v>28</v>
      </c>
      <c r="T18" s="99">
        <v>10.0</v>
      </c>
      <c r="U18" s="96" t="s">
        <v>32</v>
      </c>
      <c r="V18" s="99">
        <v>12.0</v>
      </c>
      <c r="W18" s="88" t="s">
        <v>34</v>
      </c>
      <c r="X18" s="99">
        <v>5.0</v>
      </c>
      <c r="Y18" s="112" t="s">
        <v>10</v>
      </c>
      <c r="Z18" s="99">
        <v>9.0</v>
      </c>
      <c r="AA18" s="98" t="s">
        <v>16</v>
      </c>
      <c r="AB18" s="99">
        <v>6.0</v>
      </c>
      <c r="AC18" s="115" t="s">
        <v>28</v>
      </c>
      <c r="AD18" s="99">
        <v>10.0</v>
      </c>
      <c r="AE18" s="96" t="s">
        <v>32</v>
      </c>
      <c r="AF18" s="99">
        <v>12.0</v>
      </c>
      <c r="AG18" s="88" t="s">
        <v>34</v>
      </c>
      <c r="AH18" s="99">
        <v>6.0</v>
      </c>
      <c r="AI18" s="115" t="s">
        <v>28</v>
      </c>
      <c r="AJ18" s="99">
        <v>10.0</v>
      </c>
      <c r="AK18" s="96" t="s">
        <v>32</v>
      </c>
      <c r="AL18" s="99">
        <v>12.0</v>
      </c>
      <c r="AM18" s="88" t="s">
        <v>34</v>
      </c>
      <c r="AN18" s="87">
        <v>5.0</v>
      </c>
      <c r="AO18" s="112" t="s">
        <v>10</v>
      </c>
      <c r="AP18" s="99">
        <v>9.0</v>
      </c>
      <c r="AQ18" s="98" t="s">
        <v>16</v>
      </c>
      <c r="AR18" s="92"/>
      <c r="AS18" s="92"/>
      <c r="AT18" s="92"/>
      <c r="AU18" s="92"/>
    </row>
    <row r="19">
      <c r="A19" s="80"/>
      <c r="B19" s="102"/>
      <c r="C19" s="80"/>
      <c r="D19" s="103"/>
      <c r="E19" s="104"/>
      <c r="F19" s="105"/>
      <c r="G19" s="106"/>
      <c r="H19" s="107"/>
      <c r="I19" s="108"/>
      <c r="J19" s="107"/>
      <c r="K19" s="107"/>
      <c r="L19" s="109"/>
      <c r="M19" s="106"/>
      <c r="N19" s="105"/>
      <c r="O19" s="106"/>
      <c r="P19" s="105"/>
      <c r="Q19" s="106"/>
      <c r="R19" s="105"/>
      <c r="S19" s="106"/>
      <c r="T19" s="109"/>
      <c r="U19" s="106"/>
      <c r="V19" s="109"/>
      <c r="W19" s="106"/>
      <c r="X19" s="109"/>
      <c r="Y19" s="106"/>
      <c r="Z19" s="105"/>
      <c r="AA19" s="105"/>
      <c r="AB19" s="105"/>
      <c r="AC19" s="105"/>
      <c r="AD19" s="105"/>
      <c r="AE19" s="105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</row>
    <row r="20">
      <c r="A20" s="78" t="s">
        <v>21</v>
      </c>
      <c r="B20" s="79" t="s">
        <v>22</v>
      </c>
      <c r="C20" s="80"/>
      <c r="D20" s="99" t="s">
        <v>1</v>
      </c>
      <c r="E20" s="101" t="s">
        <v>2</v>
      </c>
      <c r="F20" s="99" t="s">
        <v>1</v>
      </c>
      <c r="G20" s="101" t="s">
        <v>2</v>
      </c>
      <c r="H20" s="81" t="s">
        <v>35</v>
      </c>
      <c r="I20" s="82" t="s">
        <v>36</v>
      </c>
      <c r="J20" s="81" t="s">
        <v>35</v>
      </c>
      <c r="K20" s="82" t="s">
        <v>36</v>
      </c>
      <c r="L20" s="97" t="s">
        <v>49</v>
      </c>
      <c r="M20" s="119" t="s">
        <v>50</v>
      </c>
      <c r="N20" s="97" t="s">
        <v>49</v>
      </c>
      <c r="O20" s="119" t="s">
        <v>50</v>
      </c>
      <c r="P20" s="97" t="s">
        <v>49</v>
      </c>
      <c r="Q20" s="119" t="s">
        <v>50</v>
      </c>
      <c r="R20" s="83" t="s">
        <v>57</v>
      </c>
      <c r="S20" s="84" t="s">
        <v>58</v>
      </c>
      <c r="T20" s="83" t="s">
        <v>57</v>
      </c>
      <c r="U20" s="84" t="s">
        <v>58</v>
      </c>
      <c r="V20" s="83" t="s">
        <v>65</v>
      </c>
      <c r="W20" s="120" t="s">
        <v>66</v>
      </c>
      <c r="X20" s="83" t="s">
        <v>65</v>
      </c>
      <c r="Y20" s="120" t="s">
        <v>66</v>
      </c>
      <c r="Z20" s="86" t="s">
        <v>65</v>
      </c>
      <c r="AA20" s="120" t="s">
        <v>66</v>
      </c>
      <c r="AB20" s="83" t="s">
        <v>73</v>
      </c>
      <c r="AC20" s="85" t="s">
        <v>74</v>
      </c>
      <c r="AD20" s="83" t="s">
        <v>73</v>
      </c>
      <c r="AE20" s="85" t="s">
        <v>74</v>
      </c>
      <c r="AF20" s="86" t="s">
        <v>81</v>
      </c>
      <c r="AG20" s="85" t="s">
        <v>82</v>
      </c>
      <c r="AH20" s="86" t="s">
        <v>81</v>
      </c>
      <c r="AI20" s="85" t="s">
        <v>82</v>
      </c>
      <c r="AJ20" s="86" t="s">
        <v>81</v>
      </c>
      <c r="AK20" s="85" t="s">
        <v>82</v>
      </c>
      <c r="AL20" s="87" t="s">
        <v>97</v>
      </c>
      <c r="AM20" s="88" t="s">
        <v>98</v>
      </c>
      <c r="AN20" s="87" t="s">
        <v>97</v>
      </c>
      <c r="AO20" s="88" t="s">
        <v>98</v>
      </c>
      <c r="AP20" s="87" t="s">
        <v>97</v>
      </c>
      <c r="AQ20" s="88" t="s">
        <v>98</v>
      </c>
      <c r="AR20" s="92"/>
      <c r="AS20" s="92"/>
      <c r="AT20" s="92"/>
      <c r="AU20" s="92"/>
    </row>
    <row r="21">
      <c r="A21" s="78">
        <v>2.0</v>
      </c>
      <c r="B21" s="117" t="s">
        <v>24</v>
      </c>
      <c r="C21" s="80"/>
      <c r="D21" s="94">
        <v>3.0</v>
      </c>
      <c r="E21" s="129" t="s">
        <v>7</v>
      </c>
      <c r="F21" s="99">
        <v>11.0</v>
      </c>
      <c r="G21" s="112" t="s">
        <v>19</v>
      </c>
      <c r="H21" s="94">
        <v>3.0</v>
      </c>
      <c r="I21" s="129" t="s">
        <v>7</v>
      </c>
      <c r="J21" s="99">
        <v>11.0</v>
      </c>
      <c r="K21" s="112" t="s">
        <v>19</v>
      </c>
      <c r="L21" s="99">
        <v>4.0</v>
      </c>
      <c r="M21" s="101" t="s">
        <v>26</v>
      </c>
      <c r="N21" s="99">
        <v>6.0</v>
      </c>
      <c r="O21" s="115" t="s">
        <v>28</v>
      </c>
      <c r="P21" s="99">
        <v>12.0</v>
      </c>
      <c r="Q21" s="88" t="s">
        <v>34</v>
      </c>
      <c r="R21" s="94">
        <v>3.0</v>
      </c>
      <c r="S21" s="129" t="s">
        <v>7</v>
      </c>
      <c r="T21" s="99">
        <v>11.0</v>
      </c>
      <c r="U21" s="112" t="s">
        <v>19</v>
      </c>
      <c r="V21" s="99">
        <v>4.0</v>
      </c>
      <c r="W21" s="101" t="s">
        <v>26</v>
      </c>
      <c r="X21" s="99">
        <v>6.0</v>
      </c>
      <c r="Y21" s="115" t="s">
        <v>28</v>
      </c>
      <c r="Z21" s="99">
        <v>12.0</v>
      </c>
      <c r="AA21" s="88" t="s">
        <v>34</v>
      </c>
      <c r="AB21" s="94">
        <v>3.0</v>
      </c>
      <c r="AC21" s="129" t="s">
        <v>7</v>
      </c>
      <c r="AD21" s="99">
        <v>11.0</v>
      </c>
      <c r="AE21" s="112" t="s">
        <v>19</v>
      </c>
      <c r="AF21" s="99">
        <v>4.0</v>
      </c>
      <c r="AG21" s="101" t="s">
        <v>26</v>
      </c>
      <c r="AH21" s="99">
        <v>6.0</v>
      </c>
      <c r="AI21" s="115" t="s">
        <v>28</v>
      </c>
      <c r="AJ21" s="99">
        <v>12.0</v>
      </c>
      <c r="AK21" s="88" t="s">
        <v>34</v>
      </c>
      <c r="AL21" s="99">
        <v>4.0</v>
      </c>
      <c r="AM21" s="101" t="s">
        <v>26</v>
      </c>
      <c r="AN21" s="99">
        <v>6.0</v>
      </c>
      <c r="AO21" s="115" t="s">
        <v>28</v>
      </c>
      <c r="AP21" s="99">
        <v>12.0</v>
      </c>
      <c r="AQ21" s="88" t="s">
        <v>34</v>
      </c>
      <c r="AR21" s="92"/>
      <c r="AS21" s="92"/>
      <c r="AT21" s="92"/>
      <c r="AU21" s="92"/>
    </row>
    <row r="22">
      <c r="A22" s="80"/>
      <c r="B22" s="102"/>
      <c r="C22" s="80"/>
      <c r="D22" s="103"/>
      <c r="E22" s="104"/>
      <c r="F22" s="105"/>
      <c r="G22" s="106"/>
      <c r="H22" s="107"/>
      <c r="I22" s="108"/>
      <c r="J22" s="107"/>
      <c r="K22" s="107"/>
      <c r="L22" s="109"/>
      <c r="M22" s="106"/>
      <c r="N22" s="105"/>
      <c r="O22" s="106"/>
      <c r="P22" s="105"/>
      <c r="Q22" s="106"/>
      <c r="R22" s="105"/>
      <c r="S22" s="105"/>
      <c r="T22" s="109"/>
      <c r="U22" s="106"/>
      <c r="V22" s="109"/>
      <c r="W22" s="106"/>
      <c r="X22" s="109"/>
      <c r="Y22" s="106"/>
      <c r="Z22" s="105"/>
      <c r="AA22" s="105"/>
      <c r="AB22" s="105"/>
      <c r="AC22" s="105"/>
      <c r="AD22" s="105"/>
      <c r="AE22" s="105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</row>
    <row r="23">
      <c r="A23" s="78" t="s">
        <v>21</v>
      </c>
      <c r="B23" s="79" t="s">
        <v>22</v>
      </c>
      <c r="C23" s="80"/>
      <c r="D23" s="99" t="s">
        <v>1</v>
      </c>
      <c r="E23" s="101" t="s">
        <v>2</v>
      </c>
      <c r="F23" s="99" t="s">
        <v>1</v>
      </c>
      <c r="G23" s="101" t="s">
        <v>2</v>
      </c>
      <c r="H23" s="99" t="s">
        <v>21</v>
      </c>
      <c r="I23" s="101" t="s">
        <v>22</v>
      </c>
      <c r="J23" s="99" t="s">
        <v>21</v>
      </c>
      <c r="K23" s="101" t="s">
        <v>22</v>
      </c>
      <c r="L23" s="99" t="s">
        <v>21</v>
      </c>
      <c r="M23" s="101" t="s">
        <v>22</v>
      </c>
      <c r="N23" s="83" t="s">
        <v>73</v>
      </c>
      <c r="O23" s="85" t="s">
        <v>74</v>
      </c>
      <c r="P23" s="83" t="s">
        <v>73</v>
      </c>
      <c r="Q23" s="85" t="s">
        <v>74</v>
      </c>
      <c r="R23" s="87" t="s">
        <v>97</v>
      </c>
      <c r="S23" s="88" t="s">
        <v>98</v>
      </c>
      <c r="T23" s="99" t="s">
        <v>97</v>
      </c>
      <c r="U23" s="88" t="s">
        <v>98</v>
      </c>
      <c r="V23" s="99" t="s">
        <v>97</v>
      </c>
      <c r="W23" s="88" t="s">
        <v>98</v>
      </c>
      <c r="X23" s="124"/>
      <c r="Y23" s="125"/>
      <c r="Z23" s="91"/>
      <c r="AA23" s="91"/>
      <c r="AB23" s="91"/>
      <c r="AC23" s="91"/>
      <c r="AD23" s="91"/>
      <c r="AE23" s="91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</row>
    <row r="24">
      <c r="A24" s="78">
        <v>4.0</v>
      </c>
      <c r="B24" s="79" t="s">
        <v>26</v>
      </c>
      <c r="C24" s="80"/>
      <c r="D24" s="94">
        <v>3.0</v>
      </c>
      <c r="E24" s="129" t="s">
        <v>7</v>
      </c>
      <c r="F24" s="87">
        <v>7.0</v>
      </c>
      <c r="G24" s="115" t="s">
        <v>13</v>
      </c>
      <c r="H24" s="87">
        <v>4.0</v>
      </c>
      <c r="I24" s="101" t="s">
        <v>26</v>
      </c>
      <c r="J24" s="99">
        <v>8.0</v>
      </c>
      <c r="K24" s="112" t="s">
        <v>30</v>
      </c>
      <c r="L24" s="99">
        <v>10.0</v>
      </c>
      <c r="M24" s="96" t="s">
        <v>32</v>
      </c>
      <c r="N24" s="94">
        <v>3.0</v>
      </c>
      <c r="O24" s="129" t="s">
        <v>7</v>
      </c>
      <c r="P24" s="99">
        <v>7.0</v>
      </c>
      <c r="Q24" s="115" t="s">
        <v>13</v>
      </c>
      <c r="R24" s="99">
        <v>4.0</v>
      </c>
      <c r="S24" s="101" t="s">
        <v>26</v>
      </c>
      <c r="T24" s="99">
        <v>8.0</v>
      </c>
      <c r="U24" s="112" t="s">
        <v>30</v>
      </c>
      <c r="V24" s="99">
        <v>10.0</v>
      </c>
      <c r="W24" s="96" t="s">
        <v>32</v>
      </c>
      <c r="X24" s="124"/>
      <c r="Y24" s="125"/>
      <c r="Z24" s="91"/>
      <c r="AA24" s="91"/>
      <c r="AB24" s="91"/>
      <c r="AC24" s="91"/>
      <c r="AD24" s="91"/>
      <c r="AE24" s="91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</row>
    <row r="25">
      <c r="A25" s="80"/>
      <c r="B25" s="102"/>
      <c r="C25" s="80"/>
      <c r="D25" s="103"/>
      <c r="E25" s="104"/>
      <c r="F25" s="105"/>
      <c r="G25" s="106"/>
      <c r="H25" s="107"/>
      <c r="I25" s="108"/>
      <c r="J25" s="107"/>
      <c r="K25" s="107"/>
      <c r="L25" s="109"/>
      <c r="M25" s="106"/>
      <c r="N25" s="105"/>
      <c r="O25" s="106"/>
      <c r="P25" s="105"/>
      <c r="Q25" s="106"/>
      <c r="R25" s="105"/>
      <c r="S25" s="105"/>
      <c r="T25" s="109"/>
      <c r="U25" s="106"/>
      <c r="V25" s="109"/>
      <c r="W25" s="106"/>
      <c r="X25" s="109"/>
      <c r="Y25" s="106"/>
      <c r="Z25" s="105"/>
      <c r="AA25" s="105"/>
      <c r="AB25" s="105"/>
      <c r="AC25" s="105"/>
      <c r="AD25" s="105"/>
      <c r="AE25" s="105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</row>
    <row r="26">
      <c r="A26" s="78" t="s">
        <v>21</v>
      </c>
      <c r="B26" s="79" t="s">
        <v>22</v>
      </c>
      <c r="C26" s="80"/>
      <c r="D26" s="81" t="s">
        <v>35</v>
      </c>
      <c r="E26" s="82" t="s">
        <v>36</v>
      </c>
      <c r="F26" s="81" t="s">
        <v>35</v>
      </c>
      <c r="G26" s="82" t="s">
        <v>36</v>
      </c>
      <c r="H26" s="97" t="s">
        <v>49</v>
      </c>
      <c r="I26" s="119" t="s">
        <v>50</v>
      </c>
      <c r="J26" s="97" t="s">
        <v>49</v>
      </c>
      <c r="K26" s="119" t="s">
        <v>50</v>
      </c>
      <c r="L26" s="97" t="s">
        <v>49</v>
      </c>
      <c r="M26" s="119" t="s">
        <v>50</v>
      </c>
      <c r="N26" s="83" t="s">
        <v>57</v>
      </c>
      <c r="O26" s="84" t="s">
        <v>58</v>
      </c>
      <c r="P26" s="83" t="s">
        <v>57</v>
      </c>
      <c r="Q26" s="84" t="s">
        <v>58</v>
      </c>
      <c r="R26" s="86" t="s">
        <v>65</v>
      </c>
      <c r="S26" s="120" t="s">
        <v>66</v>
      </c>
      <c r="T26" s="83" t="s">
        <v>65</v>
      </c>
      <c r="U26" s="120" t="s">
        <v>66</v>
      </c>
      <c r="V26" s="83" t="s">
        <v>65</v>
      </c>
      <c r="W26" s="120" t="s">
        <v>66</v>
      </c>
      <c r="X26" s="83" t="s">
        <v>73</v>
      </c>
      <c r="Y26" s="85" t="s">
        <v>74</v>
      </c>
      <c r="Z26" s="83" t="s">
        <v>73</v>
      </c>
      <c r="AA26" s="85" t="s">
        <v>74</v>
      </c>
      <c r="AB26" s="87" t="s">
        <v>97</v>
      </c>
      <c r="AC26" s="88" t="s">
        <v>98</v>
      </c>
      <c r="AD26" s="87" t="s">
        <v>97</v>
      </c>
      <c r="AE26" s="88" t="s">
        <v>98</v>
      </c>
      <c r="AF26" s="87" t="s">
        <v>97</v>
      </c>
      <c r="AG26" s="88" t="s">
        <v>98</v>
      </c>
      <c r="AH26" s="92"/>
      <c r="AI26" s="92"/>
      <c r="AJ26" s="90"/>
      <c r="AK26" s="90"/>
      <c r="AL26" s="90"/>
      <c r="AM26" s="90"/>
      <c r="AN26" s="92"/>
      <c r="AO26" s="92"/>
      <c r="AP26" s="92"/>
      <c r="AQ26" s="92"/>
      <c r="AR26" s="92"/>
      <c r="AS26" s="92"/>
      <c r="AT26" s="92"/>
      <c r="AU26" s="92"/>
    </row>
    <row r="27">
      <c r="A27" s="78">
        <v>6.0</v>
      </c>
      <c r="B27" s="122" t="s">
        <v>28</v>
      </c>
      <c r="C27" s="80"/>
      <c r="D27" s="99">
        <v>7.0</v>
      </c>
      <c r="E27" s="115" t="s">
        <v>13</v>
      </c>
      <c r="F27" s="99">
        <v>11.0</v>
      </c>
      <c r="G27" s="112" t="s">
        <v>19</v>
      </c>
      <c r="H27" s="99">
        <v>2.0</v>
      </c>
      <c r="I27" s="100" t="s">
        <v>24</v>
      </c>
      <c r="J27" s="99">
        <v>8.0</v>
      </c>
      <c r="K27" s="112" t="s">
        <v>30</v>
      </c>
      <c r="L27" s="99">
        <v>12.0</v>
      </c>
      <c r="M27" s="88" t="s">
        <v>34</v>
      </c>
      <c r="N27" s="99">
        <v>7.0</v>
      </c>
      <c r="O27" s="115" t="s">
        <v>13</v>
      </c>
      <c r="P27" s="99">
        <v>11.0</v>
      </c>
      <c r="Q27" s="112" t="s">
        <v>19</v>
      </c>
      <c r="R27" s="99">
        <v>2.0</v>
      </c>
      <c r="S27" s="100" t="s">
        <v>24</v>
      </c>
      <c r="T27" s="99">
        <v>8.0</v>
      </c>
      <c r="U27" s="112" t="s">
        <v>30</v>
      </c>
      <c r="V27" s="99">
        <v>12.0</v>
      </c>
      <c r="W27" s="88" t="s">
        <v>34</v>
      </c>
      <c r="X27" s="99">
        <v>7.0</v>
      </c>
      <c r="Y27" s="115" t="s">
        <v>13</v>
      </c>
      <c r="Z27" s="99">
        <v>11.0</v>
      </c>
      <c r="AA27" s="112" t="s">
        <v>19</v>
      </c>
      <c r="AB27" s="87">
        <v>2.0</v>
      </c>
      <c r="AC27" s="112" t="s">
        <v>24</v>
      </c>
      <c r="AD27" s="99">
        <v>8.0</v>
      </c>
      <c r="AE27" s="112" t="s">
        <v>30</v>
      </c>
      <c r="AF27" s="99">
        <v>12.0</v>
      </c>
      <c r="AG27" s="88" t="s">
        <v>34</v>
      </c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</row>
    <row r="28">
      <c r="A28" s="80"/>
      <c r="B28" s="102"/>
      <c r="C28" s="80"/>
      <c r="D28" s="103"/>
      <c r="E28" s="104"/>
      <c r="F28" s="105"/>
      <c r="G28" s="106"/>
      <c r="H28" s="107"/>
      <c r="I28" s="108"/>
      <c r="J28" s="107"/>
      <c r="K28" s="107"/>
      <c r="L28" s="109"/>
      <c r="M28" s="106"/>
      <c r="N28" s="105"/>
      <c r="O28" s="106"/>
      <c r="P28" s="105"/>
      <c r="Q28" s="106"/>
      <c r="R28" s="105"/>
      <c r="S28" s="105"/>
      <c r="T28" s="109"/>
      <c r="U28" s="106"/>
      <c r="V28" s="109"/>
      <c r="W28" s="106"/>
      <c r="X28" s="109"/>
      <c r="Y28" s="106"/>
      <c r="Z28" s="105"/>
      <c r="AA28" s="105"/>
      <c r="AB28" s="105"/>
      <c r="AC28" s="105"/>
      <c r="AD28" s="105"/>
      <c r="AE28" s="105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</row>
    <row r="29">
      <c r="A29" s="78" t="s">
        <v>21</v>
      </c>
      <c r="B29" s="79" t="s">
        <v>22</v>
      </c>
      <c r="C29" s="80"/>
      <c r="D29" s="99" t="s">
        <v>1</v>
      </c>
      <c r="E29" s="101" t="s">
        <v>2</v>
      </c>
      <c r="F29" s="99" t="s">
        <v>1</v>
      </c>
      <c r="G29" s="101" t="s">
        <v>2</v>
      </c>
      <c r="H29" s="99" t="s">
        <v>21</v>
      </c>
      <c r="I29" s="101" t="s">
        <v>22</v>
      </c>
      <c r="J29" s="99" t="s">
        <v>21</v>
      </c>
      <c r="K29" s="101" t="s">
        <v>22</v>
      </c>
      <c r="L29" s="99" t="s">
        <v>21</v>
      </c>
      <c r="M29" s="101" t="s">
        <v>22</v>
      </c>
      <c r="N29" s="97" t="s">
        <v>49</v>
      </c>
      <c r="O29" s="119" t="s">
        <v>50</v>
      </c>
      <c r="P29" s="97" t="s">
        <v>49</v>
      </c>
      <c r="Q29" s="119" t="s">
        <v>50</v>
      </c>
      <c r="R29" s="97" t="s">
        <v>49</v>
      </c>
      <c r="S29" s="119" t="s">
        <v>50</v>
      </c>
      <c r="T29" s="83" t="s">
        <v>65</v>
      </c>
      <c r="U29" s="120" t="s">
        <v>66</v>
      </c>
      <c r="V29" s="83" t="s">
        <v>65</v>
      </c>
      <c r="W29" s="120" t="s">
        <v>66</v>
      </c>
      <c r="X29" s="83" t="s">
        <v>65</v>
      </c>
      <c r="Y29" s="120" t="s">
        <v>66</v>
      </c>
      <c r="Z29" s="83" t="s">
        <v>73</v>
      </c>
      <c r="AA29" s="85" t="s">
        <v>74</v>
      </c>
      <c r="AB29" s="83" t="s">
        <v>73</v>
      </c>
      <c r="AC29" s="85" t="s">
        <v>74</v>
      </c>
      <c r="AD29" s="87" t="s">
        <v>89</v>
      </c>
      <c r="AE29" s="88" t="s">
        <v>90</v>
      </c>
      <c r="AF29" s="87" t="s">
        <v>89</v>
      </c>
      <c r="AG29" s="88" t="s">
        <v>90</v>
      </c>
      <c r="AH29" s="87" t="s">
        <v>97</v>
      </c>
      <c r="AI29" s="88" t="s">
        <v>98</v>
      </c>
      <c r="AJ29" s="87" t="s">
        <v>97</v>
      </c>
      <c r="AK29" s="88" t="s">
        <v>98</v>
      </c>
      <c r="AL29" s="87" t="s">
        <v>97</v>
      </c>
      <c r="AM29" s="88" t="s">
        <v>98</v>
      </c>
      <c r="AN29" s="90"/>
      <c r="AO29" s="90"/>
      <c r="AP29" s="90"/>
      <c r="AQ29" s="90"/>
      <c r="AR29" s="92"/>
      <c r="AS29" s="92"/>
      <c r="AT29" s="92"/>
      <c r="AU29" s="92"/>
    </row>
    <row r="30">
      <c r="A30" s="78">
        <v>8.0</v>
      </c>
      <c r="B30" s="117" t="s">
        <v>30</v>
      </c>
      <c r="C30" s="80"/>
      <c r="D30" s="94">
        <v>3.0</v>
      </c>
      <c r="E30" s="129" t="s">
        <v>7</v>
      </c>
      <c r="F30" s="99">
        <v>11.0</v>
      </c>
      <c r="G30" s="112" t="s">
        <v>19</v>
      </c>
      <c r="H30" s="87">
        <v>4.0</v>
      </c>
      <c r="I30" s="101" t="s">
        <v>26</v>
      </c>
      <c r="J30" s="99">
        <v>6.0</v>
      </c>
      <c r="K30" s="115" t="s">
        <v>28</v>
      </c>
      <c r="L30" s="99">
        <v>12.0</v>
      </c>
      <c r="M30" s="88" t="s">
        <v>34</v>
      </c>
      <c r="N30" s="99">
        <v>4.0</v>
      </c>
      <c r="O30" s="101" t="s">
        <v>26</v>
      </c>
      <c r="P30" s="99">
        <v>6.0</v>
      </c>
      <c r="Q30" s="115" t="s">
        <v>28</v>
      </c>
      <c r="R30" s="99">
        <v>12.0</v>
      </c>
      <c r="S30" s="88" t="s">
        <v>34</v>
      </c>
      <c r="T30" s="99">
        <v>4.0</v>
      </c>
      <c r="U30" s="101" t="s">
        <v>26</v>
      </c>
      <c r="V30" s="99">
        <v>6.0</v>
      </c>
      <c r="W30" s="115" t="s">
        <v>28</v>
      </c>
      <c r="X30" s="99">
        <v>12.0</v>
      </c>
      <c r="Y30" s="88" t="s">
        <v>34</v>
      </c>
      <c r="Z30" s="94">
        <v>3.0</v>
      </c>
      <c r="AA30" s="129" t="s">
        <v>7</v>
      </c>
      <c r="AB30" s="99">
        <v>11.0</v>
      </c>
      <c r="AC30" s="112" t="s">
        <v>19</v>
      </c>
      <c r="AD30" s="94">
        <v>3.0</v>
      </c>
      <c r="AE30" s="129" t="s">
        <v>7</v>
      </c>
      <c r="AF30" s="99">
        <v>11.0</v>
      </c>
      <c r="AG30" s="112" t="s">
        <v>19</v>
      </c>
      <c r="AH30" s="99">
        <v>4.0</v>
      </c>
      <c r="AI30" s="101" t="s">
        <v>26</v>
      </c>
      <c r="AJ30" s="99">
        <v>6.0</v>
      </c>
      <c r="AK30" s="115" t="s">
        <v>28</v>
      </c>
      <c r="AL30" s="99">
        <v>12.0</v>
      </c>
      <c r="AM30" s="88" t="s">
        <v>34</v>
      </c>
      <c r="AN30" s="92"/>
      <c r="AO30" s="92"/>
      <c r="AP30" s="92"/>
      <c r="AQ30" s="92"/>
      <c r="AR30" s="92"/>
      <c r="AS30" s="92"/>
      <c r="AT30" s="92"/>
      <c r="AU30" s="92"/>
    </row>
    <row r="31">
      <c r="A31" s="80"/>
      <c r="B31" s="102"/>
      <c r="C31" s="80"/>
      <c r="D31" s="103"/>
      <c r="E31" s="104"/>
      <c r="F31" s="105"/>
      <c r="G31" s="106"/>
      <c r="H31" s="107"/>
      <c r="I31" s="108"/>
      <c r="J31" s="107"/>
      <c r="K31" s="107"/>
      <c r="L31" s="109"/>
      <c r="M31" s="106"/>
      <c r="N31" s="105"/>
      <c r="O31" s="106"/>
      <c r="P31" s="105"/>
      <c r="Q31" s="106"/>
      <c r="R31" s="105"/>
      <c r="S31" s="105"/>
      <c r="T31" s="109"/>
      <c r="U31" s="106"/>
      <c r="V31" s="109"/>
      <c r="W31" s="106"/>
      <c r="X31" s="109"/>
      <c r="Y31" s="106"/>
      <c r="Z31" s="105"/>
      <c r="AA31" s="105"/>
      <c r="AB31" s="105"/>
      <c r="AC31" s="105"/>
      <c r="AD31" s="105"/>
      <c r="AE31" s="105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</row>
    <row r="32">
      <c r="A32" s="78" t="s">
        <v>21</v>
      </c>
      <c r="B32" s="79" t="s">
        <v>22</v>
      </c>
      <c r="C32" s="80"/>
      <c r="D32" s="99" t="s">
        <v>1</v>
      </c>
      <c r="E32" s="101" t="s">
        <v>2</v>
      </c>
      <c r="F32" s="99" t="s">
        <v>1</v>
      </c>
      <c r="G32" s="101" t="s">
        <v>2</v>
      </c>
      <c r="H32" s="97" t="s">
        <v>49</v>
      </c>
      <c r="I32" s="119" t="s">
        <v>50</v>
      </c>
      <c r="J32" s="97" t="s">
        <v>49</v>
      </c>
      <c r="K32" s="119" t="s">
        <v>50</v>
      </c>
      <c r="L32" s="97" t="s">
        <v>49</v>
      </c>
      <c r="M32" s="119" t="s">
        <v>50</v>
      </c>
      <c r="N32" s="86" t="s">
        <v>65</v>
      </c>
      <c r="O32" s="120" t="s">
        <v>66</v>
      </c>
      <c r="P32" s="86" t="s">
        <v>65</v>
      </c>
      <c r="Q32" s="120" t="s">
        <v>66</v>
      </c>
      <c r="R32" s="86" t="s">
        <v>65</v>
      </c>
      <c r="S32" s="120" t="s">
        <v>66</v>
      </c>
      <c r="T32" s="83" t="s">
        <v>73</v>
      </c>
      <c r="U32" s="85" t="s">
        <v>74</v>
      </c>
      <c r="V32" s="83" t="s">
        <v>73</v>
      </c>
      <c r="W32" s="85" t="s">
        <v>74</v>
      </c>
      <c r="X32" s="83" t="s">
        <v>81</v>
      </c>
      <c r="Y32" s="85" t="s">
        <v>82</v>
      </c>
      <c r="Z32" s="86" t="s">
        <v>81</v>
      </c>
      <c r="AA32" s="85" t="s">
        <v>82</v>
      </c>
      <c r="AB32" s="86" t="s">
        <v>81</v>
      </c>
      <c r="AC32" s="85" t="s">
        <v>82</v>
      </c>
      <c r="AD32" s="91"/>
      <c r="AE32" s="91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</row>
    <row r="33">
      <c r="A33" s="78">
        <v>10.0</v>
      </c>
      <c r="B33" s="130" t="s">
        <v>32</v>
      </c>
      <c r="C33" s="80"/>
      <c r="D33" s="94">
        <v>3.0</v>
      </c>
      <c r="E33" s="129" t="s">
        <v>7</v>
      </c>
      <c r="F33" s="99">
        <v>7.0</v>
      </c>
      <c r="G33" s="115" t="s">
        <v>13</v>
      </c>
      <c r="H33" s="87">
        <v>4.0</v>
      </c>
      <c r="I33" s="101" t="s">
        <v>26</v>
      </c>
      <c r="J33" s="99">
        <v>8.0</v>
      </c>
      <c r="K33" s="112" t="s">
        <v>30</v>
      </c>
      <c r="L33" s="99">
        <v>10.0</v>
      </c>
      <c r="M33" s="96" t="s">
        <v>32</v>
      </c>
      <c r="N33" s="99">
        <v>4.0</v>
      </c>
      <c r="O33" s="101" t="s">
        <v>26</v>
      </c>
      <c r="P33" s="99">
        <v>8.0</v>
      </c>
      <c r="Q33" s="112" t="s">
        <v>30</v>
      </c>
      <c r="R33" s="99">
        <v>10.0</v>
      </c>
      <c r="S33" s="96" t="s">
        <v>32</v>
      </c>
      <c r="T33" s="94">
        <v>3.0</v>
      </c>
      <c r="U33" s="129" t="s">
        <v>7</v>
      </c>
      <c r="V33" s="99">
        <v>7.0</v>
      </c>
      <c r="W33" s="115" t="s">
        <v>13</v>
      </c>
      <c r="X33" s="99">
        <v>4.0</v>
      </c>
      <c r="Y33" s="101" t="s">
        <v>26</v>
      </c>
      <c r="Z33" s="99">
        <v>8.0</v>
      </c>
      <c r="AA33" s="112" t="s">
        <v>30</v>
      </c>
      <c r="AB33" s="99">
        <v>10.0</v>
      </c>
      <c r="AC33" s="96" t="s">
        <v>32</v>
      </c>
      <c r="AD33" s="91"/>
      <c r="AE33" s="91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</row>
    <row r="34">
      <c r="A34" s="80"/>
      <c r="B34" s="102"/>
      <c r="C34" s="80"/>
      <c r="D34" s="103"/>
      <c r="E34" s="104"/>
      <c r="F34" s="105"/>
      <c r="G34" s="106"/>
      <c r="H34" s="107"/>
      <c r="I34" s="108"/>
      <c r="J34" s="107"/>
      <c r="K34" s="107"/>
      <c r="L34" s="109"/>
      <c r="M34" s="106"/>
      <c r="N34" s="105"/>
      <c r="O34" s="106"/>
      <c r="P34" s="105"/>
      <c r="Q34" s="106"/>
      <c r="R34" s="105"/>
      <c r="S34" s="105"/>
      <c r="T34" s="109"/>
      <c r="U34" s="106"/>
      <c r="V34" s="109"/>
      <c r="W34" s="106"/>
      <c r="X34" s="109"/>
      <c r="Y34" s="106"/>
      <c r="Z34" s="105"/>
      <c r="AA34" s="105"/>
      <c r="AB34" s="105"/>
      <c r="AC34" s="105"/>
      <c r="AD34" s="105"/>
      <c r="AE34" s="105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</row>
    <row r="35">
      <c r="A35" s="78" t="s">
        <v>21</v>
      </c>
      <c r="B35" s="79" t="s">
        <v>22</v>
      </c>
      <c r="C35" s="80"/>
      <c r="D35" s="99" t="s">
        <v>1</v>
      </c>
      <c r="E35" s="101" t="s">
        <v>2</v>
      </c>
      <c r="F35" s="99" t="s">
        <v>1</v>
      </c>
      <c r="G35" s="101" t="s">
        <v>2</v>
      </c>
      <c r="H35" s="97" t="s">
        <v>49</v>
      </c>
      <c r="I35" s="119" t="s">
        <v>50</v>
      </c>
      <c r="J35" s="97" t="s">
        <v>49</v>
      </c>
      <c r="K35" s="119" t="s">
        <v>50</v>
      </c>
      <c r="L35" s="97" t="s">
        <v>49</v>
      </c>
      <c r="M35" s="119" t="s">
        <v>50</v>
      </c>
      <c r="N35" s="86" t="s">
        <v>65</v>
      </c>
      <c r="O35" s="120" t="s">
        <v>66</v>
      </c>
      <c r="P35" s="86" t="s">
        <v>65</v>
      </c>
      <c r="Q35" s="120" t="s">
        <v>66</v>
      </c>
      <c r="R35" s="86" t="s">
        <v>65</v>
      </c>
      <c r="S35" s="120" t="s">
        <v>66</v>
      </c>
      <c r="T35" s="99" t="s">
        <v>89</v>
      </c>
      <c r="U35" s="88" t="s">
        <v>90</v>
      </c>
      <c r="V35" s="99" t="s">
        <v>89</v>
      </c>
      <c r="W35" s="88" t="s">
        <v>90</v>
      </c>
      <c r="X35" s="99" t="s">
        <v>97</v>
      </c>
      <c r="Y35" s="88" t="s">
        <v>98</v>
      </c>
      <c r="Z35" s="87" t="s">
        <v>97</v>
      </c>
      <c r="AA35" s="88" t="s">
        <v>98</v>
      </c>
      <c r="AB35" s="87" t="s">
        <v>97</v>
      </c>
      <c r="AC35" s="88" t="s">
        <v>98</v>
      </c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2"/>
      <c r="AO35" s="92"/>
      <c r="AP35" s="92"/>
      <c r="AQ35" s="92"/>
      <c r="AR35" s="92"/>
      <c r="AS35" s="92"/>
      <c r="AT35" s="92"/>
      <c r="AU35" s="92"/>
    </row>
    <row r="36">
      <c r="A36" s="78">
        <v>12.0</v>
      </c>
      <c r="B36" s="93" t="s">
        <v>34</v>
      </c>
      <c r="C36" s="80"/>
      <c r="D36" s="99">
        <v>7.0</v>
      </c>
      <c r="E36" s="115" t="s">
        <v>13</v>
      </c>
      <c r="F36" s="99">
        <v>11.0</v>
      </c>
      <c r="G36" s="112" t="s">
        <v>19</v>
      </c>
      <c r="H36" s="87">
        <v>2.0</v>
      </c>
      <c r="I36" s="112" t="s">
        <v>24</v>
      </c>
      <c r="J36" s="99">
        <v>8.0</v>
      </c>
      <c r="K36" s="112" t="s">
        <v>30</v>
      </c>
      <c r="L36" s="99">
        <v>12.0</v>
      </c>
      <c r="M36" s="88" t="s">
        <v>34</v>
      </c>
      <c r="N36" s="87">
        <v>2.0</v>
      </c>
      <c r="O36" s="112" t="s">
        <v>24</v>
      </c>
      <c r="P36" s="99">
        <v>8.0</v>
      </c>
      <c r="Q36" s="112" t="s">
        <v>30</v>
      </c>
      <c r="R36" s="99">
        <v>12.0</v>
      </c>
      <c r="S36" s="88" t="s">
        <v>34</v>
      </c>
      <c r="T36" s="99">
        <v>7.0</v>
      </c>
      <c r="U36" s="115" t="s">
        <v>13</v>
      </c>
      <c r="V36" s="99">
        <v>11.0</v>
      </c>
      <c r="W36" s="112" t="s">
        <v>19</v>
      </c>
      <c r="X36" s="99">
        <v>2.0</v>
      </c>
      <c r="Y36" s="112" t="s">
        <v>24</v>
      </c>
      <c r="Z36" s="99">
        <v>8.0</v>
      </c>
      <c r="AA36" s="112" t="s">
        <v>30</v>
      </c>
      <c r="AB36" s="99">
        <v>12.0</v>
      </c>
      <c r="AC36" s="88" t="s">
        <v>34</v>
      </c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2"/>
      <c r="AO36" s="92"/>
      <c r="AP36" s="92"/>
      <c r="AQ36" s="92"/>
      <c r="AR36" s="92"/>
      <c r="AS36" s="92"/>
      <c r="AT36" s="92"/>
      <c r="AU36" s="92"/>
    </row>
    <row r="37">
      <c r="A37" s="80"/>
      <c r="B37" s="102"/>
      <c r="C37" s="80"/>
      <c r="D37" s="103"/>
      <c r="E37" s="104"/>
      <c r="F37" s="105"/>
      <c r="G37" s="106"/>
      <c r="H37" s="107"/>
      <c r="I37" s="108"/>
      <c r="J37" s="107"/>
      <c r="K37" s="107"/>
      <c r="L37" s="109"/>
      <c r="M37" s="106"/>
      <c r="N37" s="105"/>
      <c r="O37" s="106"/>
      <c r="P37" s="105"/>
      <c r="Q37" s="106"/>
      <c r="R37" s="105"/>
      <c r="S37" s="105"/>
      <c r="T37" s="109"/>
      <c r="U37" s="106"/>
      <c r="V37" s="109"/>
      <c r="W37" s="106"/>
      <c r="X37" s="109"/>
      <c r="Y37" s="106"/>
      <c r="Z37" s="105"/>
      <c r="AA37" s="105"/>
      <c r="AB37" s="105"/>
      <c r="AC37" s="105"/>
      <c r="AD37" s="105"/>
      <c r="AE37" s="105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</row>
    <row r="38">
      <c r="A38" s="78" t="s">
        <v>35</v>
      </c>
      <c r="B38" s="113" t="s">
        <v>36</v>
      </c>
      <c r="C38" s="80"/>
      <c r="D38" s="81" t="s">
        <v>35</v>
      </c>
      <c r="E38" s="82" t="s">
        <v>36</v>
      </c>
      <c r="F38" s="81" t="s">
        <v>35</v>
      </c>
      <c r="G38" s="82" t="s">
        <v>36</v>
      </c>
      <c r="H38" s="83" t="s">
        <v>57</v>
      </c>
      <c r="I38" s="84" t="s">
        <v>58</v>
      </c>
      <c r="J38" s="83" t="s">
        <v>57</v>
      </c>
      <c r="K38" s="84" t="s">
        <v>58</v>
      </c>
      <c r="L38" s="86" t="s">
        <v>81</v>
      </c>
      <c r="M38" s="85" t="s">
        <v>82</v>
      </c>
      <c r="N38" s="86" t="s">
        <v>81</v>
      </c>
      <c r="O38" s="85" t="s">
        <v>82</v>
      </c>
      <c r="P38" s="86" t="s">
        <v>81</v>
      </c>
      <c r="Q38" s="85" t="s">
        <v>82</v>
      </c>
      <c r="R38" s="87" t="s">
        <v>89</v>
      </c>
      <c r="S38" s="88" t="s">
        <v>90</v>
      </c>
      <c r="T38" s="99" t="s">
        <v>89</v>
      </c>
      <c r="U38" s="88" t="s">
        <v>90</v>
      </c>
      <c r="V38" s="99" t="s">
        <v>97</v>
      </c>
      <c r="W38" s="88" t="s">
        <v>98</v>
      </c>
      <c r="X38" s="99" t="s">
        <v>97</v>
      </c>
      <c r="Y38" s="88" t="s">
        <v>98</v>
      </c>
      <c r="Z38" s="87" t="s">
        <v>97</v>
      </c>
      <c r="AA38" s="88" t="s">
        <v>98</v>
      </c>
      <c r="AB38" s="91"/>
      <c r="AC38" s="91"/>
      <c r="AD38" s="91"/>
      <c r="AE38" s="91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</row>
    <row r="39">
      <c r="A39" s="78">
        <v>1.0</v>
      </c>
      <c r="B39" s="93" t="s">
        <v>4</v>
      </c>
      <c r="C39" s="80"/>
      <c r="D39" s="94">
        <v>1.0</v>
      </c>
      <c r="E39" s="95" t="s">
        <v>4</v>
      </c>
      <c r="F39" s="99">
        <v>9.0</v>
      </c>
      <c r="G39" s="98" t="s">
        <v>16</v>
      </c>
      <c r="H39" s="94">
        <v>1.0</v>
      </c>
      <c r="I39" s="95" t="s">
        <v>4</v>
      </c>
      <c r="J39" s="99">
        <v>9.0</v>
      </c>
      <c r="K39" s="98" t="s">
        <v>16</v>
      </c>
      <c r="L39" s="87">
        <v>2.0</v>
      </c>
      <c r="M39" s="112" t="s">
        <v>24</v>
      </c>
      <c r="N39" s="87">
        <v>4.0</v>
      </c>
      <c r="O39" s="101" t="s">
        <v>26</v>
      </c>
      <c r="P39" s="99">
        <v>10.0</v>
      </c>
      <c r="Q39" s="96" t="s">
        <v>32</v>
      </c>
      <c r="R39" s="94">
        <v>1.0</v>
      </c>
      <c r="S39" s="95" t="s">
        <v>4</v>
      </c>
      <c r="T39" s="99">
        <v>9.0</v>
      </c>
      <c r="U39" s="98" t="s">
        <v>16</v>
      </c>
      <c r="V39" s="99">
        <v>2.0</v>
      </c>
      <c r="W39" s="112" t="s">
        <v>24</v>
      </c>
      <c r="X39" s="99">
        <v>4.0</v>
      </c>
      <c r="Y39" s="101" t="s">
        <v>26</v>
      </c>
      <c r="Z39" s="99">
        <v>10.0</v>
      </c>
      <c r="AA39" s="96" t="s">
        <v>32</v>
      </c>
      <c r="AB39" s="91"/>
      <c r="AC39" s="91"/>
      <c r="AD39" s="91"/>
      <c r="AE39" s="91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</row>
    <row r="40">
      <c r="A40" s="80"/>
      <c r="B40" s="102"/>
      <c r="C40" s="80"/>
      <c r="D40" s="103"/>
      <c r="E40" s="104"/>
      <c r="F40" s="105"/>
      <c r="G40" s="106"/>
      <c r="H40" s="107"/>
      <c r="I40" s="108"/>
      <c r="J40" s="107"/>
      <c r="K40" s="107"/>
      <c r="L40" s="109"/>
      <c r="M40" s="106"/>
      <c r="N40" s="105"/>
      <c r="O40" s="106"/>
      <c r="P40" s="105"/>
      <c r="Q40" s="106"/>
      <c r="R40" s="105"/>
      <c r="S40" s="105"/>
      <c r="T40" s="109"/>
      <c r="U40" s="106"/>
      <c r="V40" s="109"/>
      <c r="W40" s="106"/>
      <c r="X40" s="109"/>
      <c r="Y40" s="106"/>
      <c r="Z40" s="105"/>
      <c r="AA40" s="105"/>
      <c r="AB40" s="105"/>
      <c r="AC40" s="105"/>
      <c r="AD40" s="105"/>
      <c r="AE40" s="105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</row>
    <row r="41">
      <c r="A41" s="78" t="s">
        <v>35</v>
      </c>
      <c r="B41" s="113" t="s">
        <v>36</v>
      </c>
      <c r="C41" s="80"/>
      <c r="D41" s="99" t="s">
        <v>1</v>
      </c>
      <c r="E41" s="101" t="s">
        <v>2</v>
      </c>
      <c r="F41" s="99" t="s">
        <v>1</v>
      </c>
      <c r="G41" s="101" t="s">
        <v>2</v>
      </c>
      <c r="H41" s="99" t="s">
        <v>21</v>
      </c>
      <c r="I41" s="101" t="s">
        <v>22</v>
      </c>
      <c r="J41" s="99" t="s">
        <v>21</v>
      </c>
      <c r="K41" s="101" t="s">
        <v>22</v>
      </c>
      <c r="L41" s="99" t="s">
        <v>21</v>
      </c>
      <c r="M41" s="101" t="s">
        <v>22</v>
      </c>
      <c r="N41" s="81" t="s">
        <v>35</v>
      </c>
      <c r="O41" s="82" t="s">
        <v>36</v>
      </c>
      <c r="P41" s="81" t="s">
        <v>35</v>
      </c>
      <c r="Q41" s="82" t="s">
        <v>36</v>
      </c>
      <c r="R41" s="83" t="s">
        <v>57</v>
      </c>
      <c r="S41" s="84" t="s">
        <v>58</v>
      </c>
      <c r="T41" s="83" t="s">
        <v>57</v>
      </c>
      <c r="U41" s="84" t="s">
        <v>58</v>
      </c>
      <c r="V41" s="83" t="s">
        <v>81</v>
      </c>
      <c r="W41" s="85" t="s">
        <v>82</v>
      </c>
      <c r="X41" s="83" t="s">
        <v>81</v>
      </c>
      <c r="Y41" s="85" t="s">
        <v>82</v>
      </c>
      <c r="Z41" s="86" t="s">
        <v>81</v>
      </c>
      <c r="AA41" s="85" t="s">
        <v>82</v>
      </c>
      <c r="AB41" s="90"/>
      <c r="AC41" s="90"/>
      <c r="AD41" s="90"/>
      <c r="AE41" s="90"/>
      <c r="AF41" s="90"/>
      <c r="AG41" s="90"/>
      <c r="AH41" s="90"/>
      <c r="AI41" s="90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</row>
    <row r="42">
      <c r="A42" s="78">
        <v>3.0</v>
      </c>
      <c r="B42" s="79" t="s">
        <v>7</v>
      </c>
      <c r="C42" s="80"/>
      <c r="D42" s="94">
        <v>1.0</v>
      </c>
      <c r="E42" s="95" t="s">
        <v>4</v>
      </c>
      <c r="F42" s="87">
        <v>5.0</v>
      </c>
      <c r="G42" s="112" t="s">
        <v>10</v>
      </c>
      <c r="H42" s="87">
        <v>2.0</v>
      </c>
      <c r="I42" s="112" t="s">
        <v>24</v>
      </c>
      <c r="J42" s="99">
        <v>6.0</v>
      </c>
      <c r="K42" s="115" t="s">
        <v>28</v>
      </c>
      <c r="L42" s="99">
        <v>8.0</v>
      </c>
      <c r="M42" s="112" t="s">
        <v>30</v>
      </c>
      <c r="N42" s="94">
        <v>1.0</v>
      </c>
      <c r="O42" s="95" t="s">
        <v>4</v>
      </c>
      <c r="P42" s="87">
        <v>5.0</v>
      </c>
      <c r="Q42" s="112" t="s">
        <v>10</v>
      </c>
      <c r="R42" s="94">
        <v>1.0</v>
      </c>
      <c r="S42" s="95" t="s">
        <v>4</v>
      </c>
      <c r="T42" s="99">
        <v>5.0</v>
      </c>
      <c r="U42" s="112" t="s">
        <v>10</v>
      </c>
      <c r="V42" s="99">
        <v>2.0</v>
      </c>
      <c r="W42" s="112" t="s">
        <v>24</v>
      </c>
      <c r="X42" s="99">
        <v>6.0</v>
      </c>
      <c r="Y42" s="115" t="s">
        <v>28</v>
      </c>
      <c r="Z42" s="99">
        <v>8.0</v>
      </c>
      <c r="AA42" s="112" t="s">
        <v>30</v>
      </c>
      <c r="AB42" s="90"/>
      <c r="AC42" s="90"/>
      <c r="AD42" s="90"/>
      <c r="AE42" s="90"/>
      <c r="AF42" s="90"/>
      <c r="AG42" s="90"/>
      <c r="AH42" s="90"/>
      <c r="AI42" s="90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</row>
    <row r="43">
      <c r="A43" s="80"/>
      <c r="B43" s="102"/>
      <c r="C43" s="80"/>
      <c r="D43" s="103"/>
      <c r="E43" s="104"/>
      <c r="F43" s="105"/>
      <c r="G43" s="106"/>
      <c r="H43" s="107"/>
      <c r="I43" s="108"/>
      <c r="J43" s="107"/>
      <c r="K43" s="107"/>
      <c r="L43" s="109"/>
      <c r="M43" s="106"/>
      <c r="N43" s="102"/>
      <c r="O43" s="131"/>
      <c r="P43" s="105"/>
      <c r="Q43" s="106"/>
      <c r="R43" s="105"/>
      <c r="S43" s="105"/>
      <c r="T43" s="109"/>
      <c r="U43" s="106"/>
      <c r="V43" s="109"/>
      <c r="W43" s="106"/>
      <c r="X43" s="109"/>
      <c r="Y43" s="106"/>
      <c r="Z43" s="105"/>
      <c r="AA43" s="105"/>
      <c r="AB43" s="105"/>
      <c r="AC43" s="105"/>
      <c r="AD43" s="105"/>
      <c r="AE43" s="105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</row>
    <row r="44">
      <c r="A44" s="78" t="s">
        <v>35</v>
      </c>
      <c r="B44" s="113" t="s">
        <v>36</v>
      </c>
      <c r="C44" s="80"/>
      <c r="D44" s="99" t="s">
        <v>21</v>
      </c>
      <c r="E44" s="101" t="s">
        <v>22</v>
      </c>
      <c r="F44" s="99" t="s">
        <v>21</v>
      </c>
      <c r="G44" s="101" t="s">
        <v>22</v>
      </c>
      <c r="H44" s="99" t="s">
        <v>21</v>
      </c>
      <c r="I44" s="101" t="s">
        <v>22</v>
      </c>
      <c r="J44" s="81" t="s">
        <v>35</v>
      </c>
      <c r="K44" s="82" t="s">
        <v>36</v>
      </c>
      <c r="L44" s="81" t="s">
        <v>35</v>
      </c>
      <c r="M44" s="82" t="s">
        <v>36</v>
      </c>
      <c r="N44" s="83" t="s">
        <v>57</v>
      </c>
      <c r="O44" s="84" t="s">
        <v>58</v>
      </c>
      <c r="P44" s="83" t="s">
        <v>57</v>
      </c>
      <c r="Q44" s="84" t="s">
        <v>58</v>
      </c>
      <c r="R44" s="83" t="s">
        <v>73</v>
      </c>
      <c r="S44" s="85" t="s">
        <v>74</v>
      </c>
      <c r="T44" s="83" t="s">
        <v>73</v>
      </c>
      <c r="U44" s="85" t="s">
        <v>74</v>
      </c>
      <c r="V44" s="83" t="s">
        <v>81</v>
      </c>
      <c r="W44" s="85" t="s">
        <v>82</v>
      </c>
      <c r="X44" s="83" t="s">
        <v>81</v>
      </c>
      <c r="Y44" s="85" t="s">
        <v>82</v>
      </c>
      <c r="Z44" s="86" t="s">
        <v>81</v>
      </c>
      <c r="AA44" s="85" t="s">
        <v>82</v>
      </c>
      <c r="AB44" s="87" t="s">
        <v>89</v>
      </c>
      <c r="AC44" s="88" t="s">
        <v>90</v>
      </c>
      <c r="AD44" s="87" t="s">
        <v>89</v>
      </c>
      <c r="AE44" s="88" t="s">
        <v>90</v>
      </c>
      <c r="AF44" s="87" t="s">
        <v>97</v>
      </c>
      <c r="AG44" s="88" t="s">
        <v>98</v>
      </c>
      <c r="AH44" s="87" t="s">
        <v>97</v>
      </c>
      <c r="AI44" s="88" t="s">
        <v>98</v>
      </c>
      <c r="AJ44" s="87" t="s">
        <v>97</v>
      </c>
      <c r="AK44" s="88" t="s">
        <v>98</v>
      </c>
      <c r="AL44" s="92"/>
      <c r="AM44" s="92"/>
      <c r="AN44" s="92"/>
      <c r="AO44" s="92"/>
      <c r="AP44" s="92"/>
      <c r="AQ44" s="92"/>
      <c r="AR44" s="92"/>
      <c r="AS44" s="92"/>
      <c r="AT44" s="92"/>
      <c r="AU44" s="92"/>
    </row>
    <row r="45">
      <c r="A45" s="78">
        <v>5.0</v>
      </c>
      <c r="B45" s="117" t="s">
        <v>10</v>
      </c>
      <c r="C45" s="80"/>
      <c r="D45" s="99">
        <v>6.0</v>
      </c>
      <c r="E45" s="115" t="s">
        <v>28</v>
      </c>
      <c r="F45" s="99">
        <v>10.0</v>
      </c>
      <c r="G45" s="96" t="s">
        <v>32</v>
      </c>
      <c r="H45" s="99">
        <v>12.0</v>
      </c>
      <c r="I45" s="88" t="s">
        <v>34</v>
      </c>
      <c r="J45" s="87">
        <v>5.0</v>
      </c>
      <c r="K45" s="112" t="s">
        <v>10</v>
      </c>
      <c r="L45" s="99">
        <v>9.0</v>
      </c>
      <c r="M45" s="98" t="s">
        <v>16</v>
      </c>
      <c r="N45" s="87">
        <v>5.0</v>
      </c>
      <c r="O45" s="112" t="s">
        <v>10</v>
      </c>
      <c r="P45" s="99">
        <v>9.0</v>
      </c>
      <c r="Q45" s="98" t="s">
        <v>16</v>
      </c>
      <c r="R45" s="87">
        <v>5.0</v>
      </c>
      <c r="S45" s="112" t="s">
        <v>10</v>
      </c>
      <c r="T45" s="99">
        <v>9.0</v>
      </c>
      <c r="U45" s="98" t="s">
        <v>16</v>
      </c>
      <c r="V45" s="99">
        <v>6.0</v>
      </c>
      <c r="W45" s="115" t="s">
        <v>28</v>
      </c>
      <c r="X45" s="99">
        <v>10.0</v>
      </c>
      <c r="Y45" s="96" t="s">
        <v>32</v>
      </c>
      <c r="Z45" s="99">
        <v>12.0</v>
      </c>
      <c r="AA45" s="88" t="s">
        <v>34</v>
      </c>
      <c r="AB45" s="87">
        <v>5.0</v>
      </c>
      <c r="AC45" s="112" t="s">
        <v>10</v>
      </c>
      <c r="AD45" s="99">
        <v>9.0</v>
      </c>
      <c r="AE45" s="98" t="s">
        <v>16</v>
      </c>
      <c r="AF45" s="99">
        <v>6.0</v>
      </c>
      <c r="AG45" s="115" t="s">
        <v>28</v>
      </c>
      <c r="AH45" s="99">
        <v>10.0</v>
      </c>
      <c r="AI45" s="96" t="s">
        <v>32</v>
      </c>
      <c r="AJ45" s="99">
        <v>12.0</v>
      </c>
      <c r="AK45" s="88" t="s">
        <v>34</v>
      </c>
      <c r="AL45" s="92"/>
      <c r="AM45" s="92"/>
      <c r="AN45" s="92"/>
      <c r="AO45" s="92"/>
      <c r="AP45" s="92"/>
      <c r="AQ45" s="92"/>
      <c r="AR45" s="92"/>
      <c r="AS45" s="92"/>
      <c r="AT45" s="92"/>
      <c r="AU45" s="92"/>
    </row>
    <row r="46">
      <c r="A46" s="80"/>
      <c r="B46" s="102"/>
      <c r="C46" s="80"/>
      <c r="D46" s="103"/>
      <c r="E46" s="104"/>
      <c r="F46" s="105"/>
      <c r="G46" s="106"/>
      <c r="H46" s="107"/>
      <c r="I46" s="108"/>
      <c r="J46" s="107"/>
      <c r="K46" s="107"/>
      <c r="L46" s="109"/>
      <c r="M46" s="106"/>
      <c r="N46" s="105"/>
      <c r="O46" s="106"/>
      <c r="P46" s="105"/>
      <c r="Q46" s="106"/>
      <c r="R46" s="105"/>
      <c r="S46" s="105"/>
      <c r="T46" s="109"/>
      <c r="U46" s="106"/>
      <c r="V46" s="109"/>
      <c r="W46" s="106"/>
      <c r="X46" s="109"/>
      <c r="Y46" s="106"/>
      <c r="Z46" s="105"/>
      <c r="AA46" s="105"/>
      <c r="AB46" s="105"/>
      <c r="AC46" s="105"/>
      <c r="AD46" s="105"/>
      <c r="AE46" s="105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</row>
    <row r="47">
      <c r="A47" s="78" t="s">
        <v>35</v>
      </c>
      <c r="B47" s="113" t="s">
        <v>36</v>
      </c>
      <c r="C47" s="80"/>
      <c r="D47" s="99" t="s">
        <v>21</v>
      </c>
      <c r="E47" s="101" t="s">
        <v>22</v>
      </c>
      <c r="F47" s="99" t="s">
        <v>21</v>
      </c>
      <c r="G47" s="101" t="s">
        <v>22</v>
      </c>
      <c r="H47" s="81" t="s">
        <v>35</v>
      </c>
      <c r="I47" s="82" t="s">
        <v>36</v>
      </c>
      <c r="J47" s="81" t="s">
        <v>35</v>
      </c>
      <c r="K47" s="82" t="s">
        <v>36</v>
      </c>
      <c r="L47" s="97" t="s">
        <v>49</v>
      </c>
      <c r="M47" s="119" t="s">
        <v>50</v>
      </c>
      <c r="N47" s="97" t="s">
        <v>49</v>
      </c>
      <c r="O47" s="119" t="s">
        <v>50</v>
      </c>
      <c r="P47" s="83" t="s">
        <v>57</v>
      </c>
      <c r="Q47" s="84" t="s">
        <v>58</v>
      </c>
      <c r="R47" s="83" t="s">
        <v>57</v>
      </c>
      <c r="S47" s="84" t="s">
        <v>58</v>
      </c>
      <c r="T47" s="83" t="s">
        <v>65</v>
      </c>
      <c r="U47" s="120" t="s">
        <v>66</v>
      </c>
      <c r="V47" s="83" t="s">
        <v>65</v>
      </c>
      <c r="W47" s="120" t="s">
        <v>66</v>
      </c>
      <c r="X47" s="99" t="s">
        <v>89</v>
      </c>
      <c r="Y47" s="88" t="s">
        <v>90</v>
      </c>
      <c r="Z47" s="87" t="s">
        <v>89</v>
      </c>
      <c r="AA47" s="88" t="s">
        <v>90</v>
      </c>
      <c r="AB47" s="91"/>
      <c r="AC47" s="91"/>
      <c r="AD47" s="91"/>
      <c r="AE47" s="91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</row>
    <row r="48">
      <c r="A48" s="78">
        <v>7.0</v>
      </c>
      <c r="B48" s="113" t="s">
        <v>13</v>
      </c>
      <c r="C48" s="80"/>
      <c r="D48" s="87">
        <v>2.0</v>
      </c>
      <c r="E48" s="100" t="s">
        <v>24</v>
      </c>
      <c r="F48" s="87">
        <v>4.0</v>
      </c>
      <c r="G48" s="101" t="s">
        <v>26</v>
      </c>
      <c r="H48" s="94">
        <v>1.0</v>
      </c>
      <c r="I48" s="95" t="s">
        <v>4</v>
      </c>
      <c r="J48" s="99">
        <v>9.0</v>
      </c>
      <c r="K48" s="98" t="s">
        <v>16</v>
      </c>
      <c r="L48" s="87">
        <v>2.0</v>
      </c>
      <c r="M48" s="100" t="s">
        <v>24</v>
      </c>
      <c r="N48" s="87">
        <v>4.0</v>
      </c>
      <c r="O48" s="101" t="s">
        <v>26</v>
      </c>
      <c r="P48" s="94">
        <v>1.0</v>
      </c>
      <c r="Q48" s="95" t="s">
        <v>4</v>
      </c>
      <c r="R48" s="99">
        <v>9.0</v>
      </c>
      <c r="S48" s="98" t="s">
        <v>16</v>
      </c>
      <c r="T48" s="99">
        <v>2.0</v>
      </c>
      <c r="U48" s="100" t="s">
        <v>24</v>
      </c>
      <c r="V48" s="99">
        <v>4.0</v>
      </c>
      <c r="W48" s="101" t="s">
        <v>26</v>
      </c>
      <c r="X48" s="94">
        <v>1.0</v>
      </c>
      <c r="Y48" s="95" t="s">
        <v>4</v>
      </c>
      <c r="Z48" s="99">
        <v>9.0</v>
      </c>
      <c r="AA48" s="98" t="s">
        <v>16</v>
      </c>
      <c r="AB48" s="91"/>
      <c r="AC48" s="91"/>
      <c r="AD48" s="91"/>
      <c r="AE48" s="91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</row>
    <row r="49">
      <c r="A49" s="80"/>
      <c r="B49" s="102"/>
      <c r="C49" s="80"/>
      <c r="D49" s="103"/>
      <c r="E49" s="104"/>
      <c r="F49" s="105"/>
      <c r="G49" s="106"/>
      <c r="H49" s="102"/>
      <c r="I49" s="131"/>
      <c r="J49" s="107"/>
      <c r="K49" s="107"/>
      <c r="L49" s="109"/>
      <c r="M49" s="106"/>
      <c r="N49" s="105"/>
      <c r="O49" s="106"/>
      <c r="P49" s="105"/>
      <c r="Q49" s="106"/>
      <c r="R49" s="105"/>
      <c r="S49" s="105"/>
      <c r="T49" s="109"/>
      <c r="U49" s="106"/>
      <c r="V49" s="109"/>
      <c r="W49" s="106"/>
      <c r="X49" s="109"/>
      <c r="Y49" s="106"/>
      <c r="Z49" s="105"/>
      <c r="AA49" s="105"/>
      <c r="AB49" s="105"/>
      <c r="AC49" s="105"/>
      <c r="AD49" s="105"/>
      <c r="AE49" s="105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</row>
    <row r="50">
      <c r="A50" s="78" t="s">
        <v>35</v>
      </c>
      <c r="B50" s="113" t="s">
        <v>36</v>
      </c>
      <c r="C50" s="80"/>
      <c r="D50" s="99" t="s">
        <v>21</v>
      </c>
      <c r="E50" s="101" t="s">
        <v>22</v>
      </c>
      <c r="F50" s="99" t="s">
        <v>21</v>
      </c>
      <c r="G50" s="101" t="s">
        <v>22</v>
      </c>
      <c r="H50" s="99" t="s">
        <v>21</v>
      </c>
      <c r="I50" s="101" t="s">
        <v>22</v>
      </c>
      <c r="J50" s="83" t="s">
        <v>73</v>
      </c>
      <c r="K50" s="85" t="s">
        <v>74</v>
      </c>
      <c r="L50" s="83" t="s">
        <v>73</v>
      </c>
      <c r="M50" s="85" t="s">
        <v>74</v>
      </c>
      <c r="N50" s="86" t="s">
        <v>81</v>
      </c>
      <c r="O50" s="85" t="s">
        <v>82</v>
      </c>
      <c r="P50" s="86" t="s">
        <v>81</v>
      </c>
      <c r="Q50" s="85" t="s">
        <v>82</v>
      </c>
      <c r="R50" s="86" t="s">
        <v>81</v>
      </c>
      <c r="S50" s="85" t="s">
        <v>82</v>
      </c>
      <c r="T50" s="99" t="s">
        <v>89</v>
      </c>
      <c r="U50" s="88" t="s">
        <v>90</v>
      </c>
      <c r="V50" s="99" t="s">
        <v>89</v>
      </c>
      <c r="W50" s="88" t="s">
        <v>90</v>
      </c>
      <c r="X50" s="124"/>
      <c r="Y50" s="125"/>
      <c r="Z50" s="91"/>
      <c r="AA50" s="91"/>
      <c r="AB50" s="91"/>
      <c r="AC50" s="91"/>
      <c r="AD50" s="91"/>
      <c r="AE50" s="91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</row>
    <row r="51">
      <c r="A51" s="78">
        <v>9.0</v>
      </c>
      <c r="B51" s="130" t="s">
        <v>16</v>
      </c>
      <c r="C51" s="80"/>
      <c r="D51" s="87">
        <v>2.0</v>
      </c>
      <c r="E51" s="100" t="s">
        <v>24</v>
      </c>
      <c r="F51" s="99">
        <v>6.0</v>
      </c>
      <c r="G51" s="115" t="s">
        <v>28</v>
      </c>
      <c r="H51" s="99">
        <v>8.0</v>
      </c>
      <c r="I51" s="112" t="s">
        <v>30</v>
      </c>
      <c r="J51" s="94">
        <v>1.0</v>
      </c>
      <c r="K51" s="95" t="s">
        <v>4</v>
      </c>
      <c r="L51" s="87">
        <v>5.0</v>
      </c>
      <c r="M51" s="112" t="s">
        <v>10</v>
      </c>
      <c r="N51" s="87">
        <v>2.0</v>
      </c>
      <c r="O51" s="100" t="s">
        <v>24</v>
      </c>
      <c r="P51" s="99">
        <v>6.0</v>
      </c>
      <c r="Q51" s="115" t="s">
        <v>28</v>
      </c>
      <c r="R51" s="99">
        <v>8.0</v>
      </c>
      <c r="S51" s="112" t="s">
        <v>30</v>
      </c>
      <c r="T51" s="94">
        <v>1.0</v>
      </c>
      <c r="U51" s="95" t="s">
        <v>4</v>
      </c>
      <c r="V51" s="99">
        <v>5.0</v>
      </c>
      <c r="W51" s="112" t="s">
        <v>10</v>
      </c>
      <c r="X51" s="124"/>
      <c r="Y51" s="125"/>
      <c r="Z51" s="91"/>
      <c r="AA51" s="91"/>
      <c r="AB51" s="91"/>
      <c r="AC51" s="91"/>
      <c r="AD51" s="91"/>
      <c r="AE51" s="91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</row>
    <row r="52">
      <c r="A52" s="80"/>
      <c r="B52" s="102"/>
      <c r="C52" s="80"/>
      <c r="D52" s="103"/>
      <c r="E52" s="104"/>
      <c r="F52" s="105"/>
      <c r="G52" s="106"/>
      <c r="H52" s="107"/>
      <c r="I52" s="108"/>
      <c r="J52" s="107"/>
      <c r="K52" s="107"/>
      <c r="L52" s="109"/>
      <c r="M52" s="106"/>
      <c r="N52" s="105"/>
      <c r="O52" s="106"/>
      <c r="P52" s="105"/>
      <c r="Q52" s="106"/>
      <c r="R52" s="105"/>
      <c r="S52" s="105"/>
      <c r="T52" s="109"/>
      <c r="U52" s="106"/>
      <c r="V52" s="109"/>
      <c r="W52" s="106"/>
      <c r="X52" s="109"/>
      <c r="Y52" s="106"/>
      <c r="Z52" s="105"/>
      <c r="AA52" s="105"/>
      <c r="AB52" s="105"/>
      <c r="AC52" s="105"/>
      <c r="AD52" s="105"/>
      <c r="AE52" s="105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</row>
    <row r="53">
      <c r="A53" s="78" t="s">
        <v>35</v>
      </c>
      <c r="B53" s="113" t="s">
        <v>36</v>
      </c>
      <c r="C53" s="80"/>
      <c r="D53" s="99" t="s">
        <v>1</v>
      </c>
      <c r="E53" s="101" t="s">
        <v>2</v>
      </c>
      <c r="F53" s="99" t="s">
        <v>1</v>
      </c>
      <c r="G53" s="101" t="s">
        <v>2</v>
      </c>
      <c r="H53" s="99" t="s">
        <v>21</v>
      </c>
      <c r="I53" s="101" t="s">
        <v>22</v>
      </c>
      <c r="J53" s="99" t="s">
        <v>21</v>
      </c>
      <c r="K53" s="101" t="s">
        <v>22</v>
      </c>
      <c r="L53" s="99" t="s">
        <v>21</v>
      </c>
      <c r="M53" s="101" t="s">
        <v>22</v>
      </c>
      <c r="N53" s="81" t="s">
        <v>35</v>
      </c>
      <c r="O53" s="82" t="s">
        <v>36</v>
      </c>
      <c r="P53" s="81" t="s">
        <v>35</v>
      </c>
      <c r="Q53" s="82" t="s">
        <v>36</v>
      </c>
      <c r="R53" s="97" t="s">
        <v>49</v>
      </c>
      <c r="S53" s="119" t="s">
        <v>50</v>
      </c>
      <c r="T53" s="94" t="s">
        <v>49</v>
      </c>
      <c r="U53" s="119" t="s">
        <v>50</v>
      </c>
      <c r="V53" s="94" t="s">
        <v>49</v>
      </c>
      <c r="W53" s="119" t="s">
        <v>50</v>
      </c>
      <c r="X53" s="83" t="s">
        <v>57</v>
      </c>
      <c r="Y53" s="84" t="s">
        <v>58</v>
      </c>
      <c r="Z53" s="83" t="s">
        <v>57</v>
      </c>
      <c r="AA53" s="84" t="s">
        <v>58</v>
      </c>
      <c r="AB53" s="86" t="s">
        <v>65</v>
      </c>
      <c r="AC53" s="120" t="s">
        <v>66</v>
      </c>
      <c r="AD53" s="86" t="s">
        <v>65</v>
      </c>
      <c r="AE53" s="120" t="s">
        <v>66</v>
      </c>
      <c r="AF53" s="86" t="s">
        <v>65</v>
      </c>
      <c r="AG53" s="120" t="s">
        <v>66</v>
      </c>
      <c r="AH53" s="86" t="s">
        <v>81</v>
      </c>
      <c r="AI53" s="85" t="s">
        <v>82</v>
      </c>
      <c r="AJ53" s="86" t="s">
        <v>81</v>
      </c>
      <c r="AK53" s="85" t="s">
        <v>82</v>
      </c>
      <c r="AL53" s="86" t="s">
        <v>81</v>
      </c>
      <c r="AM53" s="85" t="s">
        <v>82</v>
      </c>
      <c r="AN53" s="87" t="s">
        <v>89</v>
      </c>
      <c r="AO53" s="88" t="s">
        <v>90</v>
      </c>
      <c r="AP53" s="87" t="s">
        <v>89</v>
      </c>
      <c r="AQ53" s="88" t="s">
        <v>90</v>
      </c>
      <c r="AR53" s="92"/>
      <c r="AS53" s="92"/>
      <c r="AT53" s="92"/>
      <c r="AU53" s="92"/>
    </row>
    <row r="54">
      <c r="A54" s="78">
        <v>11.0</v>
      </c>
      <c r="B54" s="117" t="s">
        <v>19</v>
      </c>
      <c r="C54" s="80"/>
      <c r="D54" s="87">
        <v>5.0</v>
      </c>
      <c r="E54" s="112" t="s">
        <v>10</v>
      </c>
      <c r="F54" s="99">
        <v>9.0</v>
      </c>
      <c r="G54" s="98" t="s">
        <v>16</v>
      </c>
      <c r="H54" s="99">
        <v>6.0</v>
      </c>
      <c r="I54" s="115" t="s">
        <v>28</v>
      </c>
      <c r="J54" s="99">
        <v>10.0</v>
      </c>
      <c r="K54" s="96" t="s">
        <v>32</v>
      </c>
      <c r="L54" s="99">
        <v>12.0</v>
      </c>
      <c r="M54" s="88" t="s">
        <v>34</v>
      </c>
      <c r="N54" s="87">
        <v>5.0</v>
      </c>
      <c r="O54" s="112" t="s">
        <v>10</v>
      </c>
      <c r="P54" s="99">
        <v>9.0</v>
      </c>
      <c r="Q54" s="98" t="s">
        <v>16</v>
      </c>
      <c r="R54" s="99">
        <v>6.0</v>
      </c>
      <c r="S54" s="115" t="s">
        <v>28</v>
      </c>
      <c r="T54" s="99">
        <v>10.0</v>
      </c>
      <c r="U54" s="96" t="s">
        <v>32</v>
      </c>
      <c r="V54" s="99">
        <v>12.0</v>
      </c>
      <c r="W54" s="88" t="s">
        <v>34</v>
      </c>
      <c r="X54" s="99">
        <v>5.0</v>
      </c>
      <c r="Y54" s="112" t="s">
        <v>10</v>
      </c>
      <c r="Z54" s="99">
        <v>9.0</v>
      </c>
      <c r="AA54" s="98" t="s">
        <v>16</v>
      </c>
      <c r="AB54" s="99">
        <v>6.0</v>
      </c>
      <c r="AC54" s="115" t="s">
        <v>28</v>
      </c>
      <c r="AD54" s="99">
        <v>10.0</v>
      </c>
      <c r="AE54" s="96" t="s">
        <v>32</v>
      </c>
      <c r="AF54" s="99">
        <v>12.0</v>
      </c>
      <c r="AG54" s="88" t="s">
        <v>34</v>
      </c>
      <c r="AH54" s="99">
        <v>6.0</v>
      </c>
      <c r="AI54" s="115" t="s">
        <v>28</v>
      </c>
      <c r="AJ54" s="99">
        <v>10.0</v>
      </c>
      <c r="AK54" s="96" t="s">
        <v>32</v>
      </c>
      <c r="AL54" s="99">
        <v>12.0</v>
      </c>
      <c r="AM54" s="88" t="s">
        <v>34</v>
      </c>
      <c r="AN54" s="87">
        <v>5.0</v>
      </c>
      <c r="AO54" s="112" t="s">
        <v>10</v>
      </c>
      <c r="AP54" s="99">
        <v>9.0</v>
      </c>
      <c r="AQ54" s="98" t="s">
        <v>16</v>
      </c>
      <c r="AR54" s="92"/>
      <c r="AS54" s="92"/>
      <c r="AT54" s="92"/>
      <c r="AU54" s="92"/>
    </row>
    <row r="55">
      <c r="A55" s="80"/>
      <c r="B55" s="102"/>
      <c r="C55" s="80"/>
      <c r="D55" s="103"/>
      <c r="E55" s="104"/>
      <c r="F55" s="105"/>
      <c r="G55" s="106"/>
      <c r="H55" s="107"/>
      <c r="I55" s="108"/>
      <c r="J55" s="107"/>
      <c r="K55" s="107"/>
      <c r="L55" s="109"/>
      <c r="M55" s="106"/>
      <c r="N55" s="105"/>
      <c r="O55" s="106"/>
      <c r="P55" s="105"/>
      <c r="Q55" s="106"/>
      <c r="R55" s="105"/>
      <c r="S55" s="105"/>
      <c r="T55" s="109"/>
      <c r="U55" s="106"/>
      <c r="V55" s="109"/>
      <c r="W55" s="106"/>
      <c r="X55" s="109"/>
      <c r="Y55" s="106"/>
      <c r="Z55" s="105"/>
      <c r="AA55" s="105"/>
      <c r="AB55" s="105"/>
      <c r="AC55" s="105"/>
      <c r="AD55" s="105"/>
      <c r="AE55" s="105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</row>
    <row r="56">
      <c r="A56" s="78" t="s">
        <v>49</v>
      </c>
      <c r="B56" s="113" t="s">
        <v>50</v>
      </c>
      <c r="C56" s="80"/>
      <c r="D56" s="99" t="s">
        <v>1</v>
      </c>
      <c r="E56" s="101" t="s">
        <v>2</v>
      </c>
      <c r="F56" s="99" t="s">
        <v>1</v>
      </c>
      <c r="G56" s="101" t="s">
        <v>2</v>
      </c>
      <c r="H56" s="81" t="s">
        <v>35</v>
      </c>
      <c r="I56" s="82" t="s">
        <v>36</v>
      </c>
      <c r="J56" s="81" t="s">
        <v>35</v>
      </c>
      <c r="K56" s="82" t="s">
        <v>36</v>
      </c>
      <c r="L56" s="97" t="s">
        <v>49</v>
      </c>
      <c r="M56" s="119" t="s">
        <v>50</v>
      </c>
      <c r="N56" s="97" t="s">
        <v>49</v>
      </c>
      <c r="O56" s="119" t="s">
        <v>50</v>
      </c>
      <c r="P56" s="97" t="s">
        <v>49</v>
      </c>
      <c r="Q56" s="119" t="s">
        <v>50</v>
      </c>
      <c r="R56" s="83" t="s">
        <v>57</v>
      </c>
      <c r="S56" s="84" t="s">
        <v>58</v>
      </c>
      <c r="T56" s="83" t="s">
        <v>57</v>
      </c>
      <c r="U56" s="84" t="s">
        <v>58</v>
      </c>
      <c r="V56" s="83" t="s">
        <v>65</v>
      </c>
      <c r="W56" s="120" t="s">
        <v>66</v>
      </c>
      <c r="X56" s="83" t="s">
        <v>65</v>
      </c>
      <c r="Y56" s="120" t="s">
        <v>66</v>
      </c>
      <c r="Z56" s="86" t="s">
        <v>65</v>
      </c>
      <c r="AA56" s="120" t="s">
        <v>66</v>
      </c>
      <c r="AB56" s="83" t="s">
        <v>73</v>
      </c>
      <c r="AC56" s="85" t="s">
        <v>74</v>
      </c>
      <c r="AD56" s="83" t="s">
        <v>73</v>
      </c>
      <c r="AE56" s="85" t="s">
        <v>74</v>
      </c>
      <c r="AF56" s="86" t="s">
        <v>81</v>
      </c>
      <c r="AG56" s="85" t="s">
        <v>82</v>
      </c>
      <c r="AH56" s="86" t="s">
        <v>81</v>
      </c>
      <c r="AI56" s="85" t="s">
        <v>82</v>
      </c>
      <c r="AJ56" s="86" t="s">
        <v>81</v>
      </c>
      <c r="AK56" s="85" t="s">
        <v>82</v>
      </c>
      <c r="AL56" s="87" t="s">
        <v>97</v>
      </c>
      <c r="AM56" s="88" t="s">
        <v>98</v>
      </c>
      <c r="AN56" s="87" t="s">
        <v>97</v>
      </c>
      <c r="AO56" s="88" t="s">
        <v>98</v>
      </c>
      <c r="AP56" s="87" t="s">
        <v>97</v>
      </c>
      <c r="AQ56" s="88" t="s">
        <v>98</v>
      </c>
      <c r="AR56" s="92"/>
      <c r="AS56" s="92"/>
      <c r="AT56" s="92"/>
      <c r="AU56" s="92"/>
    </row>
    <row r="57">
      <c r="A57" s="78">
        <v>2.0</v>
      </c>
      <c r="B57" s="117" t="s">
        <v>24</v>
      </c>
      <c r="C57" s="80"/>
      <c r="D57" s="94">
        <v>3.0</v>
      </c>
      <c r="E57" s="129" t="s">
        <v>7</v>
      </c>
      <c r="F57" s="99">
        <v>11.0</v>
      </c>
      <c r="G57" s="112" t="s">
        <v>19</v>
      </c>
      <c r="H57" s="94">
        <v>3.0</v>
      </c>
      <c r="I57" s="129" t="s">
        <v>7</v>
      </c>
      <c r="J57" s="99">
        <v>11.0</v>
      </c>
      <c r="K57" s="112" t="s">
        <v>19</v>
      </c>
      <c r="L57" s="87">
        <v>4.0</v>
      </c>
      <c r="M57" s="101" t="s">
        <v>26</v>
      </c>
      <c r="N57" s="99">
        <v>6.0</v>
      </c>
      <c r="O57" s="115" t="s">
        <v>28</v>
      </c>
      <c r="P57" s="99">
        <v>12.0</v>
      </c>
      <c r="Q57" s="88" t="s">
        <v>34</v>
      </c>
      <c r="R57" s="94">
        <v>3.0</v>
      </c>
      <c r="S57" s="129" t="s">
        <v>7</v>
      </c>
      <c r="T57" s="99">
        <v>11.0</v>
      </c>
      <c r="U57" s="112" t="s">
        <v>19</v>
      </c>
      <c r="V57" s="99">
        <v>4.0</v>
      </c>
      <c r="W57" s="101" t="s">
        <v>26</v>
      </c>
      <c r="X57" s="99">
        <v>6.0</v>
      </c>
      <c r="Y57" s="115" t="s">
        <v>28</v>
      </c>
      <c r="Z57" s="99">
        <v>12.0</v>
      </c>
      <c r="AA57" s="88" t="s">
        <v>34</v>
      </c>
      <c r="AB57" s="94">
        <v>3.0</v>
      </c>
      <c r="AC57" s="129" t="s">
        <v>7</v>
      </c>
      <c r="AD57" s="99">
        <v>11.0</v>
      </c>
      <c r="AE57" s="112" t="s">
        <v>19</v>
      </c>
      <c r="AF57" s="99">
        <v>4.0</v>
      </c>
      <c r="AG57" s="101" t="s">
        <v>26</v>
      </c>
      <c r="AH57" s="99">
        <v>6.0</v>
      </c>
      <c r="AI57" s="115" t="s">
        <v>28</v>
      </c>
      <c r="AJ57" s="99">
        <v>12.0</v>
      </c>
      <c r="AK57" s="88" t="s">
        <v>34</v>
      </c>
      <c r="AL57" s="99">
        <v>4.0</v>
      </c>
      <c r="AM57" s="101" t="s">
        <v>26</v>
      </c>
      <c r="AN57" s="99">
        <v>6.0</v>
      </c>
      <c r="AO57" s="115" t="s">
        <v>28</v>
      </c>
      <c r="AP57" s="99">
        <v>12.0</v>
      </c>
      <c r="AQ57" s="88" t="s">
        <v>34</v>
      </c>
      <c r="AR57" s="92"/>
      <c r="AS57" s="92"/>
      <c r="AT57" s="92"/>
      <c r="AU57" s="92"/>
    </row>
    <row r="58">
      <c r="A58" s="80"/>
      <c r="B58" s="102"/>
      <c r="C58" s="80"/>
      <c r="D58" s="103"/>
      <c r="E58" s="104"/>
      <c r="F58" s="105"/>
      <c r="G58" s="106"/>
      <c r="H58" s="107"/>
      <c r="I58" s="108"/>
      <c r="J58" s="107"/>
      <c r="K58" s="107"/>
      <c r="L58" s="109"/>
      <c r="M58" s="106"/>
      <c r="N58" s="105"/>
      <c r="O58" s="106"/>
      <c r="P58" s="105"/>
      <c r="Q58" s="106"/>
      <c r="R58" s="105"/>
      <c r="S58" s="105"/>
      <c r="T58" s="109"/>
      <c r="U58" s="106"/>
      <c r="V58" s="109"/>
      <c r="W58" s="106"/>
      <c r="X58" s="109"/>
      <c r="Y58" s="106"/>
      <c r="Z58" s="105"/>
      <c r="AA58" s="105"/>
      <c r="AB58" s="105"/>
      <c r="AC58" s="105"/>
      <c r="AD58" s="105"/>
      <c r="AE58" s="105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</row>
    <row r="59">
      <c r="A59" s="78" t="s">
        <v>49</v>
      </c>
      <c r="B59" s="113" t="s">
        <v>50</v>
      </c>
      <c r="C59" s="80"/>
      <c r="D59" s="99" t="s">
        <v>1</v>
      </c>
      <c r="E59" s="101" t="s">
        <v>2</v>
      </c>
      <c r="F59" s="99" t="s">
        <v>1</v>
      </c>
      <c r="G59" s="101" t="s">
        <v>2</v>
      </c>
      <c r="H59" s="99" t="s">
        <v>21</v>
      </c>
      <c r="I59" s="101" t="s">
        <v>22</v>
      </c>
      <c r="J59" s="99" t="s">
        <v>21</v>
      </c>
      <c r="K59" s="101" t="s">
        <v>22</v>
      </c>
      <c r="L59" s="99" t="s">
        <v>21</v>
      </c>
      <c r="M59" s="101" t="s">
        <v>22</v>
      </c>
      <c r="N59" s="83" t="s">
        <v>73</v>
      </c>
      <c r="O59" s="85" t="s">
        <v>74</v>
      </c>
      <c r="P59" s="83" t="s">
        <v>73</v>
      </c>
      <c r="Q59" s="85" t="s">
        <v>74</v>
      </c>
      <c r="R59" s="87" t="s">
        <v>97</v>
      </c>
      <c r="S59" s="88" t="s">
        <v>98</v>
      </c>
      <c r="T59" s="99" t="s">
        <v>97</v>
      </c>
      <c r="U59" s="88" t="s">
        <v>98</v>
      </c>
      <c r="V59" s="99" t="s">
        <v>97</v>
      </c>
      <c r="W59" s="88" t="s">
        <v>98</v>
      </c>
      <c r="X59" s="124"/>
      <c r="Y59" s="125"/>
      <c r="Z59" s="91"/>
      <c r="AA59" s="91"/>
      <c r="AB59" s="91"/>
      <c r="AC59" s="91"/>
      <c r="AD59" s="91"/>
      <c r="AE59" s="91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</row>
    <row r="60">
      <c r="A60" s="78">
        <v>4.0</v>
      </c>
      <c r="B60" s="79" t="s">
        <v>26</v>
      </c>
      <c r="C60" s="80"/>
      <c r="D60" s="94">
        <v>3.0</v>
      </c>
      <c r="E60" s="129" t="s">
        <v>7</v>
      </c>
      <c r="F60" s="99">
        <v>7.0</v>
      </c>
      <c r="G60" s="115" t="s">
        <v>13</v>
      </c>
      <c r="H60" s="87">
        <v>4.0</v>
      </c>
      <c r="I60" s="101" t="s">
        <v>26</v>
      </c>
      <c r="J60" s="99">
        <v>8.0</v>
      </c>
      <c r="K60" s="112" t="s">
        <v>30</v>
      </c>
      <c r="L60" s="99">
        <v>10.0</v>
      </c>
      <c r="M60" s="96" t="s">
        <v>32</v>
      </c>
      <c r="N60" s="94">
        <v>3.0</v>
      </c>
      <c r="O60" s="129" t="s">
        <v>7</v>
      </c>
      <c r="P60" s="99">
        <v>7.0</v>
      </c>
      <c r="Q60" s="115" t="s">
        <v>13</v>
      </c>
      <c r="R60" s="99">
        <v>4.0</v>
      </c>
      <c r="S60" s="101" t="s">
        <v>26</v>
      </c>
      <c r="T60" s="99">
        <v>8.0</v>
      </c>
      <c r="U60" s="112" t="s">
        <v>30</v>
      </c>
      <c r="V60" s="99">
        <v>10.0</v>
      </c>
      <c r="W60" s="96" t="s">
        <v>32</v>
      </c>
      <c r="X60" s="124"/>
      <c r="Y60" s="125"/>
      <c r="Z60" s="91"/>
      <c r="AA60" s="91"/>
      <c r="AB60" s="91"/>
      <c r="AC60" s="91"/>
      <c r="AD60" s="91"/>
      <c r="AE60" s="91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</row>
    <row r="61">
      <c r="A61" s="80"/>
      <c r="B61" s="102"/>
      <c r="C61" s="80"/>
      <c r="D61" s="103"/>
      <c r="E61" s="104"/>
      <c r="F61" s="105"/>
      <c r="G61" s="106"/>
      <c r="H61" s="107"/>
      <c r="I61" s="108"/>
      <c r="J61" s="107"/>
      <c r="K61" s="107"/>
      <c r="L61" s="109"/>
      <c r="M61" s="106"/>
      <c r="N61" s="105"/>
      <c r="O61" s="106"/>
      <c r="P61" s="105"/>
      <c r="Q61" s="106"/>
      <c r="R61" s="105"/>
      <c r="S61" s="105"/>
      <c r="T61" s="109"/>
      <c r="U61" s="106"/>
      <c r="V61" s="109"/>
      <c r="W61" s="106"/>
      <c r="X61" s="109"/>
      <c r="Y61" s="106"/>
      <c r="Z61" s="105"/>
      <c r="AA61" s="105"/>
      <c r="AB61" s="105"/>
      <c r="AC61" s="105"/>
      <c r="AD61" s="105"/>
      <c r="AE61" s="105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</row>
    <row r="62">
      <c r="A62" s="78" t="s">
        <v>49</v>
      </c>
      <c r="B62" s="113" t="s">
        <v>50</v>
      </c>
      <c r="C62" s="80"/>
      <c r="D62" s="81" t="s">
        <v>35</v>
      </c>
      <c r="E62" s="82" t="s">
        <v>36</v>
      </c>
      <c r="F62" s="81" t="s">
        <v>35</v>
      </c>
      <c r="G62" s="82" t="s">
        <v>36</v>
      </c>
      <c r="H62" s="97" t="s">
        <v>49</v>
      </c>
      <c r="I62" s="119" t="s">
        <v>50</v>
      </c>
      <c r="J62" s="97" t="s">
        <v>49</v>
      </c>
      <c r="K62" s="119" t="s">
        <v>50</v>
      </c>
      <c r="L62" s="97" t="s">
        <v>49</v>
      </c>
      <c r="M62" s="119" t="s">
        <v>50</v>
      </c>
      <c r="N62" s="83" t="s">
        <v>57</v>
      </c>
      <c r="O62" s="84" t="s">
        <v>58</v>
      </c>
      <c r="P62" s="83" t="s">
        <v>57</v>
      </c>
      <c r="Q62" s="84" t="s">
        <v>58</v>
      </c>
      <c r="R62" s="86" t="s">
        <v>65</v>
      </c>
      <c r="S62" s="120" t="s">
        <v>66</v>
      </c>
      <c r="T62" s="83" t="s">
        <v>65</v>
      </c>
      <c r="U62" s="120" t="s">
        <v>66</v>
      </c>
      <c r="V62" s="83" t="s">
        <v>65</v>
      </c>
      <c r="W62" s="120" t="s">
        <v>66</v>
      </c>
      <c r="X62" s="83" t="s">
        <v>73</v>
      </c>
      <c r="Y62" s="85" t="s">
        <v>74</v>
      </c>
      <c r="Z62" s="83" t="s">
        <v>73</v>
      </c>
      <c r="AA62" s="85" t="s">
        <v>74</v>
      </c>
      <c r="AB62" s="87" t="s">
        <v>97</v>
      </c>
      <c r="AC62" s="88" t="s">
        <v>98</v>
      </c>
      <c r="AD62" s="87" t="s">
        <v>97</v>
      </c>
      <c r="AE62" s="88" t="s">
        <v>98</v>
      </c>
      <c r="AF62" s="87" t="s">
        <v>97</v>
      </c>
      <c r="AG62" s="88" t="s">
        <v>98</v>
      </c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</row>
    <row r="63">
      <c r="A63" s="78">
        <v>6.0</v>
      </c>
      <c r="B63" s="113" t="s">
        <v>28</v>
      </c>
      <c r="C63" s="80"/>
      <c r="D63" s="99">
        <v>7.0</v>
      </c>
      <c r="E63" s="115" t="s">
        <v>13</v>
      </c>
      <c r="F63" s="99">
        <v>11.0</v>
      </c>
      <c r="G63" s="112" t="s">
        <v>19</v>
      </c>
      <c r="H63" s="87">
        <v>2.0</v>
      </c>
      <c r="I63" s="112" t="s">
        <v>24</v>
      </c>
      <c r="J63" s="99">
        <v>8.0</v>
      </c>
      <c r="K63" s="112" t="s">
        <v>30</v>
      </c>
      <c r="L63" s="99">
        <v>12.0</v>
      </c>
      <c r="M63" s="88" t="s">
        <v>34</v>
      </c>
      <c r="N63" s="99">
        <v>7.0</v>
      </c>
      <c r="O63" s="115" t="s">
        <v>13</v>
      </c>
      <c r="P63" s="99">
        <v>11.0</v>
      </c>
      <c r="Q63" s="112" t="s">
        <v>19</v>
      </c>
      <c r="R63" s="87">
        <v>2.0</v>
      </c>
      <c r="S63" s="112" t="s">
        <v>24</v>
      </c>
      <c r="T63" s="99">
        <v>8.0</v>
      </c>
      <c r="U63" s="112" t="s">
        <v>30</v>
      </c>
      <c r="V63" s="99">
        <v>12.0</v>
      </c>
      <c r="W63" s="88" t="s">
        <v>34</v>
      </c>
      <c r="X63" s="99">
        <v>7.0</v>
      </c>
      <c r="Y63" s="115" t="s">
        <v>13</v>
      </c>
      <c r="Z63" s="99">
        <v>11.0</v>
      </c>
      <c r="AA63" s="112" t="s">
        <v>19</v>
      </c>
      <c r="AB63" s="87">
        <v>2.0</v>
      </c>
      <c r="AC63" s="112" t="s">
        <v>24</v>
      </c>
      <c r="AD63" s="99">
        <v>8.0</v>
      </c>
      <c r="AE63" s="112" t="s">
        <v>30</v>
      </c>
      <c r="AF63" s="99">
        <v>12.0</v>
      </c>
      <c r="AG63" s="88" t="s">
        <v>34</v>
      </c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</row>
    <row r="64">
      <c r="A64" s="80"/>
      <c r="B64" s="102"/>
      <c r="C64" s="80"/>
      <c r="D64" s="103"/>
      <c r="E64" s="104"/>
      <c r="F64" s="105"/>
      <c r="G64" s="106"/>
      <c r="H64" s="107"/>
      <c r="I64" s="108"/>
      <c r="J64" s="107"/>
      <c r="K64" s="107"/>
      <c r="L64" s="109"/>
      <c r="M64" s="106"/>
      <c r="N64" s="105"/>
      <c r="O64" s="106"/>
      <c r="P64" s="105"/>
      <c r="Q64" s="106"/>
      <c r="R64" s="105"/>
      <c r="S64" s="105"/>
      <c r="T64" s="109"/>
      <c r="U64" s="106"/>
      <c r="V64" s="109"/>
      <c r="W64" s="106"/>
      <c r="X64" s="109"/>
      <c r="Y64" s="106"/>
      <c r="Z64" s="105"/>
      <c r="AA64" s="105"/>
      <c r="AB64" s="105"/>
      <c r="AC64" s="105"/>
      <c r="AD64" s="105"/>
      <c r="AE64" s="105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</row>
    <row r="65">
      <c r="A65" s="78" t="s">
        <v>49</v>
      </c>
      <c r="B65" s="113" t="s">
        <v>50</v>
      </c>
      <c r="C65" s="80"/>
      <c r="D65" s="99" t="s">
        <v>1</v>
      </c>
      <c r="E65" s="101" t="s">
        <v>2</v>
      </c>
      <c r="F65" s="99" t="s">
        <v>1</v>
      </c>
      <c r="G65" s="101" t="s">
        <v>2</v>
      </c>
      <c r="H65" s="99" t="s">
        <v>21</v>
      </c>
      <c r="I65" s="101" t="s">
        <v>22</v>
      </c>
      <c r="J65" s="99" t="s">
        <v>21</v>
      </c>
      <c r="K65" s="79" t="s">
        <v>22</v>
      </c>
      <c r="L65" s="99" t="s">
        <v>21</v>
      </c>
      <c r="M65" s="101" t="s">
        <v>22</v>
      </c>
      <c r="N65" s="97" t="s">
        <v>49</v>
      </c>
      <c r="O65" s="119" t="s">
        <v>50</v>
      </c>
      <c r="P65" s="97" t="s">
        <v>49</v>
      </c>
      <c r="Q65" s="119" t="s">
        <v>50</v>
      </c>
      <c r="R65" s="97" t="s">
        <v>49</v>
      </c>
      <c r="S65" s="119" t="s">
        <v>50</v>
      </c>
      <c r="T65" s="83" t="s">
        <v>65</v>
      </c>
      <c r="U65" s="120" t="s">
        <v>66</v>
      </c>
      <c r="V65" s="83" t="s">
        <v>65</v>
      </c>
      <c r="W65" s="120" t="s">
        <v>66</v>
      </c>
      <c r="X65" s="83" t="s">
        <v>65</v>
      </c>
      <c r="Y65" s="120" t="s">
        <v>66</v>
      </c>
      <c r="Z65" s="83" t="s">
        <v>73</v>
      </c>
      <c r="AA65" s="85" t="s">
        <v>74</v>
      </c>
      <c r="AB65" s="83" t="s">
        <v>73</v>
      </c>
      <c r="AC65" s="85" t="s">
        <v>74</v>
      </c>
      <c r="AD65" s="87" t="s">
        <v>89</v>
      </c>
      <c r="AE65" s="88" t="s">
        <v>90</v>
      </c>
      <c r="AF65" s="87" t="s">
        <v>89</v>
      </c>
      <c r="AG65" s="88" t="s">
        <v>90</v>
      </c>
      <c r="AH65" s="87" t="s">
        <v>97</v>
      </c>
      <c r="AI65" s="88" t="s">
        <v>98</v>
      </c>
      <c r="AJ65" s="87" t="s">
        <v>97</v>
      </c>
      <c r="AK65" s="88" t="s">
        <v>98</v>
      </c>
      <c r="AL65" s="87" t="s">
        <v>97</v>
      </c>
      <c r="AM65" s="88" t="s">
        <v>98</v>
      </c>
      <c r="AN65" s="92"/>
      <c r="AO65" s="92"/>
      <c r="AP65" s="92"/>
      <c r="AQ65" s="92"/>
      <c r="AR65" s="92"/>
      <c r="AS65" s="92"/>
      <c r="AT65" s="92"/>
      <c r="AU65" s="92"/>
    </row>
    <row r="66">
      <c r="A66" s="78">
        <v>8.0</v>
      </c>
      <c r="B66" s="117" t="s">
        <v>30</v>
      </c>
      <c r="C66" s="80"/>
      <c r="D66" s="94">
        <v>3.0</v>
      </c>
      <c r="E66" s="129" t="s">
        <v>7</v>
      </c>
      <c r="F66" s="99">
        <v>11.0</v>
      </c>
      <c r="G66" s="112" t="s">
        <v>19</v>
      </c>
      <c r="H66" s="87">
        <v>4.0</v>
      </c>
      <c r="I66" s="101" t="s">
        <v>26</v>
      </c>
      <c r="J66" s="99">
        <v>6.0</v>
      </c>
      <c r="K66" s="115" t="s">
        <v>28</v>
      </c>
      <c r="L66" s="99">
        <v>12.0</v>
      </c>
      <c r="M66" s="88" t="s">
        <v>34</v>
      </c>
      <c r="N66" s="87">
        <v>4.0</v>
      </c>
      <c r="O66" s="101" t="s">
        <v>26</v>
      </c>
      <c r="P66" s="99">
        <v>6.0</v>
      </c>
      <c r="Q66" s="115" t="s">
        <v>28</v>
      </c>
      <c r="R66" s="99">
        <v>12.0</v>
      </c>
      <c r="S66" s="88" t="s">
        <v>34</v>
      </c>
      <c r="T66" s="99">
        <v>4.0</v>
      </c>
      <c r="U66" s="101" t="s">
        <v>26</v>
      </c>
      <c r="V66" s="99">
        <v>6.0</v>
      </c>
      <c r="W66" s="115" t="s">
        <v>28</v>
      </c>
      <c r="X66" s="99">
        <v>12.0</v>
      </c>
      <c r="Y66" s="88" t="s">
        <v>34</v>
      </c>
      <c r="Z66" s="94">
        <v>3.0</v>
      </c>
      <c r="AA66" s="129" t="s">
        <v>7</v>
      </c>
      <c r="AB66" s="99">
        <v>11.0</v>
      </c>
      <c r="AC66" s="112" t="s">
        <v>19</v>
      </c>
      <c r="AD66" s="94">
        <v>3.0</v>
      </c>
      <c r="AE66" s="129" t="s">
        <v>7</v>
      </c>
      <c r="AF66" s="99">
        <v>11.0</v>
      </c>
      <c r="AG66" s="112" t="s">
        <v>19</v>
      </c>
      <c r="AH66" s="99">
        <v>4.0</v>
      </c>
      <c r="AI66" s="101" t="s">
        <v>26</v>
      </c>
      <c r="AJ66" s="99">
        <v>6.0</v>
      </c>
      <c r="AK66" s="115" t="s">
        <v>28</v>
      </c>
      <c r="AL66" s="99">
        <v>12.0</v>
      </c>
      <c r="AM66" s="88" t="s">
        <v>34</v>
      </c>
      <c r="AN66" s="92"/>
      <c r="AO66" s="92"/>
      <c r="AP66" s="92"/>
      <c r="AQ66" s="92"/>
      <c r="AR66" s="92"/>
      <c r="AS66" s="92"/>
      <c r="AT66" s="92"/>
      <c r="AU66" s="92"/>
    </row>
    <row r="67">
      <c r="A67" s="80"/>
      <c r="B67" s="102"/>
      <c r="C67" s="80"/>
      <c r="D67" s="103"/>
      <c r="E67" s="104"/>
      <c r="F67" s="105"/>
      <c r="G67" s="106"/>
      <c r="H67" s="107"/>
      <c r="I67" s="108"/>
      <c r="J67" s="107"/>
      <c r="K67" s="107"/>
      <c r="L67" s="109"/>
      <c r="M67" s="106"/>
      <c r="N67" s="105"/>
      <c r="O67" s="106"/>
      <c r="P67" s="105"/>
      <c r="Q67" s="106"/>
      <c r="R67" s="105"/>
      <c r="S67" s="105"/>
      <c r="T67" s="109"/>
      <c r="U67" s="106"/>
      <c r="V67" s="109"/>
      <c r="W67" s="106"/>
      <c r="X67" s="109"/>
      <c r="Y67" s="106"/>
      <c r="Z67" s="105"/>
      <c r="AA67" s="105"/>
      <c r="AB67" s="105"/>
      <c r="AC67" s="105"/>
      <c r="AD67" s="105"/>
      <c r="AE67" s="105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</row>
    <row r="68">
      <c r="A68" s="78" t="s">
        <v>49</v>
      </c>
      <c r="B68" s="113" t="s">
        <v>50</v>
      </c>
      <c r="C68" s="80"/>
      <c r="D68" s="99" t="s">
        <v>1</v>
      </c>
      <c r="E68" s="101" t="s">
        <v>2</v>
      </c>
      <c r="F68" s="99" t="s">
        <v>1</v>
      </c>
      <c r="G68" s="101" t="s">
        <v>2</v>
      </c>
      <c r="H68" s="97" t="s">
        <v>49</v>
      </c>
      <c r="I68" s="119" t="s">
        <v>50</v>
      </c>
      <c r="J68" s="97" t="s">
        <v>49</v>
      </c>
      <c r="K68" s="119" t="s">
        <v>50</v>
      </c>
      <c r="L68" s="97" t="s">
        <v>49</v>
      </c>
      <c r="M68" s="119" t="s">
        <v>50</v>
      </c>
      <c r="N68" s="86" t="s">
        <v>65</v>
      </c>
      <c r="O68" s="120" t="s">
        <v>66</v>
      </c>
      <c r="P68" s="86" t="s">
        <v>65</v>
      </c>
      <c r="Q68" s="120" t="s">
        <v>66</v>
      </c>
      <c r="R68" s="86" t="s">
        <v>65</v>
      </c>
      <c r="S68" s="120" t="s">
        <v>66</v>
      </c>
      <c r="T68" s="83" t="s">
        <v>73</v>
      </c>
      <c r="U68" s="85" t="s">
        <v>74</v>
      </c>
      <c r="V68" s="83" t="s">
        <v>73</v>
      </c>
      <c r="W68" s="85" t="s">
        <v>74</v>
      </c>
      <c r="X68" s="83" t="s">
        <v>81</v>
      </c>
      <c r="Y68" s="85" t="s">
        <v>82</v>
      </c>
      <c r="Z68" s="86" t="s">
        <v>81</v>
      </c>
      <c r="AA68" s="85" t="s">
        <v>82</v>
      </c>
      <c r="AB68" s="86" t="s">
        <v>81</v>
      </c>
      <c r="AC68" s="85" t="s">
        <v>82</v>
      </c>
      <c r="AD68" s="91"/>
      <c r="AE68" s="91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</row>
    <row r="69">
      <c r="A69" s="78">
        <v>10.0</v>
      </c>
      <c r="B69" s="130" t="s">
        <v>32</v>
      </c>
      <c r="C69" s="80"/>
      <c r="D69" s="94">
        <v>3.0</v>
      </c>
      <c r="E69" s="129" t="s">
        <v>7</v>
      </c>
      <c r="F69" s="99">
        <v>7.0</v>
      </c>
      <c r="G69" s="115" t="s">
        <v>13</v>
      </c>
      <c r="H69" s="99">
        <v>4.0</v>
      </c>
      <c r="I69" s="101" t="s">
        <v>26</v>
      </c>
      <c r="J69" s="99">
        <v>8.0</v>
      </c>
      <c r="K69" s="112" t="s">
        <v>30</v>
      </c>
      <c r="L69" s="99">
        <v>10.0</v>
      </c>
      <c r="M69" s="96" t="s">
        <v>32</v>
      </c>
      <c r="N69" s="87">
        <v>4.0</v>
      </c>
      <c r="O69" s="101" t="s">
        <v>26</v>
      </c>
      <c r="P69" s="99">
        <v>8.0</v>
      </c>
      <c r="Q69" s="112" t="s">
        <v>30</v>
      </c>
      <c r="R69" s="99">
        <v>10.0</v>
      </c>
      <c r="S69" s="96" t="s">
        <v>32</v>
      </c>
      <c r="T69" s="94">
        <v>3.0</v>
      </c>
      <c r="U69" s="129" t="s">
        <v>7</v>
      </c>
      <c r="V69" s="99">
        <v>7.0</v>
      </c>
      <c r="W69" s="115" t="s">
        <v>13</v>
      </c>
      <c r="X69" s="99">
        <v>4.0</v>
      </c>
      <c r="Y69" s="101" t="s">
        <v>26</v>
      </c>
      <c r="Z69" s="99">
        <v>8.0</v>
      </c>
      <c r="AA69" s="112" t="s">
        <v>30</v>
      </c>
      <c r="AB69" s="99">
        <v>10.0</v>
      </c>
      <c r="AC69" s="96" t="s">
        <v>32</v>
      </c>
      <c r="AD69" s="91"/>
      <c r="AE69" s="91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</row>
    <row r="70">
      <c r="A70" s="80"/>
      <c r="B70" s="102"/>
      <c r="C70" s="80"/>
      <c r="D70" s="103"/>
      <c r="E70" s="104"/>
      <c r="F70" s="105"/>
      <c r="G70" s="106"/>
      <c r="H70" s="107"/>
      <c r="I70" s="108"/>
      <c r="J70" s="107"/>
      <c r="K70" s="107"/>
      <c r="L70" s="109"/>
      <c r="M70" s="106"/>
      <c r="N70" s="105"/>
      <c r="O70" s="106"/>
      <c r="P70" s="105"/>
      <c r="Q70" s="106"/>
      <c r="R70" s="105"/>
      <c r="S70" s="105"/>
      <c r="T70" s="109"/>
      <c r="U70" s="106"/>
      <c r="V70" s="109"/>
      <c r="W70" s="106"/>
      <c r="X70" s="109"/>
      <c r="Y70" s="106"/>
      <c r="Z70" s="105"/>
      <c r="AA70" s="105"/>
      <c r="AB70" s="105"/>
      <c r="AC70" s="105"/>
      <c r="AD70" s="105"/>
      <c r="AE70" s="105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</row>
    <row r="71">
      <c r="A71" s="78" t="s">
        <v>49</v>
      </c>
      <c r="B71" s="113" t="s">
        <v>50</v>
      </c>
      <c r="C71" s="80"/>
      <c r="D71" s="99" t="s">
        <v>1</v>
      </c>
      <c r="E71" s="101" t="s">
        <v>2</v>
      </c>
      <c r="F71" s="99" t="s">
        <v>1</v>
      </c>
      <c r="G71" s="101" t="s">
        <v>2</v>
      </c>
      <c r="H71" s="97" t="s">
        <v>49</v>
      </c>
      <c r="I71" s="119" t="s">
        <v>50</v>
      </c>
      <c r="J71" s="97" t="s">
        <v>49</v>
      </c>
      <c r="K71" s="119" t="s">
        <v>50</v>
      </c>
      <c r="L71" s="97" t="s">
        <v>49</v>
      </c>
      <c r="M71" s="119" t="s">
        <v>50</v>
      </c>
      <c r="N71" s="86" t="s">
        <v>65</v>
      </c>
      <c r="O71" s="120" t="s">
        <v>66</v>
      </c>
      <c r="P71" s="86" t="s">
        <v>65</v>
      </c>
      <c r="Q71" s="120" t="s">
        <v>66</v>
      </c>
      <c r="R71" s="86" t="s">
        <v>65</v>
      </c>
      <c r="S71" s="120" t="s">
        <v>66</v>
      </c>
      <c r="T71" s="99" t="s">
        <v>89</v>
      </c>
      <c r="U71" s="88" t="s">
        <v>90</v>
      </c>
      <c r="V71" s="99" t="s">
        <v>89</v>
      </c>
      <c r="W71" s="88" t="s">
        <v>90</v>
      </c>
      <c r="X71" s="99" t="s">
        <v>97</v>
      </c>
      <c r="Y71" s="88" t="s">
        <v>98</v>
      </c>
      <c r="Z71" s="87" t="s">
        <v>97</v>
      </c>
      <c r="AA71" s="88" t="s">
        <v>98</v>
      </c>
      <c r="AB71" s="87" t="s">
        <v>97</v>
      </c>
      <c r="AC71" s="88" t="s">
        <v>98</v>
      </c>
      <c r="AD71" s="90"/>
      <c r="AE71" s="90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</row>
    <row r="72">
      <c r="A72" s="78">
        <v>12.0</v>
      </c>
      <c r="B72" s="93" t="s">
        <v>34</v>
      </c>
      <c r="C72" s="80"/>
      <c r="D72" s="99">
        <v>7.0</v>
      </c>
      <c r="E72" s="115" t="s">
        <v>13</v>
      </c>
      <c r="F72" s="99">
        <v>11.0</v>
      </c>
      <c r="G72" s="112" t="s">
        <v>19</v>
      </c>
      <c r="H72" s="87">
        <v>2.0</v>
      </c>
      <c r="I72" s="112" t="s">
        <v>24</v>
      </c>
      <c r="J72" s="99">
        <v>8.0</v>
      </c>
      <c r="K72" s="112" t="s">
        <v>30</v>
      </c>
      <c r="L72" s="99">
        <v>12.0</v>
      </c>
      <c r="M72" s="88" t="s">
        <v>34</v>
      </c>
      <c r="N72" s="87">
        <v>2.0</v>
      </c>
      <c r="O72" s="112" t="s">
        <v>24</v>
      </c>
      <c r="P72" s="99">
        <v>8.0</v>
      </c>
      <c r="Q72" s="112" t="s">
        <v>30</v>
      </c>
      <c r="R72" s="99">
        <v>12.0</v>
      </c>
      <c r="S72" s="88" t="s">
        <v>34</v>
      </c>
      <c r="T72" s="99">
        <v>7.0</v>
      </c>
      <c r="U72" s="115" t="s">
        <v>13</v>
      </c>
      <c r="V72" s="99">
        <v>11.0</v>
      </c>
      <c r="W72" s="112" t="s">
        <v>19</v>
      </c>
      <c r="X72" s="99">
        <v>2.0</v>
      </c>
      <c r="Y72" s="100" t="s">
        <v>24</v>
      </c>
      <c r="Z72" s="99">
        <v>8.0</v>
      </c>
      <c r="AA72" s="112" t="s">
        <v>30</v>
      </c>
      <c r="AB72" s="99">
        <v>12.0</v>
      </c>
      <c r="AC72" s="88" t="s">
        <v>34</v>
      </c>
      <c r="AD72" s="91"/>
      <c r="AE72" s="91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</row>
    <row r="73">
      <c r="A73" s="80"/>
      <c r="B73" s="102"/>
      <c r="C73" s="80"/>
      <c r="D73" s="103"/>
      <c r="E73" s="104"/>
      <c r="F73" s="105"/>
      <c r="G73" s="106"/>
      <c r="H73" s="107"/>
      <c r="I73" s="108"/>
      <c r="J73" s="107"/>
      <c r="K73" s="107"/>
      <c r="L73" s="109"/>
      <c r="M73" s="106"/>
      <c r="N73" s="105"/>
      <c r="O73" s="106"/>
      <c r="P73" s="105"/>
      <c r="Q73" s="106"/>
      <c r="R73" s="105"/>
      <c r="S73" s="105"/>
      <c r="T73" s="109"/>
      <c r="U73" s="106"/>
      <c r="V73" s="109"/>
      <c r="W73" s="106"/>
      <c r="X73" s="109"/>
      <c r="Y73" s="106"/>
      <c r="Z73" s="105"/>
      <c r="AA73" s="105"/>
      <c r="AB73" s="105"/>
      <c r="AC73" s="105"/>
      <c r="AD73" s="105"/>
      <c r="AE73" s="105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</row>
    <row r="74">
      <c r="A74" s="78" t="s">
        <v>57</v>
      </c>
      <c r="B74" s="117" t="s">
        <v>58</v>
      </c>
      <c r="C74" s="80"/>
      <c r="D74" s="81" t="s">
        <v>35</v>
      </c>
      <c r="E74" s="82" t="s">
        <v>36</v>
      </c>
      <c r="F74" s="81" t="s">
        <v>35</v>
      </c>
      <c r="G74" s="82" t="s">
        <v>36</v>
      </c>
      <c r="H74" s="83" t="s">
        <v>57</v>
      </c>
      <c r="I74" s="84" t="s">
        <v>58</v>
      </c>
      <c r="J74" s="83" t="s">
        <v>57</v>
      </c>
      <c r="K74" s="84" t="s">
        <v>58</v>
      </c>
      <c r="L74" s="86" t="s">
        <v>81</v>
      </c>
      <c r="M74" s="85" t="s">
        <v>82</v>
      </c>
      <c r="N74" s="86" t="s">
        <v>81</v>
      </c>
      <c r="O74" s="85" t="s">
        <v>82</v>
      </c>
      <c r="P74" s="86" t="s">
        <v>81</v>
      </c>
      <c r="Q74" s="85" t="s">
        <v>82</v>
      </c>
      <c r="R74" s="87" t="s">
        <v>89</v>
      </c>
      <c r="S74" s="88" t="s">
        <v>90</v>
      </c>
      <c r="T74" s="99" t="s">
        <v>89</v>
      </c>
      <c r="U74" s="88" t="s">
        <v>90</v>
      </c>
      <c r="V74" s="99" t="s">
        <v>97</v>
      </c>
      <c r="W74" s="88" t="s">
        <v>98</v>
      </c>
      <c r="X74" s="99" t="s">
        <v>97</v>
      </c>
      <c r="Y74" s="88" t="s">
        <v>98</v>
      </c>
      <c r="Z74" s="87" t="s">
        <v>97</v>
      </c>
      <c r="AA74" s="88" t="s">
        <v>98</v>
      </c>
      <c r="AB74" s="91"/>
      <c r="AC74" s="91"/>
      <c r="AD74" s="91"/>
      <c r="AE74" s="91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</row>
    <row r="75">
      <c r="A75" s="78">
        <v>1.0</v>
      </c>
      <c r="B75" s="93" t="s">
        <v>4</v>
      </c>
      <c r="C75" s="80"/>
      <c r="D75" s="94">
        <v>1.0</v>
      </c>
      <c r="E75" s="95" t="s">
        <v>4</v>
      </c>
      <c r="F75" s="99">
        <v>9.0</v>
      </c>
      <c r="G75" s="98" t="s">
        <v>16</v>
      </c>
      <c r="H75" s="94">
        <v>1.0</v>
      </c>
      <c r="I75" s="95" t="s">
        <v>4</v>
      </c>
      <c r="J75" s="99">
        <v>9.0</v>
      </c>
      <c r="K75" s="98" t="s">
        <v>16</v>
      </c>
      <c r="L75" s="87">
        <v>2.0</v>
      </c>
      <c r="M75" s="112" t="s">
        <v>24</v>
      </c>
      <c r="N75" s="87">
        <v>4.0</v>
      </c>
      <c r="O75" s="101" t="s">
        <v>26</v>
      </c>
      <c r="P75" s="99">
        <v>10.0</v>
      </c>
      <c r="Q75" s="96" t="s">
        <v>32</v>
      </c>
      <c r="R75" s="94">
        <v>1.0</v>
      </c>
      <c r="S75" s="95" t="s">
        <v>4</v>
      </c>
      <c r="T75" s="99">
        <v>9.0</v>
      </c>
      <c r="U75" s="98" t="s">
        <v>16</v>
      </c>
      <c r="V75" s="99">
        <v>2.0</v>
      </c>
      <c r="W75" s="112" t="s">
        <v>24</v>
      </c>
      <c r="X75" s="99">
        <v>4.0</v>
      </c>
      <c r="Y75" s="101" t="s">
        <v>26</v>
      </c>
      <c r="Z75" s="99">
        <v>10.0</v>
      </c>
      <c r="AA75" s="96" t="s">
        <v>32</v>
      </c>
      <c r="AB75" s="91"/>
      <c r="AC75" s="91"/>
      <c r="AD75" s="91"/>
      <c r="AE75" s="91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</row>
    <row r="76">
      <c r="A76" s="80"/>
      <c r="B76" s="102"/>
      <c r="C76" s="80"/>
      <c r="D76" s="132"/>
      <c r="E76" s="131"/>
      <c r="F76" s="105"/>
      <c r="G76" s="106"/>
      <c r="H76" s="107"/>
      <c r="I76" s="108"/>
      <c r="J76" s="107"/>
      <c r="K76" s="107"/>
      <c r="L76" s="109"/>
      <c r="M76" s="106"/>
      <c r="N76" s="105"/>
      <c r="O76" s="106"/>
      <c r="P76" s="105"/>
      <c r="Q76" s="106"/>
      <c r="R76" s="105"/>
      <c r="S76" s="105"/>
      <c r="T76" s="109"/>
      <c r="U76" s="106"/>
      <c r="V76" s="109"/>
      <c r="W76" s="106"/>
      <c r="X76" s="109"/>
      <c r="Y76" s="106"/>
      <c r="Z76" s="105"/>
      <c r="AA76" s="105"/>
      <c r="AB76" s="105"/>
      <c r="AC76" s="105"/>
      <c r="AD76" s="105"/>
      <c r="AE76" s="105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</row>
    <row r="77">
      <c r="A77" s="78" t="s">
        <v>57</v>
      </c>
      <c r="B77" s="117" t="s">
        <v>58</v>
      </c>
      <c r="C77" s="80"/>
      <c r="D77" s="99" t="s">
        <v>1</v>
      </c>
      <c r="E77" s="101" t="s">
        <v>2</v>
      </c>
      <c r="F77" s="99" t="s">
        <v>1</v>
      </c>
      <c r="G77" s="101" t="s">
        <v>2</v>
      </c>
      <c r="H77" s="99" t="s">
        <v>21</v>
      </c>
      <c r="I77" s="79" t="s">
        <v>22</v>
      </c>
      <c r="J77" s="99" t="s">
        <v>21</v>
      </c>
      <c r="K77" s="79" t="s">
        <v>22</v>
      </c>
      <c r="L77" s="99" t="s">
        <v>21</v>
      </c>
      <c r="M77" s="101" t="s">
        <v>22</v>
      </c>
      <c r="N77" s="81" t="s">
        <v>35</v>
      </c>
      <c r="O77" s="82" t="s">
        <v>36</v>
      </c>
      <c r="P77" s="81" t="s">
        <v>35</v>
      </c>
      <c r="Q77" s="82" t="s">
        <v>36</v>
      </c>
      <c r="R77" s="83" t="s">
        <v>57</v>
      </c>
      <c r="S77" s="84" t="s">
        <v>58</v>
      </c>
      <c r="T77" s="83" t="s">
        <v>57</v>
      </c>
      <c r="U77" s="84" t="s">
        <v>58</v>
      </c>
      <c r="V77" s="83" t="s">
        <v>81</v>
      </c>
      <c r="W77" s="85" t="s">
        <v>82</v>
      </c>
      <c r="X77" s="83" t="s">
        <v>81</v>
      </c>
      <c r="Y77" s="85" t="s">
        <v>82</v>
      </c>
      <c r="Z77" s="86" t="s">
        <v>81</v>
      </c>
      <c r="AA77" s="85" t="s">
        <v>82</v>
      </c>
      <c r="AB77" s="91"/>
      <c r="AC77" s="91"/>
      <c r="AD77" s="91"/>
      <c r="AE77" s="91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</row>
    <row r="78">
      <c r="A78" s="78">
        <v>3.0</v>
      </c>
      <c r="B78" s="79" t="s">
        <v>7</v>
      </c>
      <c r="C78" s="80"/>
      <c r="D78" s="94">
        <v>1.0</v>
      </c>
      <c r="E78" s="95" t="s">
        <v>4</v>
      </c>
      <c r="F78" s="87">
        <v>5.0</v>
      </c>
      <c r="G78" s="112" t="s">
        <v>10</v>
      </c>
      <c r="H78" s="87">
        <v>2.0</v>
      </c>
      <c r="I78" s="112" t="s">
        <v>24</v>
      </c>
      <c r="J78" s="99">
        <v>6.0</v>
      </c>
      <c r="K78" s="115" t="s">
        <v>28</v>
      </c>
      <c r="L78" s="99">
        <v>8.0</v>
      </c>
      <c r="M78" s="112" t="s">
        <v>30</v>
      </c>
      <c r="N78" s="94">
        <v>1.0</v>
      </c>
      <c r="O78" s="95" t="s">
        <v>4</v>
      </c>
      <c r="P78" s="87">
        <v>5.0</v>
      </c>
      <c r="Q78" s="112" t="s">
        <v>10</v>
      </c>
      <c r="R78" s="94">
        <v>1.0</v>
      </c>
      <c r="S78" s="95" t="s">
        <v>4</v>
      </c>
      <c r="T78" s="99">
        <v>5.0</v>
      </c>
      <c r="U78" s="112" t="s">
        <v>10</v>
      </c>
      <c r="V78" s="99">
        <v>2.0</v>
      </c>
      <c r="W78" s="112" t="s">
        <v>24</v>
      </c>
      <c r="X78" s="99">
        <v>6.0</v>
      </c>
      <c r="Y78" s="115" t="s">
        <v>28</v>
      </c>
      <c r="Z78" s="99">
        <v>8.0</v>
      </c>
      <c r="AA78" s="112" t="s">
        <v>30</v>
      </c>
      <c r="AB78" s="91"/>
      <c r="AC78" s="91"/>
      <c r="AD78" s="91"/>
      <c r="AE78" s="91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</row>
    <row r="79">
      <c r="A79" s="80"/>
      <c r="B79" s="102"/>
      <c r="C79" s="80"/>
      <c r="D79" s="103"/>
      <c r="E79" s="104"/>
      <c r="F79" s="105"/>
      <c r="G79" s="106"/>
      <c r="H79" s="107"/>
      <c r="I79" s="108"/>
      <c r="J79" s="107"/>
      <c r="K79" s="107"/>
      <c r="L79" s="109"/>
      <c r="M79" s="106"/>
      <c r="N79" s="105"/>
      <c r="O79" s="106"/>
      <c r="P79" s="105"/>
      <c r="Q79" s="106"/>
      <c r="R79" s="105"/>
      <c r="S79" s="105"/>
      <c r="T79" s="109"/>
      <c r="U79" s="106"/>
      <c r="V79" s="109"/>
      <c r="W79" s="106"/>
      <c r="X79" s="109"/>
      <c r="Y79" s="106"/>
      <c r="Z79" s="105"/>
      <c r="AA79" s="105"/>
      <c r="AB79" s="105"/>
      <c r="AC79" s="105"/>
      <c r="AD79" s="105"/>
      <c r="AE79" s="105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</row>
    <row r="80">
      <c r="A80" s="78" t="s">
        <v>57</v>
      </c>
      <c r="B80" s="117" t="s">
        <v>58</v>
      </c>
      <c r="C80" s="80"/>
      <c r="D80" s="99" t="s">
        <v>21</v>
      </c>
      <c r="E80" s="79" t="s">
        <v>22</v>
      </c>
      <c r="F80" s="99" t="s">
        <v>21</v>
      </c>
      <c r="G80" s="101" t="s">
        <v>22</v>
      </c>
      <c r="H80" s="99" t="s">
        <v>21</v>
      </c>
      <c r="I80" s="101" t="s">
        <v>22</v>
      </c>
      <c r="J80" s="81" t="s">
        <v>35</v>
      </c>
      <c r="K80" s="82" t="s">
        <v>36</v>
      </c>
      <c r="L80" s="81" t="s">
        <v>35</v>
      </c>
      <c r="M80" s="82" t="s">
        <v>36</v>
      </c>
      <c r="N80" s="83" t="s">
        <v>57</v>
      </c>
      <c r="O80" s="84" t="s">
        <v>58</v>
      </c>
      <c r="P80" s="83" t="s">
        <v>57</v>
      </c>
      <c r="Q80" s="84" t="s">
        <v>58</v>
      </c>
      <c r="R80" s="83" t="s">
        <v>73</v>
      </c>
      <c r="S80" s="85" t="s">
        <v>74</v>
      </c>
      <c r="T80" s="83" t="s">
        <v>73</v>
      </c>
      <c r="U80" s="85" t="s">
        <v>74</v>
      </c>
      <c r="V80" s="83" t="s">
        <v>81</v>
      </c>
      <c r="W80" s="85" t="s">
        <v>82</v>
      </c>
      <c r="X80" s="83" t="s">
        <v>81</v>
      </c>
      <c r="Y80" s="85" t="s">
        <v>82</v>
      </c>
      <c r="Z80" s="86" t="s">
        <v>81</v>
      </c>
      <c r="AA80" s="85" t="s">
        <v>82</v>
      </c>
      <c r="AB80" s="87" t="s">
        <v>89</v>
      </c>
      <c r="AC80" s="88" t="s">
        <v>90</v>
      </c>
      <c r="AD80" s="87" t="s">
        <v>89</v>
      </c>
      <c r="AE80" s="88" t="s">
        <v>90</v>
      </c>
      <c r="AF80" s="87" t="s">
        <v>97</v>
      </c>
      <c r="AG80" s="88" t="s">
        <v>98</v>
      </c>
      <c r="AH80" s="87" t="s">
        <v>97</v>
      </c>
      <c r="AI80" s="88" t="s">
        <v>98</v>
      </c>
      <c r="AJ80" s="87" t="s">
        <v>97</v>
      </c>
      <c r="AK80" s="88" t="s">
        <v>98</v>
      </c>
      <c r="AL80" s="92"/>
      <c r="AM80" s="92"/>
      <c r="AN80" s="92"/>
      <c r="AO80" s="92"/>
      <c r="AP80" s="92"/>
      <c r="AQ80" s="92"/>
      <c r="AR80" s="92"/>
      <c r="AS80" s="92"/>
      <c r="AT80" s="92"/>
      <c r="AU80" s="92"/>
    </row>
    <row r="81">
      <c r="A81" s="78">
        <v>5.0</v>
      </c>
      <c r="B81" s="117" t="s">
        <v>10</v>
      </c>
      <c r="C81" s="80"/>
      <c r="D81" s="99">
        <v>6.0</v>
      </c>
      <c r="E81" s="115" t="s">
        <v>28</v>
      </c>
      <c r="F81" s="99">
        <v>10.0</v>
      </c>
      <c r="G81" s="96" t="s">
        <v>32</v>
      </c>
      <c r="H81" s="99">
        <v>12.0</v>
      </c>
      <c r="I81" s="88" t="s">
        <v>34</v>
      </c>
      <c r="J81" s="87">
        <v>5.0</v>
      </c>
      <c r="K81" s="112" t="s">
        <v>10</v>
      </c>
      <c r="L81" s="99">
        <v>9.0</v>
      </c>
      <c r="M81" s="98" t="s">
        <v>16</v>
      </c>
      <c r="N81" s="87">
        <v>5.0</v>
      </c>
      <c r="O81" s="112" t="s">
        <v>10</v>
      </c>
      <c r="P81" s="99">
        <v>9.0</v>
      </c>
      <c r="Q81" s="98" t="s">
        <v>16</v>
      </c>
      <c r="R81" s="87">
        <v>5.0</v>
      </c>
      <c r="S81" s="112" t="s">
        <v>10</v>
      </c>
      <c r="T81" s="99">
        <v>9.0</v>
      </c>
      <c r="U81" s="98" t="s">
        <v>16</v>
      </c>
      <c r="V81" s="99">
        <v>6.0</v>
      </c>
      <c r="W81" s="115" t="s">
        <v>28</v>
      </c>
      <c r="X81" s="99">
        <v>10.0</v>
      </c>
      <c r="Y81" s="96" t="s">
        <v>32</v>
      </c>
      <c r="Z81" s="99">
        <v>12.0</v>
      </c>
      <c r="AA81" s="88" t="s">
        <v>34</v>
      </c>
      <c r="AB81" s="87">
        <v>5.0</v>
      </c>
      <c r="AC81" s="112" t="s">
        <v>10</v>
      </c>
      <c r="AD81" s="99">
        <v>9.0</v>
      </c>
      <c r="AE81" s="98" t="s">
        <v>16</v>
      </c>
      <c r="AF81" s="99">
        <v>6.0</v>
      </c>
      <c r="AG81" s="115" t="s">
        <v>28</v>
      </c>
      <c r="AH81" s="99">
        <v>10.0</v>
      </c>
      <c r="AI81" s="96" t="s">
        <v>32</v>
      </c>
      <c r="AJ81" s="99">
        <v>12.0</v>
      </c>
      <c r="AK81" s="88" t="s">
        <v>34</v>
      </c>
      <c r="AL81" s="92"/>
      <c r="AM81" s="92"/>
      <c r="AN81" s="92"/>
      <c r="AO81" s="92"/>
      <c r="AP81" s="92"/>
      <c r="AQ81" s="92"/>
      <c r="AR81" s="92"/>
      <c r="AS81" s="92"/>
      <c r="AT81" s="92"/>
      <c r="AU81" s="92"/>
    </row>
    <row r="82">
      <c r="A82" s="80"/>
      <c r="B82" s="102"/>
      <c r="C82" s="80"/>
      <c r="D82" s="103"/>
      <c r="E82" s="104"/>
      <c r="F82" s="105"/>
      <c r="G82" s="106"/>
      <c r="H82" s="107"/>
      <c r="I82" s="108"/>
      <c r="J82" s="107"/>
      <c r="K82" s="107"/>
      <c r="L82" s="109"/>
      <c r="M82" s="106"/>
      <c r="N82" s="105"/>
      <c r="O82" s="106"/>
      <c r="P82" s="105"/>
      <c r="Q82" s="106"/>
      <c r="R82" s="105"/>
      <c r="S82" s="105"/>
      <c r="T82" s="109"/>
      <c r="U82" s="106"/>
      <c r="V82" s="109"/>
      <c r="W82" s="106"/>
      <c r="X82" s="109"/>
      <c r="Y82" s="106"/>
      <c r="Z82" s="105"/>
      <c r="AA82" s="105"/>
      <c r="AB82" s="105"/>
      <c r="AC82" s="105"/>
      <c r="AD82" s="105"/>
      <c r="AE82" s="105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</row>
    <row r="83">
      <c r="A83" s="78" t="s">
        <v>57</v>
      </c>
      <c r="B83" s="117" t="s">
        <v>58</v>
      </c>
      <c r="C83" s="80"/>
      <c r="D83" s="99" t="s">
        <v>21</v>
      </c>
      <c r="E83" s="101" t="s">
        <v>22</v>
      </c>
      <c r="F83" s="99" t="s">
        <v>21</v>
      </c>
      <c r="G83" s="101" t="s">
        <v>22</v>
      </c>
      <c r="H83" s="99" t="s">
        <v>21</v>
      </c>
      <c r="I83" s="101" t="s">
        <v>22</v>
      </c>
      <c r="J83" s="81" t="s">
        <v>35</v>
      </c>
      <c r="K83" s="82" t="s">
        <v>36</v>
      </c>
      <c r="L83" s="81" t="s">
        <v>35</v>
      </c>
      <c r="M83" s="82" t="s">
        <v>36</v>
      </c>
      <c r="N83" s="97" t="s">
        <v>49</v>
      </c>
      <c r="O83" s="119" t="s">
        <v>50</v>
      </c>
      <c r="P83" s="97" t="s">
        <v>49</v>
      </c>
      <c r="Q83" s="119" t="s">
        <v>50</v>
      </c>
      <c r="R83" s="97" t="s">
        <v>49</v>
      </c>
      <c r="S83" s="119" t="s">
        <v>50</v>
      </c>
      <c r="T83" s="83" t="s">
        <v>57</v>
      </c>
      <c r="U83" s="84" t="s">
        <v>58</v>
      </c>
      <c r="V83" s="83" t="s">
        <v>57</v>
      </c>
      <c r="W83" s="84" t="s">
        <v>58</v>
      </c>
      <c r="X83" s="83" t="s">
        <v>65</v>
      </c>
      <c r="Y83" s="120" t="s">
        <v>66</v>
      </c>
      <c r="Z83" s="86" t="s">
        <v>65</v>
      </c>
      <c r="AA83" s="120" t="s">
        <v>66</v>
      </c>
      <c r="AB83" s="86" t="s">
        <v>65</v>
      </c>
      <c r="AC83" s="120" t="s">
        <v>66</v>
      </c>
      <c r="AD83" s="87" t="s">
        <v>89</v>
      </c>
      <c r="AE83" s="88" t="s">
        <v>90</v>
      </c>
      <c r="AF83" s="87" t="s">
        <v>89</v>
      </c>
      <c r="AG83" s="88" t="s">
        <v>90</v>
      </c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</row>
    <row r="84">
      <c r="A84" s="78">
        <v>7.0</v>
      </c>
      <c r="B84" s="113" t="s">
        <v>13</v>
      </c>
      <c r="C84" s="80"/>
      <c r="D84" s="87">
        <v>2.0</v>
      </c>
      <c r="E84" s="100" t="s">
        <v>24</v>
      </c>
      <c r="F84" s="87">
        <v>4.0</v>
      </c>
      <c r="G84" s="101" t="s">
        <v>26</v>
      </c>
      <c r="H84" s="99">
        <v>10.0</v>
      </c>
      <c r="I84" s="96" t="s">
        <v>32</v>
      </c>
      <c r="J84" s="94">
        <v>1.0</v>
      </c>
      <c r="K84" s="95" t="s">
        <v>4</v>
      </c>
      <c r="L84" s="99">
        <v>9.0</v>
      </c>
      <c r="M84" s="98" t="s">
        <v>16</v>
      </c>
      <c r="N84" s="87">
        <v>2.0</v>
      </c>
      <c r="O84" s="112" t="s">
        <v>24</v>
      </c>
      <c r="P84" s="99">
        <v>4.0</v>
      </c>
      <c r="Q84" s="101" t="s">
        <v>26</v>
      </c>
      <c r="R84" s="99">
        <v>10.0</v>
      </c>
      <c r="S84" s="96" t="s">
        <v>32</v>
      </c>
      <c r="T84" s="94">
        <v>1.0</v>
      </c>
      <c r="U84" s="95" t="s">
        <v>4</v>
      </c>
      <c r="V84" s="99">
        <v>9.0</v>
      </c>
      <c r="W84" s="98" t="s">
        <v>16</v>
      </c>
      <c r="X84" s="99">
        <v>2.0</v>
      </c>
      <c r="Y84" s="112" t="s">
        <v>24</v>
      </c>
      <c r="Z84" s="99">
        <v>4.0</v>
      </c>
      <c r="AA84" s="101" t="s">
        <v>26</v>
      </c>
      <c r="AB84" s="99">
        <v>10.0</v>
      </c>
      <c r="AC84" s="96" t="s">
        <v>32</v>
      </c>
      <c r="AD84" s="94">
        <v>1.0</v>
      </c>
      <c r="AE84" s="95" t="s">
        <v>4</v>
      </c>
      <c r="AF84" s="99">
        <v>9.0</v>
      </c>
      <c r="AG84" s="98" t="s">
        <v>16</v>
      </c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</row>
    <row r="85">
      <c r="A85" s="80"/>
      <c r="B85" s="102"/>
      <c r="C85" s="80"/>
      <c r="D85" s="103"/>
      <c r="E85" s="104"/>
      <c r="F85" s="105"/>
      <c r="G85" s="106"/>
      <c r="H85" s="107"/>
      <c r="I85" s="108"/>
      <c r="J85" s="107"/>
      <c r="K85" s="107"/>
      <c r="L85" s="109"/>
      <c r="M85" s="106"/>
      <c r="N85" s="105"/>
      <c r="O85" s="106"/>
      <c r="P85" s="105"/>
      <c r="Q85" s="106"/>
      <c r="R85" s="105"/>
      <c r="S85" s="105"/>
      <c r="T85" s="109"/>
      <c r="U85" s="106"/>
      <c r="V85" s="109"/>
      <c r="W85" s="106"/>
      <c r="X85" s="109"/>
      <c r="Y85" s="106"/>
      <c r="Z85" s="105"/>
      <c r="AA85" s="105"/>
      <c r="AB85" s="105"/>
      <c r="AC85" s="105"/>
      <c r="AD85" s="105"/>
      <c r="AE85" s="105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</row>
    <row r="86">
      <c r="A86" s="78" t="s">
        <v>57</v>
      </c>
      <c r="B86" s="117" t="s">
        <v>58</v>
      </c>
      <c r="C86" s="80"/>
      <c r="D86" s="99" t="s">
        <v>21</v>
      </c>
      <c r="E86" s="101" t="s">
        <v>22</v>
      </c>
      <c r="F86" s="99" t="s">
        <v>21</v>
      </c>
      <c r="G86" s="101" t="s">
        <v>22</v>
      </c>
      <c r="H86" s="99" t="s">
        <v>21</v>
      </c>
      <c r="I86" s="101" t="s">
        <v>22</v>
      </c>
      <c r="J86" s="83" t="s">
        <v>73</v>
      </c>
      <c r="K86" s="85" t="s">
        <v>74</v>
      </c>
      <c r="L86" s="83" t="s">
        <v>73</v>
      </c>
      <c r="M86" s="85" t="s">
        <v>74</v>
      </c>
      <c r="N86" s="86" t="s">
        <v>81</v>
      </c>
      <c r="O86" s="85" t="s">
        <v>82</v>
      </c>
      <c r="P86" s="86" t="s">
        <v>81</v>
      </c>
      <c r="Q86" s="85" t="s">
        <v>82</v>
      </c>
      <c r="R86" s="86" t="s">
        <v>81</v>
      </c>
      <c r="S86" s="85" t="s">
        <v>82</v>
      </c>
      <c r="T86" s="99" t="s">
        <v>89</v>
      </c>
      <c r="U86" s="88" t="s">
        <v>90</v>
      </c>
      <c r="V86" s="99" t="s">
        <v>89</v>
      </c>
      <c r="W86" s="88" t="s">
        <v>90</v>
      </c>
      <c r="X86" s="124"/>
      <c r="Y86" s="125"/>
      <c r="Z86" s="91"/>
      <c r="AA86" s="91"/>
      <c r="AB86" s="91"/>
      <c r="AC86" s="91"/>
      <c r="AD86" s="91"/>
      <c r="AE86" s="91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</row>
    <row r="87">
      <c r="A87" s="78">
        <v>9.0</v>
      </c>
      <c r="B87" s="130" t="s">
        <v>16</v>
      </c>
      <c r="C87" s="80"/>
      <c r="D87" s="87">
        <v>2.0</v>
      </c>
      <c r="E87" s="100" t="s">
        <v>24</v>
      </c>
      <c r="F87" s="99">
        <v>6.0</v>
      </c>
      <c r="G87" s="115" t="s">
        <v>28</v>
      </c>
      <c r="H87" s="99">
        <v>8.0</v>
      </c>
      <c r="I87" s="112" t="s">
        <v>30</v>
      </c>
      <c r="J87" s="94">
        <v>1.0</v>
      </c>
      <c r="K87" s="95" t="s">
        <v>4</v>
      </c>
      <c r="L87" s="87">
        <v>5.0</v>
      </c>
      <c r="M87" s="112" t="s">
        <v>10</v>
      </c>
      <c r="N87" s="87">
        <v>2.0</v>
      </c>
      <c r="O87" s="112" t="s">
        <v>24</v>
      </c>
      <c r="P87" s="99">
        <v>6.0</v>
      </c>
      <c r="Q87" s="115" t="s">
        <v>28</v>
      </c>
      <c r="R87" s="99">
        <v>8.0</v>
      </c>
      <c r="S87" s="112" t="s">
        <v>30</v>
      </c>
      <c r="T87" s="94">
        <v>1.0</v>
      </c>
      <c r="U87" s="95" t="s">
        <v>4</v>
      </c>
      <c r="V87" s="99">
        <v>5.0</v>
      </c>
      <c r="W87" s="112" t="s">
        <v>10</v>
      </c>
      <c r="X87" s="124"/>
      <c r="Y87" s="125"/>
      <c r="Z87" s="91"/>
      <c r="AA87" s="91"/>
      <c r="AB87" s="91"/>
      <c r="AC87" s="91"/>
      <c r="AD87" s="91"/>
      <c r="AE87" s="91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</row>
    <row r="88">
      <c r="A88" s="80"/>
      <c r="B88" s="102"/>
      <c r="C88" s="80"/>
      <c r="D88" s="103"/>
      <c r="E88" s="104"/>
      <c r="F88" s="105"/>
      <c r="G88" s="106"/>
      <c r="H88" s="107"/>
      <c r="I88" s="108"/>
      <c r="J88" s="107"/>
      <c r="K88" s="107"/>
      <c r="L88" s="109"/>
      <c r="M88" s="106"/>
      <c r="N88" s="105"/>
      <c r="O88" s="106"/>
      <c r="P88" s="105"/>
      <c r="Q88" s="106"/>
      <c r="R88" s="105"/>
      <c r="S88" s="105"/>
      <c r="T88" s="109"/>
      <c r="U88" s="106"/>
      <c r="V88" s="109"/>
      <c r="W88" s="106"/>
      <c r="X88" s="109"/>
      <c r="Y88" s="106"/>
      <c r="Z88" s="105"/>
      <c r="AA88" s="105"/>
      <c r="AB88" s="105"/>
      <c r="AC88" s="105"/>
      <c r="AD88" s="105"/>
      <c r="AE88" s="105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</row>
    <row r="89">
      <c r="A89" s="78" t="s">
        <v>57</v>
      </c>
      <c r="B89" s="117" t="s">
        <v>58</v>
      </c>
      <c r="C89" s="80"/>
      <c r="D89" s="99" t="s">
        <v>1</v>
      </c>
      <c r="E89" s="101" t="s">
        <v>2</v>
      </c>
      <c r="F89" s="99" t="s">
        <v>1</v>
      </c>
      <c r="G89" s="101" t="s">
        <v>2</v>
      </c>
      <c r="H89" s="99" t="s">
        <v>21</v>
      </c>
      <c r="I89" s="101" t="s">
        <v>22</v>
      </c>
      <c r="J89" s="99" t="s">
        <v>21</v>
      </c>
      <c r="K89" s="101" t="s">
        <v>22</v>
      </c>
      <c r="L89" s="99" t="s">
        <v>21</v>
      </c>
      <c r="M89" s="101" t="s">
        <v>22</v>
      </c>
      <c r="N89" s="81" t="s">
        <v>35</v>
      </c>
      <c r="O89" s="82" t="s">
        <v>36</v>
      </c>
      <c r="P89" s="81" t="s">
        <v>35</v>
      </c>
      <c r="Q89" s="82" t="s">
        <v>36</v>
      </c>
      <c r="R89" s="97" t="s">
        <v>49</v>
      </c>
      <c r="S89" s="119" t="s">
        <v>50</v>
      </c>
      <c r="T89" s="94" t="s">
        <v>49</v>
      </c>
      <c r="U89" s="119" t="s">
        <v>50</v>
      </c>
      <c r="V89" s="94" t="s">
        <v>49</v>
      </c>
      <c r="W89" s="119" t="s">
        <v>50</v>
      </c>
      <c r="X89" s="83" t="s">
        <v>57</v>
      </c>
      <c r="Y89" s="84" t="s">
        <v>58</v>
      </c>
      <c r="Z89" s="83" t="s">
        <v>57</v>
      </c>
      <c r="AA89" s="84" t="s">
        <v>58</v>
      </c>
      <c r="AB89" s="86" t="s">
        <v>65</v>
      </c>
      <c r="AC89" s="120" t="s">
        <v>66</v>
      </c>
      <c r="AD89" s="86" t="s">
        <v>65</v>
      </c>
      <c r="AE89" s="120" t="s">
        <v>66</v>
      </c>
      <c r="AF89" s="86" t="s">
        <v>65</v>
      </c>
      <c r="AG89" s="120" t="s">
        <v>66</v>
      </c>
      <c r="AH89" s="86" t="s">
        <v>81</v>
      </c>
      <c r="AI89" s="85" t="s">
        <v>82</v>
      </c>
      <c r="AJ89" s="86" t="s">
        <v>81</v>
      </c>
      <c r="AK89" s="85" t="s">
        <v>82</v>
      </c>
      <c r="AL89" s="86" t="s">
        <v>81</v>
      </c>
      <c r="AM89" s="85" t="s">
        <v>82</v>
      </c>
      <c r="AN89" s="87" t="s">
        <v>89</v>
      </c>
      <c r="AO89" s="88" t="s">
        <v>90</v>
      </c>
      <c r="AP89" s="87" t="s">
        <v>89</v>
      </c>
      <c r="AQ89" s="88" t="s">
        <v>90</v>
      </c>
      <c r="AR89" s="92"/>
      <c r="AS89" s="92"/>
      <c r="AT89" s="92"/>
      <c r="AU89" s="92"/>
    </row>
    <row r="90">
      <c r="A90" s="78">
        <v>11.0</v>
      </c>
      <c r="B90" s="117" t="s">
        <v>19</v>
      </c>
      <c r="C90" s="80"/>
      <c r="D90" s="87">
        <v>5.0</v>
      </c>
      <c r="E90" s="112" t="s">
        <v>10</v>
      </c>
      <c r="F90" s="99">
        <v>9.0</v>
      </c>
      <c r="G90" s="98" t="s">
        <v>16</v>
      </c>
      <c r="H90" s="99">
        <v>6.0</v>
      </c>
      <c r="I90" s="115" t="s">
        <v>28</v>
      </c>
      <c r="J90" s="99">
        <v>10.0</v>
      </c>
      <c r="K90" s="96" t="s">
        <v>32</v>
      </c>
      <c r="L90" s="99">
        <v>12.0</v>
      </c>
      <c r="M90" s="88" t="s">
        <v>34</v>
      </c>
      <c r="N90" s="87">
        <v>5.0</v>
      </c>
      <c r="O90" s="112" t="s">
        <v>10</v>
      </c>
      <c r="P90" s="99">
        <v>9.0</v>
      </c>
      <c r="Q90" s="98" t="s">
        <v>16</v>
      </c>
      <c r="R90" s="99">
        <v>6.0</v>
      </c>
      <c r="S90" s="115" t="s">
        <v>28</v>
      </c>
      <c r="T90" s="99">
        <v>10.0</v>
      </c>
      <c r="U90" s="96" t="s">
        <v>32</v>
      </c>
      <c r="V90" s="99">
        <v>12.0</v>
      </c>
      <c r="W90" s="88" t="s">
        <v>34</v>
      </c>
      <c r="X90" s="99">
        <v>5.0</v>
      </c>
      <c r="Y90" s="112" t="s">
        <v>10</v>
      </c>
      <c r="Z90" s="99">
        <v>9.0</v>
      </c>
      <c r="AA90" s="98" t="s">
        <v>16</v>
      </c>
      <c r="AB90" s="99">
        <v>6.0</v>
      </c>
      <c r="AC90" s="115" t="s">
        <v>28</v>
      </c>
      <c r="AD90" s="99">
        <v>10.0</v>
      </c>
      <c r="AE90" s="96" t="s">
        <v>32</v>
      </c>
      <c r="AF90" s="99">
        <v>12.0</v>
      </c>
      <c r="AG90" s="88" t="s">
        <v>34</v>
      </c>
      <c r="AH90" s="99">
        <v>6.0</v>
      </c>
      <c r="AI90" s="115" t="s">
        <v>28</v>
      </c>
      <c r="AJ90" s="99">
        <v>10.0</v>
      </c>
      <c r="AK90" s="96" t="s">
        <v>32</v>
      </c>
      <c r="AL90" s="99">
        <v>12.0</v>
      </c>
      <c r="AM90" s="88" t="s">
        <v>34</v>
      </c>
      <c r="AN90" s="87">
        <v>5.0</v>
      </c>
      <c r="AO90" s="112" t="s">
        <v>10</v>
      </c>
      <c r="AP90" s="99">
        <v>9.0</v>
      </c>
      <c r="AQ90" s="98" t="s">
        <v>16</v>
      </c>
      <c r="AR90" s="92"/>
      <c r="AS90" s="92"/>
      <c r="AT90" s="92"/>
      <c r="AU90" s="92"/>
    </row>
    <row r="91">
      <c r="A91" s="80"/>
      <c r="B91" s="102"/>
      <c r="C91" s="80"/>
      <c r="D91" s="103"/>
      <c r="E91" s="104"/>
      <c r="F91" s="105"/>
      <c r="G91" s="106"/>
      <c r="H91" s="107"/>
      <c r="I91" s="108"/>
      <c r="J91" s="107"/>
      <c r="K91" s="107"/>
      <c r="L91" s="109"/>
      <c r="M91" s="106"/>
      <c r="N91" s="105"/>
      <c r="O91" s="106"/>
      <c r="P91" s="105"/>
      <c r="Q91" s="106"/>
      <c r="R91" s="105"/>
      <c r="S91" s="105"/>
      <c r="T91" s="109"/>
      <c r="U91" s="106"/>
      <c r="V91" s="109"/>
      <c r="W91" s="106"/>
      <c r="X91" s="109"/>
      <c r="Y91" s="106"/>
      <c r="Z91" s="105"/>
      <c r="AA91" s="105"/>
      <c r="AB91" s="105"/>
      <c r="AC91" s="105"/>
      <c r="AD91" s="105"/>
      <c r="AE91" s="105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</row>
    <row r="92">
      <c r="A92" s="133" t="s">
        <v>65</v>
      </c>
      <c r="B92" s="117" t="s">
        <v>66</v>
      </c>
      <c r="C92" s="80"/>
      <c r="D92" s="99" t="s">
        <v>1</v>
      </c>
      <c r="E92" s="101" t="s">
        <v>2</v>
      </c>
      <c r="F92" s="99" t="s">
        <v>1</v>
      </c>
      <c r="G92" s="101" t="s">
        <v>2</v>
      </c>
      <c r="H92" s="81" t="s">
        <v>35</v>
      </c>
      <c r="I92" s="82" t="s">
        <v>36</v>
      </c>
      <c r="J92" s="81" t="s">
        <v>35</v>
      </c>
      <c r="K92" s="82" t="s">
        <v>36</v>
      </c>
      <c r="L92" s="97" t="s">
        <v>49</v>
      </c>
      <c r="M92" s="119" t="s">
        <v>50</v>
      </c>
      <c r="N92" s="97" t="s">
        <v>49</v>
      </c>
      <c r="O92" s="119" t="s">
        <v>50</v>
      </c>
      <c r="P92" s="97" t="s">
        <v>49</v>
      </c>
      <c r="Q92" s="119" t="s">
        <v>50</v>
      </c>
      <c r="R92" s="83" t="s">
        <v>57</v>
      </c>
      <c r="S92" s="84" t="s">
        <v>58</v>
      </c>
      <c r="T92" s="83" t="s">
        <v>57</v>
      </c>
      <c r="U92" s="84" t="s">
        <v>58</v>
      </c>
      <c r="V92" s="83" t="s">
        <v>65</v>
      </c>
      <c r="W92" s="120" t="s">
        <v>66</v>
      </c>
      <c r="X92" s="83" t="s">
        <v>65</v>
      </c>
      <c r="Y92" s="120" t="s">
        <v>66</v>
      </c>
      <c r="Z92" s="86" t="s">
        <v>65</v>
      </c>
      <c r="AA92" s="120" t="s">
        <v>66</v>
      </c>
      <c r="AB92" s="83" t="s">
        <v>73</v>
      </c>
      <c r="AC92" s="85" t="s">
        <v>74</v>
      </c>
      <c r="AD92" s="83" t="s">
        <v>73</v>
      </c>
      <c r="AE92" s="85" t="s">
        <v>74</v>
      </c>
      <c r="AF92" s="86" t="s">
        <v>81</v>
      </c>
      <c r="AG92" s="85" t="s">
        <v>82</v>
      </c>
      <c r="AH92" s="86" t="s">
        <v>81</v>
      </c>
      <c r="AI92" s="85" t="s">
        <v>82</v>
      </c>
      <c r="AJ92" s="86" t="s">
        <v>81</v>
      </c>
      <c r="AK92" s="85" t="s">
        <v>82</v>
      </c>
      <c r="AL92" s="87" t="s">
        <v>97</v>
      </c>
      <c r="AM92" s="88" t="s">
        <v>98</v>
      </c>
      <c r="AN92" s="87" t="s">
        <v>97</v>
      </c>
      <c r="AO92" s="88" t="s">
        <v>98</v>
      </c>
      <c r="AP92" s="87" t="s">
        <v>97</v>
      </c>
      <c r="AQ92" s="88" t="s">
        <v>98</v>
      </c>
      <c r="AR92" s="92"/>
      <c r="AS92" s="92"/>
      <c r="AT92" s="92"/>
      <c r="AU92" s="92"/>
    </row>
    <row r="93">
      <c r="A93" s="133">
        <v>2.0</v>
      </c>
      <c r="B93" s="117" t="s">
        <v>24</v>
      </c>
      <c r="C93" s="80"/>
      <c r="D93" s="94">
        <v>3.0</v>
      </c>
      <c r="E93" s="129" t="s">
        <v>7</v>
      </c>
      <c r="F93" s="99">
        <v>11.0</v>
      </c>
      <c r="G93" s="112" t="s">
        <v>19</v>
      </c>
      <c r="H93" s="94">
        <v>3.0</v>
      </c>
      <c r="I93" s="129" t="s">
        <v>7</v>
      </c>
      <c r="J93" s="99">
        <v>11.0</v>
      </c>
      <c r="K93" s="112" t="s">
        <v>19</v>
      </c>
      <c r="L93" s="99">
        <v>4.0</v>
      </c>
      <c r="M93" s="101" t="s">
        <v>26</v>
      </c>
      <c r="N93" s="99">
        <v>6.0</v>
      </c>
      <c r="O93" s="115" t="s">
        <v>28</v>
      </c>
      <c r="P93" s="99">
        <v>12.0</v>
      </c>
      <c r="Q93" s="88" t="s">
        <v>34</v>
      </c>
      <c r="R93" s="94">
        <v>3.0</v>
      </c>
      <c r="S93" s="129" t="s">
        <v>7</v>
      </c>
      <c r="T93" s="99">
        <v>11.0</v>
      </c>
      <c r="U93" s="112" t="s">
        <v>19</v>
      </c>
      <c r="V93" s="99">
        <v>4.0</v>
      </c>
      <c r="W93" s="101" t="s">
        <v>26</v>
      </c>
      <c r="X93" s="99">
        <v>6.0</v>
      </c>
      <c r="Y93" s="115" t="s">
        <v>28</v>
      </c>
      <c r="Z93" s="99">
        <v>12.0</v>
      </c>
      <c r="AA93" s="88" t="s">
        <v>34</v>
      </c>
      <c r="AB93" s="94">
        <v>3.0</v>
      </c>
      <c r="AC93" s="129" t="s">
        <v>7</v>
      </c>
      <c r="AD93" s="99">
        <v>11.0</v>
      </c>
      <c r="AE93" s="112" t="s">
        <v>19</v>
      </c>
      <c r="AF93" s="99">
        <v>4.0</v>
      </c>
      <c r="AG93" s="101" t="s">
        <v>26</v>
      </c>
      <c r="AH93" s="99">
        <v>6.0</v>
      </c>
      <c r="AI93" s="115" t="s">
        <v>28</v>
      </c>
      <c r="AJ93" s="99">
        <v>12.0</v>
      </c>
      <c r="AK93" s="88" t="s">
        <v>34</v>
      </c>
      <c r="AL93" s="99">
        <v>4.0</v>
      </c>
      <c r="AM93" s="101" t="s">
        <v>26</v>
      </c>
      <c r="AN93" s="99">
        <v>6.0</v>
      </c>
      <c r="AO93" s="115" t="s">
        <v>28</v>
      </c>
      <c r="AP93" s="99">
        <v>12.0</v>
      </c>
      <c r="AQ93" s="88" t="s">
        <v>34</v>
      </c>
      <c r="AR93" s="92"/>
      <c r="AS93" s="92"/>
      <c r="AT93" s="92"/>
      <c r="AU93" s="92"/>
    </row>
    <row r="94">
      <c r="A94" s="80"/>
      <c r="B94" s="102"/>
      <c r="C94" s="80"/>
      <c r="D94" s="103"/>
      <c r="E94" s="104"/>
      <c r="F94" s="105"/>
      <c r="G94" s="106"/>
      <c r="H94" s="107"/>
      <c r="I94" s="108"/>
      <c r="J94" s="107"/>
      <c r="K94" s="107"/>
      <c r="L94" s="109"/>
      <c r="M94" s="106"/>
      <c r="N94" s="105"/>
      <c r="O94" s="106"/>
      <c r="P94" s="105"/>
      <c r="Q94" s="106"/>
      <c r="R94" s="105"/>
      <c r="S94" s="105"/>
      <c r="T94" s="109"/>
      <c r="U94" s="106"/>
      <c r="V94" s="109"/>
      <c r="W94" s="106"/>
      <c r="X94" s="109"/>
      <c r="Y94" s="106"/>
      <c r="Z94" s="105"/>
      <c r="AA94" s="105"/>
      <c r="AB94" s="105"/>
      <c r="AC94" s="105"/>
      <c r="AD94" s="105"/>
      <c r="AE94" s="105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</row>
    <row r="95">
      <c r="A95" s="78" t="s">
        <v>65</v>
      </c>
      <c r="B95" s="117" t="s">
        <v>66</v>
      </c>
      <c r="C95" s="80"/>
      <c r="D95" s="99" t="s">
        <v>1</v>
      </c>
      <c r="E95" s="101" t="s">
        <v>2</v>
      </c>
      <c r="F95" s="99" t="s">
        <v>1</v>
      </c>
      <c r="G95" s="101" t="s">
        <v>2</v>
      </c>
      <c r="H95" s="99" t="s">
        <v>21</v>
      </c>
      <c r="I95" s="101" t="s">
        <v>22</v>
      </c>
      <c r="J95" s="99" t="s">
        <v>21</v>
      </c>
      <c r="K95" s="101" t="s">
        <v>22</v>
      </c>
      <c r="L95" s="99" t="s">
        <v>21</v>
      </c>
      <c r="M95" s="101" t="s">
        <v>22</v>
      </c>
      <c r="N95" s="83" t="s">
        <v>73</v>
      </c>
      <c r="O95" s="85" t="s">
        <v>74</v>
      </c>
      <c r="P95" s="83" t="s">
        <v>73</v>
      </c>
      <c r="Q95" s="85" t="s">
        <v>74</v>
      </c>
      <c r="R95" s="87" t="s">
        <v>97</v>
      </c>
      <c r="S95" s="88" t="s">
        <v>98</v>
      </c>
      <c r="T95" s="99" t="s">
        <v>97</v>
      </c>
      <c r="U95" s="88" t="s">
        <v>98</v>
      </c>
      <c r="V95" s="99" t="s">
        <v>97</v>
      </c>
      <c r="W95" s="88" t="s">
        <v>98</v>
      </c>
      <c r="X95" s="124"/>
      <c r="Y95" s="125"/>
      <c r="Z95" s="91"/>
      <c r="AA95" s="91"/>
      <c r="AB95" s="91"/>
      <c r="AC95" s="91"/>
      <c r="AD95" s="91"/>
      <c r="AE95" s="91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</row>
    <row r="96">
      <c r="A96" s="78">
        <v>4.0</v>
      </c>
      <c r="B96" s="134" t="s">
        <v>26</v>
      </c>
      <c r="C96" s="80"/>
      <c r="D96" s="94">
        <v>3.0</v>
      </c>
      <c r="E96" s="129" t="s">
        <v>7</v>
      </c>
      <c r="F96" s="99">
        <v>7.0</v>
      </c>
      <c r="G96" s="115" t="s">
        <v>13</v>
      </c>
      <c r="H96" s="99">
        <v>4.0</v>
      </c>
      <c r="I96" s="101" t="s">
        <v>26</v>
      </c>
      <c r="J96" s="99">
        <v>8.0</v>
      </c>
      <c r="K96" s="112" t="s">
        <v>30</v>
      </c>
      <c r="L96" s="99">
        <v>10.0</v>
      </c>
      <c r="M96" s="96" t="s">
        <v>32</v>
      </c>
      <c r="N96" s="94">
        <v>3.0</v>
      </c>
      <c r="O96" s="129" t="s">
        <v>7</v>
      </c>
      <c r="P96" s="99">
        <v>7.0</v>
      </c>
      <c r="Q96" s="115" t="s">
        <v>13</v>
      </c>
      <c r="R96" s="99">
        <v>4.0</v>
      </c>
      <c r="S96" s="101" t="s">
        <v>26</v>
      </c>
      <c r="T96" s="99">
        <v>8.0</v>
      </c>
      <c r="U96" s="112" t="s">
        <v>30</v>
      </c>
      <c r="V96" s="99">
        <v>10.0</v>
      </c>
      <c r="W96" s="96" t="s">
        <v>32</v>
      </c>
      <c r="X96" s="124"/>
      <c r="Y96" s="125"/>
      <c r="Z96" s="91"/>
      <c r="AA96" s="91"/>
      <c r="AB96" s="91"/>
      <c r="AC96" s="91"/>
      <c r="AD96" s="91"/>
      <c r="AE96" s="91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</row>
    <row r="97">
      <c r="A97" s="80"/>
      <c r="B97" s="102"/>
      <c r="C97" s="80"/>
      <c r="D97" s="103"/>
      <c r="E97" s="104"/>
      <c r="F97" s="105"/>
      <c r="G97" s="106"/>
      <c r="H97" s="107"/>
      <c r="I97" s="108"/>
      <c r="J97" s="107"/>
      <c r="K97" s="107"/>
      <c r="L97" s="109"/>
      <c r="M97" s="106"/>
      <c r="N97" s="105"/>
      <c r="O97" s="106"/>
      <c r="P97" s="105"/>
      <c r="Q97" s="106"/>
      <c r="R97" s="105"/>
      <c r="S97" s="105"/>
      <c r="T97" s="109"/>
      <c r="U97" s="106"/>
      <c r="V97" s="109"/>
      <c r="W97" s="106"/>
      <c r="X97" s="109"/>
      <c r="Y97" s="106"/>
      <c r="Z97" s="105"/>
      <c r="AA97" s="105"/>
      <c r="AB97" s="105"/>
      <c r="AC97" s="105"/>
      <c r="AD97" s="105"/>
      <c r="AE97" s="105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</row>
    <row r="98">
      <c r="A98" s="78" t="s">
        <v>65</v>
      </c>
      <c r="B98" s="117" t="s">
        <v>66</v>
      </c>
      <c r="C98" s="80"/>
      <c r="D98" s="81" t="s">
        <v>35</v>
      </c>
      <c r="E98" s="82" t="s">
        <v>36</v>
      </c>
      <c r="F98" s="81" t="s">
        <v>35</v>
      </c>
      <c r="G98" s="82" t="s">
        <v>36</v>
      </c>
      <c r="H98" s="97" t="s">
        <v>49</v>
      </c>
      <c r="I98" s="119" t="s">
        <v>50</v>
      </c>
      <c r="J98" s="97" t="s">
        <v>49</v>
      </c>
      <c r="K98" s="119" t="s">
        <v>50</v>
      </c>
      <c r="L98" s="97" t="s">
        <v>49</v>
      </c>
      <c r="M98" s="119" t="s">
        <v>50</v>
      </c>
      <c r="N98" s="83" t="s">
        <v>57</v>
      </c>
      <c r="O98" s="84" t="s">
        <v>58</v>
      </c>
      <c r="P98" s="83" t="s">
        <v>57</v>
      </c>
      <c r="Q98" s="84" t="s">
        <v>58</v>
      </c>
      <c r="R98" s="86" t="s">
        <v>65</v>
      </c>
      <c r="S98" s="120" t="s">
        <v>66</v>
      </c>
      <c r="T98" s="83" t="s">
        <v>65</v>
      </c>
      <c r="U98" s="120" t="s">
        <v>66</v>
      </c>
      <c r="V98" s="83" t="s">
        <v>65</v>
      </c>
      <c r="W98" s="120" t="s">
        <v>66</v>
      </c>
      <c r="X98" s="83" t="s">
        <v>73</v>
      </c>
      <c r="Y98" s="85" t="s">
        <v>74</v>
      </c>
      <c r="Z98" s="83" t="s">
        <v>73</v>
      </c>
      <c r="AA98" s="85" t="s">
        <v>74</v>
      </c>
      <c r="AB98" s="87" t="s">
        <v>97</v>
      </c>
      <c r="AC98" s="88" t="s">
        <v>98</v>
      </c>
      <c r="AD98" s="87" t="s">
        <v>97</v>
      </c>
      <c r="AE98" s="88" t="s">
        <v>98</v>
      </c>
      <c r="AF98" s="87" t="s">
        <v>97</v>
      </c>
      <c r="AG98" s="88" t="s">
        <v>98</v>
      </c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</row>
    <row r="99">
      <c r="A99" s="78">
        <v>6.0</v>
      </c>
      <c r="B99" s="113" t="s">
        <v>28</v>
      </c>
      <c r="C99" s="80"/>
      <c r="D99" s="99">
        <v>7.0</v>
      </c>
      <c r="E99" s="115" t="s">
        <v>13</v>
      </c>
      <c r="F99" s="99">
        <v>11.0</v>
      </c>
      <c r="G99" s="112" t="s">
        <v>19</v>
      </c>
      <c r="H99" s="87">
        <v>2.0</v>
      </c>
      <c r="I99" s="100" t="s">
        <v>24</v>
      </c>
      <c r="J99" s="99">
        <v>8.0</v>
      </c>
      <c r="K99" s="112" t="s">
        <v>30</v>
      </c>
      <c r="L99" s="99">
        <v>12.0</v>
      </c>
      <c r="M99" s="88" t="s">
        <v>34</v>
      </c>
      <c r="N99" s="99">
        <v>7.0</v>
      </c>
      <c r="O99" s="115" t="s">
        <v>13</v>
      </c>
      <c r="P99" s="99">
        <v>11.0</v>
      </c>
      <c r="Q99" s="112" t="s">
        <v>19</v>
      </c>
      <c r="R99" s="87">
        <v>2.0</v>
      </c>
      <c r="S99" s="100" t="s">
        <v>24</v>
      </c>
      <c r="T99" s="99">
        <v>8.0</v>
      </c>
      <c r="U99" s="112" t="s">
        <v>30</v>
      </c>
      <c r="V99" s="99">
        <v>12.0</v>
      </c>
      <c r="W99" s="88" t="s">
        <v>34</v>
      </c>
      <c r="X99" s="99">
        <v>7.0</v>
      </c>
      <c r="Y99" s="115" t="s">
        <v>13</v>
      </c>
      <c r="Z99" s="99">
        <v>11.0</v>
      </c>
      <c r="AA99" s="112" t="s">
        <v>19</v>
      </c>
      <c r="AB99" s="87">
        <v>2.0</v>
      </c>
      <c r="AC99" s="100" t="s">
        <v>24</v>
      </c>
      <c r="AD99" s="99">
        <v>8.0</v>
      </c>
      <c r="AE99" s="112" t="s">
        <v>30</v>
      </c>
      <c r="AF99" s="99">
        <v>12.0</v>
      </c>
      <c r="AG99" s="88" t="s">
        <v>34</v>
      </c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</row>
    <row r="100">
      <c r="A100" s="80"/>
      <c r="B100" s="102"/>
      <c r="C100" s="80"/>
      <c r="D100" s="103"/>
      <c r="E100" s="104"/>
      <c r="F100" s="105"/>
      <c r="G100" s="106"/>
      <c r="H100" s="107"/>
      <c r="I100" s="108"/>
      <c r="J100" s="107"/>
      <c r="K100" s="107"/>
      <c r="L100" s="109"/>
      <c r="M100" s="106"/>
      <c r="N100" s="105"/>
      <c r="O100" s="106"/>
      <c r="P100" s="105"/>
      <c r="Q100" s="106"/>
      <c r="R100" s="105"/>
      <c r="S100" s="105"/>
      <c r="T100" s="109"/>
      <c r="U100" s="106"/>
      <c r="V100" s="109"/>
      <c r="W100" s="106"/>
      <c r="X100" s="109"/>
      <c r="Y100" s="106"/>
      <c r="Z100" s="105"/>
      <c r="AA100" s="105"/>
      <c r="AB100" s="105"/>
      <c r="AC100" s="105"/>
      <c r="AD100" s="105"/>
      <c r="AE100" s="105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</row>
    <row r="101">
      <c r="A101" s="78" t="s">
        <v>65</v>
      </c>
      <c r="B101" s="117" t="s">
        <v>66</v>
      </c>
      <c r="C101" s="80"/>
      <c r="D101" s="99" t="s">
        <v>1</v>
      </c>
      <c r="E101" s="101" t="s">
        <v>2</v>
      </c>
      <c r="F101" s="99" t="s">
        <v>1</v>
      </c>
      <c r="G101" s="101" t="s">
        <v>2</v>
      </c>
      <c r="H101" s="99" t="s">
        <v>21</v>
      </c>
      <c r="I101" s="101" t="s">
        <v>22</v>
      </c>
      <c r="J101" s="99" t="s">
        <v>21</v>
      </c>
      <c r="K101" s="101" t="s">
        <v>22</v>
      </c>
      <c r="L101" s="99" t="s">
        <v>21</v>
      </c>
      <c r="M101" s="101" t="s">
        <v>22</v>
      </c>
      <c r="N101" s="97" t="s">
        <v>49</v>
      </c>
      <c r="O101" s="119" t="s">
        <v>50</v>
      </c>
      <c r="P101" s="97" t="s">
        <v>49</v>
      </c>
      <c r="Q101" s="119" t="s">
        <v>50</v>
      </c>
      <c r="R101" s="97" t="s">
        <v>49</v>
      </c>
      <c r="S101" s="119" t="s">
        <v>50</v>
      </c>
      <c r="T101" s="83" t="s">
        <v>65</v>
      </c>
      <c r="U101" s="120" t="s">
        <v>66</v>
      </c>
      <c r="V101" s="83" t="s">
        <v>65</v>
      </c>
      <c r="W101" s="120" t="s">
        <v>66</v>
      </c>
      <c r="X101" s="83" t="s">
        <v>65</v>
      </c>
      <c r="Y101" s="120" t="s">
        <v>66</v>
      </c>
      <c r="Z101" s="83" t="s">
        <v>73</v>
      </c>
      <c r="AA101" s="85" t="s">
        <v>74</v>
      </c>
      <c r="AB101" s="83" t="s">
        <v>73</v>
      </c>
      <c r="AC101" s="85" t="s">
        <v>74</v>
      </c>
      <c r="AD101" s="87" t="s">
        <v>89</v>
      </c>
      <c r="AE101" s="88" t="s">
        <v>90</v>
      </c>
      <c r="AF101" s="87" t="s">
        <v>89</v>
      </c>
      <c r="AG101" s="88" t="s">
        <v>90</v>
      </c>
      <c r="AH101" s="87" t="s">
        <v>97</v>
      </c>
      <c r="AI101" s="88" t="s">
        <v>98</v>
      </c>
      <c r="AJ101" s="87" t="s">
        <v>97</v>
      </c>
      <c r="AK101" s="88" t="s">
        <v>98</v>
      </c>
      <c r="AL101" s="87" t="s">
        <v>97</v>
      </c>
      <c r="AM101" s="88" t="s">
        <v>98</v>
      </c>
      <c r="AN101" s="92"/>
      <c r="AO101" s="92"/>
      <c r="AP101" s="92"/>
      <c r="AQ101" s="92"/>
      <c r="AR101" s="92"/>
      <c r="AS101" s="92"/>
      <c r="AT101" s="92"/>
      <c r="AU101" s="92"/>
    </row>
    <row r="102">
      <c r="A102" s="78">
        <v>8.0</v>
      </c>
      <c r="B102" s="117" t="s">
        <v>30</v>
      </c>
      <c r="C102" s="80"/>
      <c r="D102" s="94">
        <v>3.0</v>
      </c>
      <c r="E102" s="129" t="s">
        <v>7</v>
      </c>
      <c r="F102" s="99">
        <v>11.0</v>
      </c>
      <c r="G102" s="112" t="s">
        <v>19</v>
      </c>
      <c r="H102" s="99">
        <v>4.0</v>
      </c>
      <c r="I102" s="101" t="s">
        <v>26</v>
      </c>
      <c r="J102" s="99">
        <v>6.0</v>
      </c>
      <c r="K102" s="115" t="s">
        <v>28</v>
      </c>
      <c r="L102" s="99">
        <v>12.0</v>
      </c>
      <c r="M102" s="88" t="s">
        <v>34</v>
      </c>
      <c r="N102" s="99">
        <v>4.0</v>
      </c>
      <c r="O102" s="101" t="s">
        <v>26</v>
      </c>
      <c r="P102" s="99">
        <v>6.0</v>
      </c>
      <c r="Q102" s="115" t="s">
        <v>28</v>
      </c>
      <c r="R102" s="99">
        <v>12.0</v>
      </c>
      <c r="S102" s="88" t="s">
        <v>34</v>
      </c>
      <c r="T102" s="99">
        <v>4.0</v>
      </c>
      <c r="U102" s="101" t="s">
        <v>26</v>
      </c>
      <c r="V102" s="99">
        <v>6.0</v>
      </c>
      <c r="W102" s="115" t="s">
        <v>28</v>
      </c>
      <c r="X102" s="99">
        <v>12.0</v>
      </c>
      <c r="Y102" s="88" t="s">
        <v>34</v>
      </c>
      <c r="Z102" s="94">
        <v>3.0</v>
      </c>
      <c r="AA102" s="129" t="s">
        <v>7</v>
      </c>
      <c r="AB102" s="99">
        <v>11.0</v>
      </c>
      <c r="AC102" s="112" t="s">
        <v>19</v>
      </c>
      <c r="AD102" s="94">
        <v>3.0</v>
      </c>
      <c r="AE102" s="129" t="s">
        <v>7</v>
      </c>
      <c r="AF102" s="99">
        <v>11.0</v>
      </c>
      <c r="AG102" s="112" t="s">
        <v>19</v>
      </c>
      <c r="AH102" s="99">
        <v>4.0</v>
      </c>
      <c r="AI102" s="101" t="s">
        <v>26</v>
      </c>
      <c r="AJ102" s="99">
        <v>6.0</v>
      </c>
      <c r="AK102" s="115" t="s">
        <v>28</v>
      </c>
      <c r="AL102" s="99">
        <v>12.0</v>
      </c>
      <c r="AM102" s="88" t="s">
        <v>34</v>
      </c>
      <c r="AN102" s="92"/>
      <c r="AO102" s="92"/>
      <c r="AP102" s="92"/>
      <c r="AQ102" s="92"/>
      <c r="AR102" s="92"/>
      <c r="AS102" s="92"/>
      <c r="AT102" s="92"/>
      <c r="AU102" s="92"/>
    </row>
    <row r="103">
      <c r="A103" s="80"/>
      <c r="B103" s="102"/>
      <c r="C103" s="80"/>
      <c r="D103" s="103"/>
      <c r="E103" s="104"/>
      <c r="F103" s="105"/>
      <c r="G103" s="106"/>
      <c r="H103" s="107"/>
      <c r="I103" s="108"/>
      <c r="J103" s="107"/>
      <c r="K103" s="107"/>
      <c r="L103" s="109"/>
      <c r="M103" s="106"/>
      <c r="N103" s="105"/>
      <c r="O103" s="106"/>
      <c r="P103" s="105"/>
      <c r="Q103" s="106"/>
      <c r="R103" s="105"/>
      <c r="S103" s="105"/>
      <c r="T103" s="109"/>
      <c r="U103" s="106"/>
      <c r="V103" s="109"/>
      <c r="W103" s="106"/>
      <c r="X103" s="109"/>
      <c r="Y103" s="106"/>
      <c r="Z103" s="105"/>
      <c r="AA103" s="105"/>
      <c r="AB103" s="105"/>
      <c r="AC103" s="105"/>
      <c r="AD103" s="105"/>
      <c r="AE103" s="105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</row>
    <row r="104">
      <c r="A104" s="78" t="s">
        <v>65</v>
      </c>
      <c r="B104" s="117" t="s">
        <v>66</v>
      </c>
      <c r="C104" s="80"/>
      <c r="D104" s="99" t="s">
        <v>1</v>
      </c>
      <c r="E104" s="101" t="s">
        <v>2</v>
      </c>
      <c r="F104" s="99" t="s">
        <v>1</v>
      </c>
      <c r="G104" s="101" t="s">
        <v>2</v>
      </c>
      <c r="H104" s="97" t="s">
        <v>49</v>
      </c>
      <c r="I104" s="119" t="s">
        <v>50</v>
      </c>
      <c r="J104" s="97" t="s">
        <v>49</v>
      </c>
      <c r="K104" s="119" t="s">
        <v>50</v>
      </c>
      <c r="L104" s="97" t="s">
        <v>49</v>
      </c>
      <c r="M104" s="119" t="s">
        <v>50</v>
      </c>
      <c r="N104" s="86" t="s">
        <v>65</v>
      </c>
      <c r="O104" s="120" t="s">
        <v>66</v>
      </c>
      <c r="P104" s="86" t="s">
        <v>65</v>
      </c>
      <c r="Q104" s="120" t="s">
        <v>66</v>
      </c>
      <c r="R104" s="86" t="s">
        <v>65</v>
      </c>
      <c r="S104" s="120" t="s">
        <v>66</v>
      </c>
      <c r="T104" s="83" t="s">
        <v>73</v>
      </c>
      <c r="U104" s="85" t="s">
        <v>74</v>
      </c>
      <c r="V104" s="83" t="s">
        <v>73</v>
      </c>
      <c r="W104" s="85" t="s">
        <v>74</v>
      </c>
      <c r="X104" s="83" t="s">
        <v>81</v>
      </c>
      <c r="Y104" s="85" t="s">
        <v>82</v>
      </c>
      <c r="Z104" s="86" t="s">
        <v>81</v>
      </c>
      <c r="AA104" s="85" t="s">
        <v>82</v>
      </c>
      <c r="AB104" s="86" t="s">
        <v>81</v>
      </c>
      <c r="AC104" s="85" t="s">
        <v>82</v>
      </c>
      <c r="AD104" s="91"/>
      <c r="AE104" s="91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</row>
    <row r="105">
      <c r="A105" s="78">
        <v>10.0</v>
      </c>
      <c r="B105" s="130" t="s">
        <v>32</v>
      </c>
      <c r="C105" s="80"/>
      <c r="D105" s="94">
        <v>3.0</v>
      </c>
      <c r="E105" s="129" t="s">
        <v>7</v>
      </c>
      <c r="F105" s="99">
        <v>7.0</v>
      </c>
      <c r="G105" s="115" t="s">
        <v>13</v>
      </c>
      <c r="H105" s="99">
        <v>4.0</v>
      </c>
      <c r="I105" s="101" t="s">
        <v>26</v>
      </c>
      <c r="J105" s="99">
        <v>8.0</v>
      </c>
      <c r="K105" s="112" t="s">
        <v>30</v>
      </c>
      <c r="L105" s="99">
        <v>10.0</v>
      </c>
      <c r="M105" s="96" t="s">
        <v>32</v>
      </c>
      <c r="N105" s="99">
        <v>4.0</v>
      </c>
      <c r="O105" s="101" t="s">
        <v>26</v>
      </c>
      <c r="P105" s="99">
        <v>8.0</v>
      </c>
      <c r="Q105" s="112" t="s">
        <v>30</v>
      </c>
      <c r="R105" s="99">
        <v>10.0</v>
      </c>
      <c r="S105" s="96" t="s">
        <v>32</v>
      </c>
      <c r="T105" s="94">
        <v>3.0</v>
      </c>
      <c r="U105" s="129" t="s">
        <v>7</v>
      </c>
      <c r="V105" s="99">
        <v>7.0</v>
      </c>
      <c r="W105" s="115" t="s">
        <v>13</v>
      </c>
      <c r="X105" s="99">
        <v>4.0</v>
      </c>
      <c r="Y105" s="101" t="s">
        <v>26</v>
      </c>
      <c r="Z105" s="99">
        <v>8.0</v>
      </c>
      <c r="AA105" s="112" t="s">
        <v>30</v>
      </c>
      <c r="AB105" s="99">
        <v>10.0</v>
      </c>
      <c r="AC105" s="96" t="s">
        <v>32</v>
      </c>
      <c r="AD105" s="91"/>
      <c r="AE105" s="91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</row>
    <row r="106">
      <c r="A106" s="80"/>
      <c r="B106" s="102"/>
      <c r="C106" s="80"/>
      <c r="D106" s="103"/>
      <c r="E106" s="104"/>
      <c r="F106" s="105"/>
      <c r="G106" s="106"/>
      <c r="H106" s="107"/>
      <c r="I106" s="108"/>
      <c r="J106" s="107"/>
      <c r="K106" s="107"/>
      <c r="L106" s="109"/>
      <c r="M106" s="106"/>
      <c r="N106" s="105"/>
      <c r="O106" s="106"/>
      <c r="P106" s="105"/>
      <c r="Q106" s="106"/>
      <c r="R106" s="105"/>
      <c r="S106" s="105"/>
      <c r="T106" s="109"/>
      <c r="U106" s="106"/>
      <c r="V106" s="109"/>
      <c r="W106" s="106"/>
      <c r="X106" s="109"/>
      <c r="Y106" s="106"/>
      <c r="Z106" s="105"/>
      <c r="AA106" s="105"/>
      <c r="AB106" s="105"/>
      <c r="AC106" s="105"/>
      <c r="AD106" s="105"/>
      <c r="AE106" s="105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</row>
    <row r="107">
      <c r="A107" s="78" t="s">
        <v>65</v>
      </c>
      <c r="B107" s="117" t="s">
        <v>66</v>
      </c>
      <c r="C107" s="80"/>
      <c r="D107" s="99" t="s">
        <v>1</v>
      </c>
      <c r="E107" s="101" t="s">
        <v>2</v>
      </c>
      <c r="F107" s="99" t="s">
        <v>1</v>
      </c>
      <c r="G107" s="101" t="s">
        <v>2</v>
      </c>
      <c r="H107" s="97" t="s">
        <v>49</v>
      </c>
      <c r="I107" s="119" t="s">
        <v>50</v>
      </c>
      <c r="J107" s="97" t="s">
        <v>49</v>
      </c>
      <c r="K107" s="119" t="s">
        <v>50</v>
      </c>
      <c r="L107" s="97" t="s">
        <v>49</v>
      </c>
      <c r="M107" s="119" t="s">
        <v>50</v>
      </c>
      <c r="N107" s="86" t="s">
        <v>65</v>
      </c>
      <c r="O107" s="120" t="s">
        <v>66</v>
      </c>
      <c r="P107" s="86" t="s">
        <v>65</v>
      </c>
      <c r="Q107" s="120" t="s">
        <v>66</v>
      </c>
      <c r="R107" s="86" t="s">
        <v>65</v>
      </c>
      <c r="S107" s="120" t="s">
        <v>66</v>
      </c>
      <c r="T107" s="99" t="s">
        <v>89</v>
      </c>
      <c r="U107" s="88" t="s">
        <v>90</v>
      </c>
      <c r="V107" s="99" t="s">
        <v>89</v>
      </c>
      <c r="W107" s="88" t="s">
        <v>90</v>
      </c>
      <c r="X107" s="99" t="s">
        <v>97</v>
      </c>
      <c r="Y107" s="88" t="s">
        <v>98</v>
      </c>
      <c r="Z107" s="87" t="s">
        <v>97</v>
      </c>
      <c r="AA107" s="88" t="s">
        <v>98</v>
      </c>
      <c r="AB107" s="87" t="s">
        <v>97</v>
      </c>
      <c r="AC107" s="88" t="s">
        <v>98</v>
      </c>
      <c r="AD107" s="91"/>
      <c r="AE107" s="91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</row>
    <row r="108">
      <c r="A108" s="78">
        <v>12.0</v>
      </c>
      <c r="B108" s="93" t="s">
        <v>34</v>
      </c>
      <c r="C108" s="80"/>
      <c r="D108" s="99">
        <v>7.0</v>
      </c>
      <c r="E108" s="115" t="s">
        <v>13</v>
      </c>
      <c r="F108" s="99">
        <v>11.0</v>
      </c>
      <c r="G108" s="112" t="s">
        <v>19</v>
      </c>
      <c r="H108" s="87">
        <v>2.0</v>
      </c>
      <c r="I108" s="100" t="s">
        <v>24</v>
      </c>
      <c r="J108" s="99">
        <v>8.0</v>
      </c>
      <c r="K108" s="112" t="s">
        <v>30</v>
      </c>
      <c r="L108" s="99">
        <v>12.0</v>
      </c>
      <c r="M108" s="88" t="s">
        <v>34</v>
      </c>
      <c r="N108" s="87">
        <v>2.0</v>
      </c>
      <c r="O108" s="100" t="s">
        <v>24</v>
      </c>
      <c r="P108" s="99">
        <v>8.0</v>
      </c>
      <c r="Q108" s="112" t="s">
        <v>30</v>
      </c>
      <c r="R108" s="99">
        <v>12.0</v>
      </c>
      <c r="S108" s="88" t="s">
        <v>34</v>
      </c>
      <c r="T108" s="99">
        <v>7.0</v>
      </c>
      <c r="U108" s="115" t="s">
        <v>13</v>
      </c>
      <c r="V108" s="99">
        <v>11.0</v>
      </c>
      <c r="W108" s="112" t="s">
        <v>19</v>
      </c>
      <c r="X108" s="99">
        <v>2.0</v>
      </c>
      <c r="Y108" s="100" t="s">
        <v>24</v>
      </c>
      <c r="Z108" s="99">
        <v>8.0</v>
      </c>
      <c r="AA108" s="112" t="s">
        <v>30</v>
      </c>
      <c r="AB108" s="99">
        <v>12.0</v>
      </c>
      <c r="AC108" s="88" t="s">
        <v>34</v>
      </c>
      <c r="AD108" s="91"/>
      <c r="AE108" s="91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</row>
    <row r="109">
      <c r="A109" s="80"/>
      <c r="B109" s="102"/>
      <c r="C109" s="80"/>
      <c r="D109" s="103"/>
      <c r="E109" s="104"/>
      <c r="F109" s="105"/>
      <c r="G109" s="106"/>
      <c r="H109" s="107"/>
      <c r="I109" s="108"/>
      <c r="J109" s="107"/>
      <c r="K109" s="107"/>
      <c r="L109" s="109"/>
      <c r="M109" s="106"/>
      <c r="N109" s="105"/>
      <c r="O109" s="106"/>
      <c r="P109" s="105"/>
      <c r="Q109" s="106"/>
      <c r="R109" s="105"/>
      <c r="S109" s="105"/>
      <c r="T109" s="109"/>
      <c r="U109" s="106"/>
      <c r="V109" s="109"/>
      <c r="W109" s="106"/>
      <c r="X109" s="109"/>
      <c r="Y109" s="106"/>
      <c r="Z109" s="105"/>
      <c r="AA109" s="105"/>
      <c r="AB109" s="105"/>
      <c r="AC109" s="105"/>
      <c r="AD109" s="105"/>
      <c r="AE109" s="105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</row>
    <row r="110">
      <c r="A110" s="78" t="s">
        <v>73</v>
      </c>
      <c r="B110" s="130" t="s">
        <v>74</v>
      </c>
      <c r="C110" s="80"/>
      <c r="D110" s="81" t="s">
        <v>35</v>
      </c>
      <c r="E110" s="82" t="s">
        <v>36</v>
      </c>
      <c r="F110" s="81" t="s">
        <v>35</v>
      </c>
      <c r="G110" s="82" t="s">
        <v>36</v>
      </c>
      <c r="H110" s="83" t="s">
        <v>57</v>
      </c>
      <c r="I110" s="84" t="s">
        <v>58</v>
      </c>
      <c r="J110" s="83" t="s">
        <v>57</v>
      </c>
      <c r="K110" s="84" t="s">
        <v>58</v>
      </c>
      <c r="L110" s="86" t="s">
        <v>81</v>
      </c>
      <c r="M110" s="85" t="s">
        <v>82</v>
      </c>
      <c r="N110" s="86" t="s">
        <v>81</v>
      </c>
      <c r="O110" s="85" t="s">
        <v>82</v>
      </c>
      <c r="P110" s="86" t="s">
        <v>81</v>
      </c>
      <c r="Q110" s="85" t="s">
        <v>82</v>
      </c>
      <c r="R110" s="87" t="s">
        <v>89</v>
      </c>
      <c r="S110" s="88" t="s">
        <v>90</v>
      </c>
      <c r="T110" s="99" t="s">
        <v>89</v>
      </c>
      <c r="U110" s="88" t="s">
        <v>90</v>
      </c>
      <c r="V110" s="99" t="s">
        <v>97</v>
      </c>
      <c r="W110" s="88" t="s">
        <v>98</v>
      </c>
      <c r="X110" s="99" t="s">
        <v>97</v>
      </c>
      <c r="Y110" s="88" t="s">
        <v>98</v>
      </c>
      <c r="Z110" s="87" t="s">
        <v>97</v>
      </c>
      <c r="AA110" s="88" t="s">
        <v>98</v>
      </c>
      <c r="AB110" s="91"/>
      <c r="AC110" s="91"/>
      <c r="AD110" s="91"/>
      <c r="AE110" s="91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</row>
    <row r="111">
      <c r="A111" s="78">
        <v>1.0</v>
      </c>
      <c r="B111" s="93" t="s">
        <v>4</v>
      </c>
      <c r="C111" s="80"/>
      <c r="D111" s="94">
        <v>1.0</v>
      </c>
      <c r="E111" s="95" t="s">
        <v>4</v>
      </c>
      <c r="F111" s="99">
        <v>9.0</v>
      </c>
      <c r="G111" s="98" t="s">
        <v>16</v>
      </c>
      <c r="H111" s="94">
        <v>1.0</v>
      </c>
      <c r="I111" s="95" t="s">
        <v>4</v>
      </c>
      <c r="J111" s="99">
        <v>9.0</v>
      </c>
      <c r="K111" s="98" t="s">
        <v>16</v>
      </c>
      <c r="L111" s="99">
        <v>2.0</v>
      </c>
      <c r="M111" s="100" t="s">
        <v>24</v>
      </c>
      <c r="N111" s="99">
        <v>4.0</v>
      </c>
      <c r="O111" s="101" t="s">
        <v>26</v>
      </c>
      <c r="P111" s="99">
        <v>10.0</v>
      </c>
      <c r="Q111" s="96" t="s">
        <v>32</v>
      </c>
      <c r="R111" s="94">
        <v>1.0</v>
      </c>
      <c r="S111" s="95" t="s">
        <v>4</v>
      </c>
      <c r="T111" s="99">
        <v>9.0</v>
      </c>
      <c r="U111" s="98" t="s">
        <v>16</v>
      </c>
      <c r="V111" s="99">
        <v>2.0</v>
      </c>
      <c r="W111" s="100" t="s">
        <v>24</v>
      </c>
      <c r="X111" s="99">
        <v>4.0</v>
      </c>
      <c r="Y111" s="101" t="s">
        <v>26</v>
      </c>
      <c r="Z111" s="99">
        <v>10.0</v>
      </c>
      <c r="AA111" s="96" t="s">
        <v>32</v>
      </c>
      <c r="AB111" s="91"/>
      <c r="AC111" s="91"/>
      <c r="AD111" s="91"/>
      <c r="AE111" s="91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</row>
    <row r="112">
      <c r="A112" s="80"/>
      <c r="B112" s="102"/>
      <c r="C112" s="80"/>
      <c r="D112" s="103"/>
      <c r="E112" s="104"/>
      <c r="F112" s="105"/>
      <c r="G112" s="106"/>
      <c r="H112" s="107"/>
      <c r="I112" s="108"/>
      <c r="J112" s="107"/>
      <c r="K112" s="107"/>
      <c r="L112" s="109"/>
      <c r="M112" s="106"/>
      <c r="N112" s="105"/>
      <c r="O112" s="106"/>
      <c r="P112" s="105"/>
      <c r="Q112" s="106"/>
      <c r="R112" s="105"/>
      <c r="S112" s="105"/>
      <c r="T112" s="109"/>
      <c r="U112" s="106"/>
      <c r="V112" s="109"/>
      <c r="W112" s="106"/>
      <c r="X112" s="109"/>
      <c r="Y112" s="106"/>
      <c r="Z112" s="105"/>
      <c r="AA112" s="105"/>
      <c r="AB112" s="105"/>
      <c r="AC112" s="105"/>
      <c r="AD112" s="105"/>
      <c r="AE112" s="105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</row>
    <row r="113">
      <c r="A113" s="78" t="s">
        <v>73</v>
      </c>
      <c r="B113" s="130" t="s">
        <v>74</v>
      </c>
      <c r="C113" s="80"/>
      <c r="D113" s="99" t="s">
        <v>1</v>
      </c>
      <c r="E113" s="101" t="s">
        <v>2</v>
      </c>
      <c r="F113" s="99" t="s">
        <v>1</v>
      </c>
      <c r="G113" s="101" t="s">
        <v>2</v>
      </c>
      <c r="H113" s="99" t="s">
        <v>21</v>
      </c>
      <c r="I113" s="101" t="s">
        <v>22</v>
      </c>
      <c r="J113" s="99" t="s">
        <v>21</v>
      </c>
      <c r="K113" s="101" t="s">
        <v>22</v>
      </c>
      <c r="L113" s="99" t="s">
        <v>21</v>
      </c>
      <c r="M113" s="101" t="s">
        <v>22</v>
      </c>
      <c r="N113" s="81" t="s">
        <v>35</v>
      </c>
      <c r="O113" s="82" t="s">
        <v>36</v>
      </c>
      <c r="P113" s="81" t="s">
        <v>35</v>
      </c>
      <c r="Q113" s="82" t="s">
        <v>36</v>
      </c>
      <c r="R113" s="83" t="s">
        <v>57</v>
      </c>
      <c r="S113" s="84" t="s">
        <v>58</v>
      </c>
      <c r="T113" s="83" t="s">
        <v>57</v>
      </c>
      <c r="U113" s="84" t="s">
        <v>58</v>
      </c>
      <c r="V113" s="83" t="s">
        <v>81</v>
      </c>
      <c r="W113" s="85" t="s">
        <v>82</v>
      </c>
      <c r="X113" s="83" t="s">
        <v>81</v>
      </c>
      <c r="Y113" s="85" t="s">
        <v>82</v>
      </c>
      <c r="Z113" s="86" t="s">
        <v>81</v>
      </c>
      <c r="AA113" s="85" t="s">
        <v>82</v>
      </c>
      <c r="AB113" s="91"/>
      <c r="AC113" s="91"/>
      <c r="AD113" s="91"/>
      <c r="AE113" s="91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</row>
    <row r="114">
      <c r="A114" s="78">
        <v>3.0</v>
      </c>
      <c r="B114" s="79" t="s">
        <v>7</v>
      </c>
      <c r="C114" s="80"/>
      <c r="D114" s="94">
        <v>1.0</v>
      </c>
      <c r="E114" s="95" t="s">
        <v>4</v>
      </c>
      <c r="F114" s="87">
        <v>5.0</v>
      </c>
      <c r="G114" s="112" t="s">
        <v>10</v>
      </c>
      <c r="H114" s="87">
        <v>2.0</v>
      </c>
      <c r="I114" s="112" t="s">
        <v>24</v>
      </c>
      <c r="J114" s="99">
        <v>6.0</v>
      </c>
      <c r="K114" s="115" t="s">
        <v>28</v>
      </c>
      <c r="L114" s="99">
        <v>8.0</v>
      </c>
      <c r="M114" s="112" t="s">
        <v>30</v>
      </c>
      <c r="N114" s="94">
        <v>1.0</v>
      </c>
      <c r="O114" s="95" t="s">
        <v>4</v>
      </c>
      <c r="P114" s="87">
        <v>5.0</v>
      </c>
      <c r="Q114" s="112" t="s">
        <v>10</v>
      </c>
      <c r="R114" s="94">
        <v>1.0</v>
      </c>
      <c r="S114" s="95" t="s">
        <v>4</v>
      </c>
      <c r="T114" s="99">
        <v>5.0</v>
      </c>
      <c r="U114" s="112" t="s">
        <v>10</v>
      </c>
      <c r="V114" s="99">
        <v>2.0</v>
      </c>
      <c r="W114" s="100" t="s">
        <v>24</v>
      </c>
      <c r="X114" s="99">
        <v>6.0</v>
      </c>
      <c r="Y114" s="115" t="s">
        <v>28</v>
      </c>
      <c r="Z114" s="99">
        <v>8.0</v>
      </c>
      <c r="AA114" s="112" t="s">
        <v>30</v>
      </c>
      <c r="AB114" s="91"/>
      <c r="AC114" s="91"/>
      <c r="AD114" s="91"/>
      <c r="AE114" s="91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</row>
    <row r="115">
      <c r="A115" s="80"/>
      <c r="B115" s="102"/>
      <c r="C115" s="80"/>
      <c r="D115" s="103"/>
      <c r="E115" s="104"/>
      <c r="F115" s="105"/>
      <c r="G115" s="106"/>
      <c r="H115" s="107"/>
      <c r="I115" s="108"/>
      <c r="J115" s="107"/>
      <c r="K115" s="107"/>
      <c r="L115" s="109"/>
      <c r="M115" s="106"/>
      <c r="N115" s="105"/>
      <c r="O115" s="106"/>
      <c r="P115" s="105"/>
      <c r="Q115" s="106"/>
      <c r="R115" s="105"/>
      <c r="S115" s="105"/>
      <c r="T115" s="109"/>
      <c r="U115" s="106"/>
      <c r="V115" s="109"/>
      <c r="W115" s="106"/>
      <c r="X115" s="109"/>
      <c r="Y115" s="106"/>
      <c r="Z115" s="105"/>
      <c r="AA115" s="105"/>
      <c r="AB115" s="105"/>
      <c r="AC115" s="105"/>
      <c r="AD115" s="105"/>
      <c r="AE115" s="105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</row>
    <row r="116">
      <c r="A116" s="78" t="s">
        <v>73</v>
      </c>
      <c r="B116" s="130" t="s">
        <v>74</v>
      </c>
      <c r="C116" s="80"/>
      <c r="D116" s="99" t="s">
        <v>21</v>
      </c>
      <c r="E116" s="101" t="s">
        <v>22</v>
      </c>
      <c r="F116" s="99" t="s">
        <v>21</v>
      </c>
      <c r="G116" s="101" t="s">
        <v>22</v>
      </c>
      <c r="H116" s="99" t="s">
        <v>21</v>
      </c>
      <c r="I116" s="101" t="s">
        <v>22</v>
      </c>
      <c r="J116" s="81" t="s">
        <v>35</v>
      </c>
      <c r="K116" s="82" t="s">
        <v>36</v>
      </c>
      <c r="L116" s="81" t="s">
        <v>35</v>
      </c>
      <c r="M116" s="82" t="s">
        <v>36</v>
      </c>
      <c r="N116" s="83" t="s">
        <v>57</v>
      </c>
      <c r="O116" s="84" t="s">
        <v>58</v>
      </c>
      <c r="P116" s="83" t="s">
        <v>57</v>
      </c>
      <c r="Q116" s="84" t="s">
        <v>58</v>
      </c>
      <c r="R116" s="83" t="s">
        <v>73</v>
      </c>
      <c r="S116" s="85" t="s">
        <v>74</v>
      </c>
      <c r="T116" s="83" t="s">
        <v>73</v>
      </c>
      <c r="U116" s="85" t="s">
        <v>74</v>
      </c>
      <c r="V116" s="83" t="s">
        <v>81</v>
      </c>
      <c r="W116" s="85" t="s">
        <v>82</v>
      </c>
      <c r="X116" s="83" t="s">
        <v>81</v>
      </c>
      <c r="Y116" s="85" t="s">
        <v>82</v>
      </c>
      <c r="Z116" s="86" t="s">
        <v>81</v>
      </c>
      <c r="AA116" s="85" t="s">
        <v>82</v>
      </c>
      <c r="AB116" s="87" t="s">
        <v>89</v>
      </c>
      <c r="AC116" s="88" t="s">
        <v>90</v>
      </c>
      <c r="AD116" s="87" t="s">
        <v>89</v>
      </c>
      <c r="AE116" s="88" t="s">
        <v>90</v>
      </c>
      <c r="AF116" s="87" t="s">
        <v>97</v>
      </c>
      <c r="AG116" s="88" t="s">
        <v>98</v>
      </c>
      <c r="AH116" s="87" t="s">
        <v>97</v>
      </c>
      <c r="AI116" s="88" t="s">
        <v>98</v>
      </c>
      <c r="AJ116" s="87" t="s">
        <v>97</v>
      </c>
      <c r="AK116" s="88" t="s">
        <v>98</v>
      </c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</row>
    <row r="117">
      <c r="A117" s="78">
        <v>5.0</v>
      </c>
      <c r="B117" s="117" t="s">
        <v>10</v>
      </c>
      <c r="C117" s="80"/>
      <c r="D117" s="99">
        <v>6.0</v>
      </c>
      <c r="E117" s="115" t="s">
        <v>28</v>
      </c>
      <c r="F117" s="99">
        <v>10.0</v>
      </c>
      <c r="G117" s="96" t="s">
        <v>32</v>
      </c>
      <c r="H117" s="99">
        <v>12.0</v>
      </c>
      <c r="I117" s="88" t="s">
        <v>34</v>
      </c>
      <c r="J117" s="87">
        <v>5.0</v>
      </c>
      <c r="K117" s="112" t="s">
        <v>10</v>
      </c>
      <c r="L117" s="99">
        <v>9.0</v>
      </c>
      <c r="M117" s="98" t="s">
        <v>16</v>
      </c>
      <c r="N117" s="87">
        <v>5.0</v>
      </c>
      <c r="O117" s="112" t="s">
        <v>10</v>
      </c>
      <c r="P117" s="99">
        <v>9.0</v>
      </c>
      <c r="Q117" s="98" t="s">
        <v>16</v>
      </c>
      <c r="R117" s="87">
        <v>5.0</v>
      </c>
      <c r="S117" s="112" t="s">
        <v>10</v>
      </c>
      <c r="T117" s="99">
        <v>9.0</v>
      </c>
      <c r="U117" s="98" t="s">
        <v>16</v>
      </c>
      <c r="V117" s="99">
        <v>6.0</v>
      </c>
      <c r="W117" s="115" t="s">
        <v>28</v>
      </c>
      <c r="X117" s="99">
        <v>10.0</v>
      </c>
      <c r="Y117" s="96" t="s">
        <v>32</v>
      </c>
      <c r="Z117" s="99">
        <v>12.0</v>
      </c>
      <c r="AA117" s="88" t="s">
        <v>34</v>
      </c>
      <c r="AB117" s="87">
        <v>5.0</v>
      </c>
      <c r="AC117" s="112" t="s">
        <v>10</v>
      </c>
      <c r="AD117" s="99">
        <v>9.0</v>
      </c>
      <c r="AE117" s="98" t="s">
        <v>16</v>
      </c>
      <c r="AF117" s="99">
        <v>6.0</v>
      </c>
      <c r="AG117" s="115" t="s">
        <v>28</v>
      </c>
      <c r="AH117" s="99">
        <v>10.0</v>
      </c>
      <c r="AI117" s="96" t="s">
        <v>32</v>
      </c>
      <c r="AJ117" s="99">
        <v>12.0</v>
      </c>
      <c r="AK117" s="88" t="s">
        <v>34</v>
      </c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</row>
    <row r="118">
      <c r="A118" s="80"/>
      <c r="B118" s="102"/>
      <c r="C118" s="80"/>
      <c r="D118" s="103"/>
      <c r="E118" s="104"/>
      <c r="F118" s="105"/>
      <c r="G118" s="106"/>
      <c r="H118" s="107"/>
      <c r="I118" s="108"/>
      <c r="J118" s="107"/>
      <c r="K118" s="107"/>
      <c r="L118" s="109"/>
      <c r="M118" s="106"/>
      <c r="N118" s="105"/>
      <c r="O118" s="106"/>
      <c r="P118" s="105"/>
      <c r="Q118" s="106"/>
      <c r="R118" s="105"/>
      <c r="S118" s="105"/>
      <c r="T118" s="109"/>
      <c r="U118" s="106"/>
      <c r="V118" s="109"/>
      <c r="W118" s="106"/>
      <c r="X118" s="109"/>
      <c r="Y118" s="106"/>
      <c r="Z118" s="105"/>
      <c r="AA118" s="105"/>
      <c r="AB118" s="105"/>
      <c r="AC118" s="105"/>
      <c r="AD118" s="105"/>
      <c r="AE118" s="105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</row>
    <row r="119">
      <c r="A119" s="78" t="s">
        <v>73</v>
      </c>
      <c r="B119" s="130" t="s">
        <v>74</v>
      </c>
      <c r="C119" s="80"/>
      <c r="D119" s="99" t="s">
        <v>21</v>
      </c>
      <c r="E119" s="101" t="s">
        <v>22</v>
      </c>
      <c r="F119" s="99" t="s">
        <v>21</v>
      </c>
      <c r="G119" s="101" t="s">
        <v>22</v>
      </c>
      <c r="H119" s="99" t="s">
        <v>21</v>
      </c>
      <c r="I119" s="101" t="s">
        <v>22</v>
      </c>
      <c r="J119" s="81" t="s">
        <v>35</v>
      </c>
      <c r="K119" s="82" t="s">
        <v>36</v>
      </c>
      <c r="L119" s="81" t="s">
        <v>35</v>
      </c>
      <c r="M119" s="82" t="s">
        <v>36</v>
      </c>
      <c r="N119" s="97" t="s">
        <v>49</v>
      </c>
      <c r="O119" s="119" t="s">
        <v>50</v>
      </c>
      <c r="P119" s="97" t="s">
        <v>49</v>
      </c>
      <c r="Q119" s="119" t="s">
        <v>50</v>
      </c>
      <c r="R119" s="97" t="s">
        <v>49</v>
      </c>
      <c r="S119" s="119" t="s">
        <v>50</v>
      </c>
      <c r="T119" s="83" t="s">
        <v>57</v>
      </c>
      <c r="U119" s="84" t="s">
        <v>58</v>
      </c>
      <c r="V119" s="83" t="s">
        <v>57</v>
      </c>
      <c r="W119" s="84" t="s">
        <v>58</v>
      </c>
      <c r="X119" s="83" t="s">
        <v>65</v>
      </c>
      <c r="Y119" s="120" t="s">
        <v>66</v>
      </c>
      <c r="Z119" s="86" t="s">
        <v>65</v>
      </c>
      <c r="AA119" s="120" t="s">
        <v>66</v>
      </c>
      <c r="AB119" s="86" t="s">
        <v>65</v>
      </c>
      <c r="AC119" s="120" t="s">
        <v>66</v>
      </c>
      <c r="AD119" s="87" t="s">
        <v>89</v>
      </c>
      <c r="AE119" s="88" t="s">
        <v>90</v>
      </c>
      <c r="AF119" s="87" t="s">
        <v>89</v>
      </c>
      <c r="AG119" s="88" t="s">
        <v>90</v>
      </c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</row>
    <row r="120">
      <c r="A120" s="78">
        <v>7.0</v>
      </c>
      <c r="B120" s="113" t="s">
        <v>13</v>
      </c>
      <c r="C120" s="80"/>
      <c r="D120" s="99">
        <v>2.0</v>
      </c>
      <c r="E120" s="112" t="s">
        <v>24</v>
      </c>
      <c r="F120" s="99">
        <v>4.0</v>
      </c>
      <c r="G120" s="101" t="s">
        <v>26</v>
      </c>
      <c r="H120" s="99">
        <v>10.0</v>
      </c>
      <c r="I120" s="96" t="s">
        <v>32</v>
      </c>
      <c r="J120" s="94">
        <v>1.0</v>
      </c>
      <c r="K120" s="95" t="s">
        <v>4</v>
      </c>
      <c r="L120" s="99">
        <v>9.0</v>
      </c>
      <c r="M120" s="98" t="s">
        <v>16</v>
      </c>
      <c r="N120" s="87">
        <v>2.0</v>
      </c>
      <c r="O120" s="112" t="s">
        <v>24</v>
      </c>
      <c r="P120" s="99">
        <v>4.0</v>
      </c>
      <c r="Q120" s="101" t="s">
        <v>26</v>
      </c>
      <c r="R120" s="99">
        <v>10.0</v>
      </c>
      <c r="S120" s="96" t="s">
        <v>32</v>
      </c>
      <c r="T120" s="94">
        <v>1.0</v>
      </c>
      <c r="U120" s="95" t="s">
        <v>4</v>
      </c>
      <c r="V120" s="99">
        <v>9.0</v>
      </c>
      <c r="W120" s="98" t="s">
        <v>16</v>
      </c>
      <c r="X120" s="87">
        <v>2.0</v>
      </c>
      <c r="Y120" s="112" t="s">
        <v>24</v>
      </c>
      <c r="Z120" s="99">
        <v>4.0</v>
      </c>
      <c r="AA120" s="101" t="s">
        <v>26</v>
      </c>
      <c r="AB120" s="99">
        <v>10.0</v>
      </c>
      <c r="AC120" s="96" t="s">
        <v>32</v>
      </c>
      <c r="AD120" s="94">
        <v>1.0</v>
      </c>
      <c r="AE120" s="95" t="s">
        <v>4</v>
      </c>
      <c r="AF120" s="99">
        <v>9.0</v>
      </c>
      <c r="AG120" s="98" t="s">
        <v>16</v>
      </c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</row>
    <row r="121">
      <c r="A121" s="80"/>
      <c r="B121" s="102"/>
      <c r="C121" s="80"/>
      <c r="D121" s="103"/>
      <c r="E121" s="104"/>
      <c r="F121" s="105"/>
      <c r="G121" s="106"/>
      <c r="H121" s="107"/>
      <c r="I121" s="108"/>
      <c r="J121" s="107"/>
      <c r="K121" s="107"/>
      <c r="L121" s="109"/>
      <c r="M121" s="106"/>
      <c r="N121" s="105"/>
      <c r="O121" s="106"/>
      <c r="P121" s="105"/>
      <c r="Q121" s="106"/>
      <c r="R121" s="105"/>
      <c r="S121" s="105"/>
      <c r="T121" s="135"/>
      <c r="U121" s="136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</row>
    <row r="122">
      <c r="A122" s="78" t="s">
        <v>73</v>
      </c>
      <c r="B122" s="130" t="s">
        <v>74</v>
      </c>
      <c r="C122" s="80"/>
      <c r="D122" s="99" t="s">
        <v>21</v>
      </c>
      <c r="E122" s="101" t="s">
        <v>22</v>
      </c>
      <c r="F122" s="99" t="s">
        <v>21</v>
      </c>
      <c r="G122" s="101" t="s">
        <v>22</v>
      </c>
      <c r="H122" s="99" t="s">
        <v>21</v>
      </c>
      <c r="I122" s="101" t="s">
        <v>22</v>
      </c>
      <c r="J122" s="83" t="s">
        <v>73</v>
      </c>
      <c r="K122" s="85" t="s">
        <v>74</v>
      </c>
      <c r="L122" s="83" t="s">
        <v>73</v>
      </c>
      <c r="M122" s="85" t="s">
        <v>74</v>
      </c>
      <c r="N122" s="86" t="s">
        <v>81</v>
      </c>
      <c r="O122" s="85" t="s">
        <v>82</v>
      </c>
      <c r="P122" s="86" t="s">
        <v>81</v>
      </c>
      <c r="Q122" s="85" t="s">
        <v>82</v>
      </c>
      <c r="R122" s="86" t="s">
        <v>81</v>
      </c>
      <c r="S122" s="85" t="s">
        <v>82</v>
      </c>
      <c r="T122" s="87" t="s">
        <v>89</v>
      </c>
      <c r="U122" s="88" t="s">
        <v>90</v>
      </c>
      <c r="V122" s="87" t="s">
        <v>89</v>
      </c>
      <c r="W122" s="88" t="s">
        <v>90</v>
      </c>
      <c r="X122" s="91"/>
      <c r="Y122" s="91"/>
      <c r="Z122" s="91"/>
      <c r="AA122" s="91"/>
      <c r="AB122" s="91"/>
      <c r="AC122" s="91"/>
      <c r="AD122" s="91"/>
      <c r="AE122" s="91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</row>
    <row r="123">
      <c r="A123" s="78">
        <v>9.0</v>
      </c>
      <c r="B123" s="130" t="s">
        <v>16</v>
      </c>
      <c r="C123" s="80"/>
      <c r="D123" s="99">
        <v>2.0</v>
      </c>
      <c r="E123" s="112" t="s">
        <v>24</v>
      </c>
      <c r="F123" s="99">
        <v>6.0</v>
      </c>
      <c r="G123" s="115" t="s">
        <v>28</v>
      </c>
      <c r="H123" s="99">
        <v>8.0</v>
      </c>
      <c r="I123" s="112" t="s">
        <v>30</v>
      </c>
      <c r="J123" s="94">
        <v>1.0</v>
      </c>
      <c r="K123" s="95" t="s">
        <v>4</v>
      </c>
      <c r="L123" s="87">
        <v>5.0</v>
      </c>
      <c r="M123" s="112" t="s">
        <v>10</v>
      </c>
      <c r="N123" s="87">
        <v>2.0</v>
      </c>
      <c r="O123" s="112" t="s">
        <v>24</v>
      </c>
      <c r="P123" s="99">
        <v>6.0</v>
      </c>
      <c r="Q123" s="115" t="s">
        <v>28</v>
      </c>
      <c r="R123" s="99">
        <v>8.0</v>
      </c>
      <c r="S123" s="112" t="s">
        <v>30</v>
      </c>
      <c r="T123" s="94">
        <v>1.0</v>
      </c>
      <c r="U123" s="95" t="s">
        <v>4</v>
      </c>
      <c r="V123" s="87">
        <v>5.0</v>
      </c>
      <c r="W123" s="112" t="s">
        <v>10</v>
      </c>
      <c r="X123" s="91"/>
      <c r="Y123" s="91"/>
      <c r="Z123" s="91"/>
      <c r="AA123" s="91"/>
      <c r="AB123" s="91"/>
      <c r="AC123" s="91"/>
      <c r="AD123" s="91"/>
      <c r="AE123" s="91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</row>
    <row r="124">
      <c r="A124" s="80"/>
      <c r="B124" s="102"/>
      <c r="C124" s="80"/>
      <c r="D124" s="103"/>
      <c r="E124" s="104"/>
      <c r="F124" s="105"/>
      <c r="G124" s="106"/>
      <c r="H124" s="107"/>
      <c r="I124" s="108"/>
      <c r="J124" s="107"/>
      <c r="K124" s="107"/>
      <c r="L124" s="109"/>
      <c r="M124" s="106"/>
      <c r="N124" s="105"/>
      <c r="O124" s="106"/>
      <c r="P124" s="105"/>
      <c r="Q124" s="106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</row>
    <row r="125">
      <c r="A125" s="78" t="s">
        <v>73</v>
      </c>
      <c r="B125" s="127" t="s">
        <v>74</v>
      </c>
      <c r="C125" s="80"/>
      <c r="D125" s="99" t="s">
        <v>1</v>
      </c>
      <c r="E125" s="101" t="s">
        <v>2</v>
      </c>
      <c r="F125" s="99" t="s">
        <v>1</v>
      </c>
      <c r="G125" s="101" t="s">
        <v>2</v>
      </c>
      <c r="H125" s="99" t="s">
        <v>21</v>
      </c>
      <c r="I125" s="101" t="s">
        <v>22</v>
      </c>
      <c r="J125" s="99" t="s">
        <v>21</v>
      </c>
      <c r="K125" s="101" t="s">
        <v>22</v>
      </c>
      <c r="L125" s="99" t="s">
        <v>21</v>
      </c>
      <c r="M125" s="101" t="s">
        <v>22</v>
      </c>
      <c r="N125" s="81" t="s">
        <v>35</v>
      </c>
      <c r="O125" s="82" t="s">
        <v>36</v>
      </c>
      <c r="P125" s="81" t="s">
        <v>35</v>
      </c>
      <c r="Q125" s="82" t="s">
        <v>36</v>
      </c>
      <c r="R125" s="97" t="s">
        <v>49</v>
      </c>
      <c r="S125" s="119" t="s">
        <v>50</v>
      </c>
      <c r="T125" s="97" t="s">
        <v>49</v>
      </c>
      <c r="U125" s="119" t="s">
        <v>50</v>
      </c>
      <c r="V125" s="97" t="s">
        <v>49</v>
      </c>
      <c r="W125" s="119" t="s">
        <v>50</v>
      </c>
      <c r="X125" s="83" t="s">
        <v>57</v>
      </c>
      <c r="Y125" s="84" t="s">
        <v>58</v>
      </c>
      <c r="Z125" s="83" t="s">
        <v>57</v>
      </c>
      <c r="AA125" s="84" t="s">
        <v>58</v>
      </c>
      <c r="AB125" s="86" t="s">
        <v>65</v>
      </c>
      <c r="AC125" s="120" t="s">
        <v>66</v>
      </c>
      <c r="AD125" s="86" t="s">
        <v>65</v>
      </c>
      <c r="AE125" s="120" t="s">
        <v>66</v>
      </c>
      <c r="AF125" s="86" t="s">
        <v>65</v>
      </c>
      <c r="AG125" s="120" t="s">
        <v>66</v>
      </c>
      <c r="AH125" s="86" t="s">
        <v>81</v>
      </c>
      <c r="AI125" s="85" t="s">
        <v>82</v>
      </c>
      <c r="AJ125" s="86" t="s">
        <v>81</v>
      </c>
      <c r="AK125" s="85" t="s">
        <v>82</v>
      </c>
      <c r="AL125" s="86" t="s">
        <v>81</v>
      </c>
      <c r="AM125" s="85" t="s">
        <v>82</v>
      </c>
      <c r="AN125" s="87" t="s">
        <v>89</v>
      </c>
      <c r="AO125" s="88" t="s">
        <v>90</v>
      </c>
      <c r="AP125" s="87" t="s">
        <v>89</v>
      </c>
      <c r="AQ125" s="88" t="s">
        <v>90</v>
      </c>
      <c r="AR125" s="92"/>
      <c r="AS125" s="92"/>
      <c r="AT125" s="92"/>
      <c r="AU125" s="92"/>
    </row>
    <row r="126">
      <c r="A126" s="78">
        <v>11.0</v>
      </c>
      <c r="B126" s="117" t="s">
        <v>19</v>
      </c>
      <c r="C126" s="80"/>
      <c r="D126" s="87">
        <v>5.0</v>
      </c>
      <c r="E126" s="112" t="s">
        <v>10</v>
      </c>
      <c r="F126" s="99">
        <v>9.0</v>
      </c>
      <c r="G126" s="98" t="s">
        <v>16</v>
      </c>
      <c r="H126" s="99">
        <v>6.0</v>
      </c>
      <c r="I126" s="115" t="s">
        <v>28</v>
      </c>
      <c r="J126" s="99">
        <v>10.0</v>
      </c>
      <c r="K126" s="96" t="s">
        <v>32</v>
      </c>
      <c r="L126" s="99">
        <v>12.0</v>
      </c>
      <c r="M126" s="88" t="s">
        <v>34</v>
      </c>
      <c r="N126" s="87">
        <v>5.0</v>
      </c>
      <c r="O126" s="112" t="s">
        <v>10</v>
      </c>
      <c r="P126" s="99">
        <v>9.0</v>
      </c>
      <c r="Q126" s="98" t="s">
        <v>16</v>
      </c>
      <c r="R126" s="99">
        <v>6.0</v>
      </c>
      <c r="S126" s="115" t="s">
        <v>28</v>
      </c>
      <c r="T126" s="99">
        <v>10.0</v>
      </c>
      <c r="U126" s="96" t="s">
        <v>32</v>
      </c>
      <c r="V126" s="99">
        <v>12.0</v>
      </c>
      <c r="W126" s="88" t="s">
        <v>34</v>
      </c>
      <c r="X126" s="87">
        <v>5.0</v>
      </c>
      <c r="Y126" s="112" t="s">
        <v>10</v>
      </c>
      <c r="Z126" s="99">
        <v>9.0</v>
      </c>
      <c r="AA126" s="98" t="s">
        <v>16</v>
      </c>
      <c r="AB126" s="99">
        <v>6.0</v>
      </c>
      <c r="AC126" s="115" t="s">
        <v>28</v>
      </c>
      <c r="AD126" s="99">
        <v>10.0</v>
      </c>
      <c r="AE126" s="96" t="s">
        <v>32</v>
      </c>
      <c r="AF126" s="99">
        <v>12.0</v>
      </c>
      <c r="AG126" s="88" t="s">
        <v>34</v>
      </c>
      <c r="AH126" s="99">
        <v>6.0</v>
      </c>
      <c r="AI126" s="115" t="s">
        <v>28</v>
      </c>
      <c r="AJ126" s="99">
        <v>10.0</v>
      </c>
      <c r="AK126" s="96" t="s">
        <v>32</v>
      </c>
      <c r="AL126" s="99">
        <v>12.0</v>
      </c>
      <c r="AM126" s="88" t="s">
        <v>34</v>
      </c>
      <c r="AN126" s="87">
        <v>5.0</v>
      </c>
      <c r="AO126" s="112" t="s">
        <v>10</v>
      </c>
      <c r="AP126" s="99">
        <v>9.0</v>
      </c>
      <c r="AQ126" s="98" t="s">
        <v>16</v>
      </c>
      <c r="AR126" s="92"/>
      <c r="AS126" s="92"/>
      <c r="AT126" s="92"/>
      <c r="AU126" s="92"/>
    </row>
    <row r="127">
      <c r="A127" s="80"/>
      <c r="B127" s="102"/>
      <c r="C127" s="80"/>
      <c r="D127" s="103"/>
      <c r="E127" s="104"/>
      <c r="F127" s="105"/>
      <c r="G127" s="106"/>
      <c r="H127" s="107"/>
      <c r="I127" s="108"/>
      <c r="J127" s="107"/>
      <c r="K127" s="107"/>
      <c r="L127" s="109"/>
      <c r="M127" s="106"/>
      <c r="N127" s="105"/>
      <c r="O127" s="106"/>
      <c r="P127" s="105"/>
      <c r="Q127" s="106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</row>
    <row r="128">
      <c r="A128" s="78" t="s">
        <v>81</v>
      </c>
      <c r="B128" s="130" t="s">
        <v>82</v>
      </c>
      <c r="C128" s="80"/>
      <c r="D128" s="99" t="s">
        <v>1</v>
      </c>
      <c r="E128" s="101" t="s">
        <v>2</v>
      </c>
      <c r="F128" s="99" t="s">
        <v>1</v>
      </c>
      <c r="G128" s="101" t="s">
        <v>2</v>
      </c>
      <c r="H128" s="81" t="s">
        <v>35</v>
      </c>
      <c r="I128" s="82" t="s">
        <v>36</v>
      </c>
      <c r="J128" s="81" t="s">
        <v>35</v>
      </c>
      <c r="K128" s="82" t="s">
        <v>36</v>
      </c>
      <c r="L128" s="97" t="s">
        <v>49</v>
      </c>
      <c r="M128" s="119" t="s">
        <v>50</v>
      </c>
      <c r="N128" s="97" t="s">
        <v>49</v>
      </c>
      <c r="O128" s="119" t="s">
        <v>50</v>
      </c>
      <c r="P128" s="97" t="s">
        <v>49</v>
      </c>
      <c r="Q128" s="119" t="s">
        <v>50</v>
      </c>
      <c r="R128" s="83" t="s">
        <v>57</v>
      </c>
      <c r="S128" s="84" t="s">
        <v>58</v>
      </c>
      <c r="T128" s="83" t="s">
        <v>57</v>
      </c>
      <c r="U128" s="84" t="s">
        <v>58</v>
      </c>
      <c r="V128" s="86" t="s">
        <v>65</v>
      </c>
      <c r="W128" s="120" t="s">
        <v>66</v>
      </c>
      <c r="X128" s="86" t="s">
        <v>65</v>
      </c>
      <c r="Y128" s="120" t="s">
        <v>66</v>
      </c>
      <c r="Z128" s="86" t="s">
        <v>65</v>
      </c>
      <c r="AA128" s="120" t="s">
        <v>66</v>
      </c>
      <c r="AB128" s="83" t="s">
        <v>73</v>
      </c>
      <c r="AC128" s="85" t="s">
        <v>74</v>
      </c>
      <c r="AD128" s="83" t="s">
        <v>73</v>
      </c>
      <c r="AE128" s="85" t="s">
        <v>74</v>
      </c>
      <c r="AF128" s="86" t="s">
        <v>81</v>
      </c>
      <c r="AG128" s="85" t="s">
        <v>82</v>
      </c>
      <c r="AH128" s="86" t="s">
        <v>81</v>
      </c>
      <c r="AI128" s="85" t="s">
        <v>82</v>
      </c>
      <c r="AJ128" s="86" t="s">
        <v>81</v>
      </c>
      <c r="AK128" s="85" t="s">
        <v>82</v>
      </c>
      <c r="AL128" s="87" t="s">
        <v>97</v>
      </c>
      <c r="AM128" s="88" t="s">
        <v>98</v>
      </c>
      <c r="AN128" s="87" t="s">
        <v>97</v>
      </c>
      <c r="AO128" s="88" t="s">
        <v>98</v>
      </c>
      <c r="AP128" s="87" t="s">
        <v>97</v>
      </c>
      <c r="AQ128" s="88" t="s">
        <v>98</v>
      </c>
      <c r="AR128" s="92"/>
      <c r="AS128" s="92"/>
      <c r="AT128" s="92"/>
      <c r="AU128" s="92"/>
    </row>
    <row r="129">
      <c r="A129" s="78">
        <v>2.0</v>
      </c>
      <c r="B129" s="117" t="s">
        <v>24</v>
      </c>
      <c r="C129" s="80"/>
      <c r="D129" s="94">
        <v>3.0</v>
      </c>
      <c r="E129" s="129" t="s">
        <v>7</v>
      </c>
      <c r="F129" s="99">
        <v>11.0</v>
      </c>
      <c r="G129" s="112" t="s">
        <v>19</v>
      </c>
      <c r="H129" s="94">
        <v>3.0</v>
      </c>
      <c r="I129" s="129" t="s">
        <v>7</v>
      </c>
      <c r="J129" s="99">
        <v>11.0</v>
      </c>
      <c r="K129" s="112" t="s">
        <v>19</v>
      </c>
      <c r="L129" s="99">
        <v>4.0</v>
      </c>
      <c r="M129" s="101" t="s">
        <v>26</v>
      </c>
      <c r="N129" s="99">
        <v>6.0</v>
      </c>
      <c r="O129" s="115" t="s">
        <v>28</v>
      </c>
      <c r="P129" s="99">
        <v>12.0</v>
      </c>
      <c r="Q129" s="88" t="s">
        <v>34</v>
      </c>
      <c r="R129" s="94">
        <v>3.0</v>
      </c>
      <c r="S129" s="129" t="s">
        <v>7</v>
      </c>
      <c r="T129" s="99">
        <v>11.0</v>
      </c>
      <c r="U129" s="112" t="s">
        <v>19</v>
      </c>
      <c r="V129" s="99">
        <v>4.0</v>
      </c>
      <c r="W129" s="101" t="s">
        <v>26</v>
      </c>
      <c r="X129" s="99">
        <v>6.0</v>
      </c>
      <c r="Y129" s="115" t="s">
        <v>28</v>
      </c>
      <c r="Z129" s="99">
        <v>12.0</v>
      </c>
      <c r="AA129" s="88" t="s">
        <v>34</v>
      </c>
      <c r="AB129" s="94">
        <v>3.0</v>
      </c>
      <c r="AC129" s="129" t="s">
        <v>7</v>
      </c>
      <c r="AD129" s="99">
        <v>11.0</v>
      </c>
      <c r="AE129" s="112" t="s">
        <v>19</v>
      </c>
      <c r="AF129" s="99">
        <v>4.0</v>
      </c>
      <c r="AG129" s="101" t="s">
        <v>26</v>
      </c>
      <c r="AH129" s="99">
        <v>6.0</v>
      </c>
      <c r="AI129" s="115" t="s">
        <v>28</v>
      </c>
      <c r="AJ129" s="99">
        <v>12.0</v>
      </c>
      <c r="AK129" s="88" t="s">
        <v>34</v>
      </c>
      <c r="AL129" s="99">
        <v>4.0</v>
      </c>
      <c r="AM129" s="101" t="s">
        <v>26</v>
      </c>
      <c r="AN129" s="99">
        <v>6.0</v>
      </c>
      <c r="AO129" s="115" t="s">
        <v>28</v>
      </c>
      <c r="AP129" s="99">
        <v>12.0</v>
      </c>
      <c r="AQ129" s="88" t="s">
        <v>34</v>
      </c>
      <c r="AR129" s="92"/>
      <c r="AS129" s="92"/>
      <c r="AT129" s="92"/>
      <c r="AU129" s="92"/>
    </row>
    <row r="130">
      <c r="A130" s="80"/>
      <c r="B130" s="102"/>
      <c r="C130" s="80"/>
      <c r="D130" s="103"/>
      <c r="E130" s="104"/>
      <c r="F130" s="105"/>
      <c r="G130" s="106"/>
      <c r="H130" s="107"/>
      <c r="I130" s="108"/>
      <c r="J130" s="107"/>
      <c r="K130" s="107"/>
      <c r="L130" s="109"/>
      <c r="M130" s="106"/>
      <c r="N130" s="105"/>
      <c r="O130" s="106"/>
      <c r="P130" s="105"/>
      <c r="Q130" s="106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</row>
    <row r="131">
      <c r="A131" s="78" t="s">
        <v>81</v>
      </c>
      <c r="B131" s="130" t="s">
        <v>82</v>
      </c>
      <c r="C131" s="80"/>
      <c r="D131" s="99" t="s">
        <v>1</v>
      </c>
      <c r="E131" s="101" t="s">
        <v>2</v>
      </c>
      <c r="F131" s="99" t="s">
        <v>1</v>
      </c>
      <c r="G131" s="101" t="s">
        <v>2</v>
      </c>
      <c r="H131" s="99" t="s">
        <v>21</v>
      </c>
      <c r="I131" s="101" t="s">
        <v>22</v>
      </c>
      <c r="J131" s="99" t="s">
        <v>21</v>
      </c>
      <c r="K131" s="101" t="s">
        <v>22</v>
      </c>
      <c r="L131" s="99" t="s">
        <v>21</v>
      </c>
      <c r="M131" s="101" t="s">
        <v>22</v>
      </c>
      <c r="N131" s="83" t="s">
        <v>73</v>
      </c>
      <c r="O131" s="85" t="s">
        <v>74</v>
      </c>
      <c r="P131" s="83" t="s">
        <v>73</v>
      </c>
      <c r="Q131" s="85" t="s">
        <v>74</v>
      </c>
      <c r="R131" s="87" t="s">
        <v>97</v>
      </c>
      <c r="S131" s="88" t="s">
        <v>98</v>
      </c>
      <c r="T131" s="87" t="s">
        <v>97</v>
      </c>
      <c r="U131" s="88" t="s">
        <v>98</v>
      </c>
      <c r="V131" s="87" t="s">
        <v>97</v>
      </c>
      <c r="W131" s="88" t="s">
        <v>98</v>
      </c>
      <c r="X131" s="91"/>
      <c r="Y131" s="91"/>
      <c r="Z131" s="91"/>
      <c r="AA131" s="91"/>
      <c r="AB131" s="91"/>
      <c r="AC131" s="91"/>
      <c r="AD131" s="91"/>
      <c r="AE131" s="91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</row>
    <row r="132">
      <c r="A132" s="78">
        <v>4.0</v>
      </c>
      <c r="B132" s="79" t="s">
        <v>26</v>
      </c>
      <c r="C132" s="80"/>
      <c r="D132" s="94">
        <v>3.0</v>
      </c>
      <c r="E132" s="129" t="s">
        <v>7</v>
      </c>
      <c r="F132" s="99">
        <v>7.0</v>
      </c>
      <c r="G132" s="115" t="s">
        <v>13</v>
      </c>
      <c r="H132" s="99">
        <v>4.0</v>
      </c>
      <c r="I132" s="101" t="s">
        <v>26</v>
      </c>
      <c r="J132" s="99">
        <v>8.0</v>
      </c>
      <c r="K132" s="112" t="s">
        <v>30</v>
      </c>
      <c r="L132" s="99">
        <v>10.0</v>
      </c>
      <c r="M132" s="96" t="s">
        <v>32</v>
      </c>
      <c r="N132" s="94">
        <v>3.0</v>
      </c>
      <c r="O132" s="129" t="s">
        <v>7</v>
      </c>
      <c r="P132" s="99">
        <v>7.0</v>
      </c>
      <c r="Q132" s="115" t="s">
        <v>13</v>
      </c>
      <c r="R132" s="99">
        <v>4.0</v>
      </c>
      <c r="S132" s="101" t="s">
        <v>26</v>
      </c>
      <c r="T132" s="99">
        <v>8.0</v>
      </c>
      <c r="U132" s="112" t="s">
        <v>30</v>
      </c>
      <c r="V132" s="99">
        <v>10.0</v>
      </c>
      <c r="W132" s="96" t="s">
        <v>32</v>
      </c>
      <c r="X132" s="91"/>
      <c r="Y132" s="91"/>
      <c r="Z132" s="91"/>
      <c r="AA132" s="91"/>
      <c r="AB132" s="91"/>
      <c r="AC132" s="91"/>
      <c r="AD132" s="91"/>
      <c r="AE132" s="91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</row>
    <row r="133">
      <c r="A133" s="80"/>
      <c r="B133" s="102"/>
      <c r="C133" s="80"/>
      <c r="D133" s="103"/>
      <c r="E133" s="104"/>
      <c r="F133" s="105"/>
      <c r="G133" s="106"/>
      <c r="H133" s="107"/>
      <c r="I133" s="108"/>
      <c r="J133" s="107"/>
      <c r="K133" s="107"/>
      <c r="L133" s="109"/>
      <c r="M133" s="106"/>
      <c r="N133" s="105"/>
      <c r="O133" s="106"/>
      <c r="P133" s="105"/>
      <c r="Q133" s="106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</row>
    <row r="134">
      <c r="A134" s="78" t="s">
        <v>81</v>
      </c>
      <c r="B134" s="130" t="s">
        <v>82</v>
      </c>
      <c r="C134" s="80"/>
      <c r="D134" s="81" t="s">
        <v>35</v>
      </c>
      <c r="E134" s="82" t="s">
        <v>36</v>
      </c>
      <c r="F134" s="81" t="s">
        <v>35</v>
      </c>
      <c r="G134" s="82" t="s">
        <v>36</v>
      </c>
      <c r="H134" s="97" t="s">
        <v>49</v>
      </c>
      <c r="I134" s="119" t="s">
        <v>50</v>
      </c>
      <c r="J134" s="97" t="s">
        <v>49</v>
      </c>
      <c r="K134" s="119" t="s">
        <v>50</v>
      </c>
      <c r="L134" s="97" t="s">
        <v>49</v>
      </c>
      <c r="M134" s="119" t="s">
        <v>50</v>
      </c>
      <c r="N134" s="83" t="s">
        <v>57</v>
      </c>
      <c r="O134" s="84" t="s">
        <v>58</v>
      </c>
      <c r="P134" s="83" t="s">
        <v>57</v>
      </c>
      <c r="Q134" s="84" t="s">
        <v>58</v>
      </c>
      <c r="R134" s="86" t="s">
        <v>65</v>
      </c>
      <c r="S134" s="120" t="s">
        <v>66</v>
      </c>
      <c r="T134" s="86" t="s">
        <v>65</v>
      </c>
      <c r="U134" s="120" t="s">
        <v>66</v>
      </c>
      <c r="V134" s="86" t="s">
        <v>65</v>
      </c>
      <c r="W134" s="120" t="s">
        <v>66</v>
      </c>
      <c r="X134" s="83" t="s">
        <v>73</v>
      </c>
      <c r="Y134" s="85" t="s">
        <v>74</v>
      </c>
      <c r="Z134" s="83" t="s">
        <v>73</v>
      </c>
      <c r="AA134" s="85" t="s">
        <v>74</v>
      </c>
      <c r="AB134" s="87" t="s">
        <v>97</v>
      </c>
      <c r="AC134" s="88" t="s">
        <v>98</v>
      </c>
      <c r="AD134" s="87" t="s">
        <v>97</v>
      </c>
      <c r="AE134" s="88" t="s">
        <v>98</v>
      </c>
      <c r="AF134" s="87" t="s">
        <v>97</v>
      </c>
      <c r="AG134" s="88" t="s">
        <v>98</v>
      </c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</row>
    <row r="135">
      <c r="A135" s="78">
        <v>6.0</v>
      </c>
      <c r="B135" s="113" t="s">
        <v>28</v>
      </c>
      <c r="C135" s="80"/>
      <c r="D135" s="99">
        <v>7.0</v>
      </c>
      <c r="E135" s="115" t="s">
        <v>13</v>
      </c>
      <c r="F135" s="99">
        <v>11.0</v>
      </c>
      <c r="G135" s="112" t="s">
        <v>19</v>
      </c>
      <c r="H135" s="99">
        <v>2.0</v>
      </c>
      <c r="I135" s="112" t="s">
        <v>24</v>
      </c>
      <c r="J135" s="99">
        <v>8.0</v>
      </c>
      <c r="K135" s="112" t="s">
        <v>30</v>
      </c>
      <c r="L135" s="99">
        <v>12.0</v>
      </c>
      <c r="M135" s="88" t="s">
        <v>34</v>
      </c>
      <c r="N135" s="99">
        <v>7.0</v>
      </c>
      <c r="O135" s="115" t="s">
        <v>13</v>
      </c>
      <c r="P135" s="99">
        <v>11.0</v>
      </c>
      <c r="Q135" s="112" t="s">
        <v>19</v>
      </c>
      <c r="R135" s="87">
        <v>2.0</v>
      </c>
      <c r="S135" s="100" t="s">
        <v>24</v>
      </c>
      <c r="T135" s="99">
        <v>8.0</v>
      </c>
      <c r="U135" s="112" t="s">
        <v>30</v>
      </c>
      <c r="V135" s="99">
        <v>12.0</v>
      </c>
      <c r="W135" s="88" t="s">
        <v>34</v>
      </c>
      <c r="X135" s="99">
        <v>7.0</v>
      </c>
      <c r="Y135" s="115" t="s">
        <v>13</v>
      </c>
      <c r="Z135" s="99">
        <v>11.0</v>
      </c>
      <c r="AA135" s="112" t="s">
        <v>19</v>
      </c>
      <c r="AB135" s="87">
        <v>2.0</v>
      </c>
      <c r="AC135" s="100" t="s">
        <v>24</v>
      </c>
      <c r="AD135" s="99">
        <v>8.0</v>
      </c>
      <c r="AE135" s="112" t="s">
        <v>30</v>
      </c>
      <c r="AF135" s="99">
        <v>12.0</v>
      </c>
      <c r="AG135" s="88" t="s">
        <v>34</v>
      </c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</row>
    <row r="136">
      <c r="A136" s="80"/>
      <c r="B136" s="102"/>
      <c r="C136" s="80"/>
      <c r="D136" s="103"/>
      <c r="E136" s="104"/>
      <c r="F136" s="105"/>
      <c r="G136" s="106"/>
      <c r="H136" s="107"/>
      <c r="I136" s="108"/>
      <c r="J136" s="107"/>
      <c r="K136" s="107"/>
      <c r="L136" s="109"/>
      <c r="M136" s="106"/>
      <c r="N136" s="105"/>
      <c r="O136" s="106"/>
      <c r="P136" s="105"/>
      <c r="Q136" s="106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</row>
    <row r="137">
      <c r="A137" s="78" t="s">
        <v>81</v>
      </c>
      <c r="B137" s="130" t="s">
        <v>82</v>
      </c>
      <c r="C137" s="80"/>
      <c r="D137" s="99" t="s">
        <v>1</v>
      </c>
      <c r="E137" s="101" t="s">
        <v>2</v>
      </c>
      <c r="F137" s="99" t="s">
        <v>1</v>
      </c>
      <c r="G137" s="101" t="s">
        <v>2</v>
      </c>
      <c r="H137" s="99" t="s">
        <v>21</v>
      </c>
      <c r="I137" s="101" t="s">
        <v>22</v>
      </c>
      <c r="J137" s="99" t="s">
        <v>21</v>
      </c>
      <c r="K137" s="101" t="s">
        <v>22</v>
      </c>
      <c r="L137" s="99" t="s">
        <v>21</v>
      </c>
      <c r="M137" s="101" t="s">
        <v>22</v>
      </c>
      <c r="N137" s="97" t="s">
        <v>49</v>
      </c>
      <c r="O137" s="119" t="s">
        <v>50</v>
      </c>
      <c r="P137" s="97" t="s">
        <v>49</v>
      </c>
      <c r="Q137" s="119" t="s">
        <v>50</v>
      </c>
      <c r="R137" s="97" t="s">
        <v>49</v>
      </c>
      <c r="S137" s="119" t="s">
        <v>50</v>
      </c>
      <c r="T137" s="86" t="s">
        <v>65</v>
      </c>
      <c r="U137" s="120" t="s">
        <v>66</v>
      </c>
      <c r="V137" s="86" t="s">
        <v>65</v>
      </c>
      <c r="W137" s="120" t="s">
        <v>66</v>
      </c>
      <c r="X137" s="86" t="s">
        <v>65</v>
      </c>
      <c r="Y137" s="120" t="s">
        <v>66</v>
      </c>
      <c r="Z137" s="83" t="s">
        <v>73</v>
      </c>
      <c r="AA137" s="85" t="s">
        <v>74</v>
      </c>
      <c r="AB137" s="83" t="s">
        <v>73</v>
      </c>
      <c r="AC137" s="85" t="s">
        <v>74</v>
      </c>
      <c r="AD137" s="87" t="s">
        <v>89</v>
      </c>
      <c r="AE137" s="88" t="s">
        <v>90</v>
      </c>
      <c r="AF137" s="87" t="s">
        <v>89</v>
      </c>
      <c r="AG137" s="88" t="s">
        <v>90</v>
      </c>
      <c r="AH137" s="87" t="s">
        <v>97</v>
      </c>
      <c r="AI137" s="88" t="s">
        <v>98</v>
      </c>
      <c r="AJ137" s="87" t="s">
        <v>97</v>
      </c>
      <c r="AK137" s="88" t="s">
        <v>98</v>
      </c>
      <c r="AL137" s="87" t="s">
        <v>97</v>
      </c>
      <c r="AM137" s="88" t="s">
        <v>98</v>
      </c>
      <c r="AN137" s="92"/>
      <c r="AO137" s="92"/>
      <c r="AP137" s="92"/>
      <c r="AQ137" s="92"/>
      <c r="AR137" s="92"/>
      <c r="AS137" s="92"/>
      <c r="AT137" s="92"/>
      <c r="AU137" s="92"/>
    </row>
    <row r="138">
      <c r="A138" s="78">
        <v>8.0</v>
      </c>
      <c r="B138" s="117" t="s">
        <v>30</v>
      </c>
      <c r="C138" s="80"/>
      <c r="D138" s="94">
        <v>3.0</v>
      </c>
      <c r="E138" s="129" t="s">
        <v>7</v>
      </c>
      <c r="F138" s="99">
        <v>11.0</v>
      </c>
      <c r="G138" s="112" t="s">
        <v>19</v>
      </c>
      <c r="H138" s="99">
        <v>4.0</v>
      </c>
      <c r="I138" s="101" t="s">
        <v>26</v>
      </c>
      <c r="J138" s="99">
        <v>6.0</v>
      </c>
      <c r="K138" s="115" t="s">
        <v>28</v>
      </c>
      <c r="L138" s="99">
        <v>12.0</v>
      </c>
      <c r="M138" s="88" t="s">
        <v>34</v>
      </c>
      <c r="N138" s="99">
        <v>4.0</v>
      </c>
      <c r="O138" s="101" t="s">
        <v>26</v>
      </c>
      <c r="P138" s="99">
        <v>6.0</v>
      </c>
      <c r="Q138" s="115" t="s">
        <v>28</v>
      </c>
      <c r="R138" s="99">
        <v>12.0</v>
      </c>
      <c r="S138" s="88" t="s">
        <v>34</v>
      </c>
      <c r="T138" s="99">
        <v>4.0</v>
      </c>
      <c r="U138" s="101" t="s">
        <v>26</v>
      </c>
      <c r="V138" s="99">
        <v>6.0</v>
      </c>
      <c r="W138" s="115" t="s">
        <v>28</v>
      </c>
      <c r="X138" s="99">
        <v>12.0</v>
      </c>
      <c r="Y138" s="88" t="s">
        <v>34</v>
      </c>
      <c r="Z138" s="94">
        <v>3.0</v>
      </c>
      <c r="AA138" s="129" t="s">
        <v>7</v>
      </c>
      <c r="AB138" s="99">
        <v>11.0</v>
      </c>
      <c r="AC138" s="112" t="s">
        <v>19</v>
      </c>
      <c r="AD138" s="94">
        <v>3.0</v>
      </c>
      <c r="AE138" s="129" t="s">
        <v>7</v>
      </c>
      <c r="AF138" s="99">
        <v>11.0</v>
      </c>
      <c r="AG138" s="112" t="s">
        <v>19</v>
      </c>
      <c r="AH138" s="99">
        <v>4.0</v>
      </c>
      <c r="AI138" s="101" t="s">
        <v>26</v>
      </c>
      <c r="AJ138" s="99">
        <v>6.0</v>
      </c>
      <c r="AK138" s="115" t="s">
        <v>28</v>
      </c>
      <c r="AL138" s="99">
        <v>12.0</v>
      </c>
      <c r="AM138" s="88" t="s">
        <v>34</v>
      </c>
      <c r="AN138" s="92"/>
      <c r="AO138" s="92"/>
      <c r="AP138" s="92"/>
      <c r="AQ138" s="92"/>
      <c r="AR138" s="92"/>
      <c r="AS138" s="92"/>
      <c r="AT138" s="92"/>
      <c r="AU138" s="92"/>
    </row>
    <row r="139">
      <c r="A139" s="80"/>
      <c r="B139" s="102"/>
      <c r="C139" s="80"/>
      <c r="D139" s="103"/>
      <c r="E139" s="104"/>
      <c r="F139" s="105"/>
      <c r="G139" s="106"/>
      <c r="H139" s="107"/>
      <c r="I139" s="108"/>
      <c r="J139" s="107"/>
      <c r="K139" s="107"/>
      <c r="L139" s="109"/>
      <c r="M139" s="106"/>
      <c r="N139" s="105"/>
      <c r="O139" s="106"/>
      <c r="P139" s="105"/>
      <c r="Q139" s="106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</row>
    <row r="140">
      <c r="A140" s="78" t="s">
        <v>81</v>
      </c>
      <c r="B140" s="130" t="s">
        <v>82</v>
      </c>
      <c r="C140" s="80"/>
      <c r="D140" s="99" t="s">
        <v>1</v>
      </c>
      <c r="E140" s="101" t="s">
        <v>2</v>
      </c>
      <c r="F140" s="99" t="s">
        <v>1</v>
      </c>
      <c r="G140" s="101" t="s">
        <v>2</v>
      </c>
      <c r="H140" s="97" t="s">
        <v>49</v>
      </c>
      <c r="I140" s="119" t="s">
        <v>50</v>
      </c>
      <c r="J140" s="97" t="s">
        <v>49</v>
      </c>
      <c r="K140" s="119" t="s">
        <v>50</v>
      </c>
      <c r="L140" s="97" t="s">
        <v>49</v>
      </c>
      <c r="M140" s="119" t="s">
        <v>50</v>
      </c>
      <c r="N140" s="86" t="s">
        <v>65</v>
      </c>
      <c r="O140" s="120" t="s">
        <v>66</v>
      </c>
      <c r="P140" s="86" t="s">
        <v>65</v>
      </c>
      <c r="Q140" s="120" t="s">
        <v>66</v>
      </c>
      <c r="R140" s="86" t="s">
        <v>65</v>
      </c>
      <c r="S140" s="120" t="s">
        <v>66</v>
      </c>
      <c r="T140" s="83" t="s">
        <v>73</v>
      </c>
      <c r="U140" s="85" t="s">
        <v>74</v>
      </c>
      <c r="V140" s="83" t="s">
        <v>73</v>
      </c>
      <c r="W140" s="85" t="s">
        <v>74</v>
      </c>
      <c r="X140" s="86" t="s">
        <v>81</v>
      </c>
      <c r="Y140" s="85" t="s">
        <v>82</v>
      </c>
      <c r="Z140" s="86" t="s">
        <v>81</v>
      </c>
      <c r="AA140" s="85" t="s">
        <v>82</v>
      </c>
      <c r="AB140" s="86" t="s">
        <v>81</v>
      </c>
      <c r="AC140" s="85" t="s">
        <v>82</v>
      </c>
      <c r="AD140" s="91"/>
      <c r="AE140" s="91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</row>
    <row r="141">
      <c r="A141" s="78">
        <v>10.0</v>
      </c>
      <c r="B141" s="130" t="s">
        <v>32</v>
      </c>
      <c r="C141" s="80"/>
      <c r="D141" s="94">
        <v>3.0</v>
      </c>
      <c r="E141" s="129" t="s">
        <v>7</v>
      </c>
      <c r="F141" s="99">
        <v>7.0</v>
      </c>
      <c r="G141" s="115" t="s">
        <v>13</v>
      </c>
      <c r="H141" s="99">
        <v>4.0</v>
      </c>
      <c r="I141" s="101" t="s">
        <v>26</v>
      </c>
      <c r="J141" s="99">
        <v>8.0</v>
      </c>
      <c r="K141" s="112" t="s">
        <v>30</v>
      </c>
      <c r="L141" s="99">
        <v>10.0</v>
      </c>
      <c r="M141" s="96" t="s">
        <v>32</v>
      </c>
      <c r="N141" s="99">
        <v>4.0</v>
      </c>
      <c r="O141" s="101" t="s">
        <v>26</v>
      </c>
      <c r="P141" s="99">
        <v>8.0</v>
      </c>
      <c r="Q141" s="112" t="s">
        <v>30</v>
      </c>
      <c r="R141" s="99">
        <v>10.0</v>
      </c>
      <c r="S141" s="96" t="s">
        <v>32</v>
      </c>
      <c r="T141" s="94">
        <v>3.0</v>
      </c>
      <c r="U141" s="129" t="s">
        <v>7</v>
      </c>
      <c r="V141" s="99">
        <v>7.0</v>
      </c>
      <c r="W141" s="115" t="s">
        <v>13</v>
      </c>
      <c r="X141" s="99">
        <v>4.0</v>
      </c>
      <c r="Y141" s="101" t="s">
        <v>26</v>
      </c>
      <c r="Z141" s="99">
        <v>8.0</v>
      </c>
      <c r="AA141" s="112" t="s">
        <v>30</v>
      </c>
      <c r="AB141" s="99">
        <v>10.0</v>
      </c>
      <c r="AC141" s="96" t="s">
        <v>32</v>
      </c>
      <c r="AD141" s="91"/>
      <c r="AE141" s="91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</row>
    <row r="142">
      <c r="A142" s="80"/>
      <c r="B142" s="102"/>
      <c r="C142" s="80"/>
      <c r="D142" s="103"/>
      <c r="E142" s="104"/>
      <c r="F142" s="105"/>
      <c r="G142" s="106"/>
      <c r="H142" s="107"/>
      <c r="I142" s="108"/>
      <c r="J142" s="107"/>
      <c r="K142" s="107"/>
      <c r="L142" s="109"/>
      <c r="M142" s="106"/>
      <c r="N142" s="105"/>
      <c r="O142" s="106"/>
      <c r="P142" s="105"/>
      <c r="Q142" s="106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</row>
    <row r="143">
      <c r="A143" s="78" t="s">
        <v>81</v>
      </c>
      <c r="B143" s="130" t="s">
        <v>82</v>
      </c>
      <c r="C143" s="80"/>
      <c r="D143" s="99" t="s">
        <v>1</v>
      </c>
      <c r="E143" s="101" t="s">
        <v>2</v>
      </c>
      <c r="F143" s="99" t="s">
        <v>1</v>
      </c>
      <c r="G143" s="101" t="s">
        <v>2</v>
      </c>
      <c r="H143" s="97" t="s">
        <v>49</v>
      </c>
      <c r="I143" s="119" t="s">
        <v>50</v>
      </c>
      <c r="J143" s="97" t="s">
        <v>49</v>
      </c>
      <c r="K143" s="119" t="s">
        <v>50</v>
      </c>
      <c r="L143" s="97" t="s">
        <v>49</v>
      </c>
      <c r="M143" s="119" t="s">
        <v>50</v>
      </c>
      <c r="N143" s="86" t="s">
        <v>65</v>
      </c>
      <c r="O143" s="120" t="s">
        <v>66</v>
      </c>
      <c r="P143" s="86" t="s">
        <v>65</v>
      </c>
      <c r="Q143" s="120" t="s">
        <v>66</v>
      </c>
      <c r="R143" s="86" t="s">
        <v>65</v>
      </c>
      <c r="S143" s="120" t="s">
        <v>66</v>
      </c>
      <c r="T143" s="87" t="s">
        <v>89</v>
      </c>
      <c r="U143" s="88" t="s">
        <v>90</v>
      </c>
      <c r="V143" s="87" t="s">
        <v>89</v>
      </c>
      <c r="W143" s="88" t="s">
        <v>90</v>
      </c>
      <c r="X143" s="87" t="s">
        <v>97</v>
      </c>
      <c r="Y143" s="88" t="s">
        <v>98</v>
      </c>
      <c r="Z143" s="87" t="s">
        <v>97</v>
      </c>
      <c r="AA143" s="88" t="s">
        <v>98</v>
      </c>
      <c r="AB143" s="87" t="s">
        <v>97</v>
      </c>
      <c r="AC143" s="88" t="s">
        <v>98</v>
      </c>
      <c r="AD143" s="91"/>
      <c r="AE143" s="91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</row>
    <row r="144">
      <c r="A144" s="78">
        <v>12.0</v>
      </c>
      <c r="B144" s="93" t="s">
        <v>34</v>
      </c>
      <c r="C144" s="80"/>
      <c r="D144" s="99">
        <v>7.0</v>
      </c>
      <c r="E144" s="115" t="s">
        <v>13</v>
      </c>
      <c r="F144" s="99">
        <v>11.0</v>
      </c>
      <c r="G144" s="112" t="s">
        <v>19</v>
      </c>
      <c r="H144" s="99">
        <v>2.0</v>
      </c>
      <c r="I144" s="112" t="s">
        <v>24</v>
      </c>
      <c r="J144" s="99">
        <v>8.0</v>
      </c>
      <c r="K144" s="112" t="s">
        <v>30</v>
      </c>
      <c r="L144" s="99">
        <v>12.0</v>
      </c>
      <c r="M144" s="88" t="s">
        <v>34</v>
      </c>
      <c r="N144" s="99">
        <v>2.0</v>
      </c>
      <c r="O144" s="112" t="s">
        <v>24</v>
      </c>
      <c r="P144" s="99">
        <v>8.0</v>
      </c>
      <c r="Q144" s="112" t="s">
        <v>30</v>
      </c>
      <c r="R144" s="99">
        <v>12.0</v>
      </c>
      <c r="S144" s="88" t="s">
        <v>34</v>
      </c>
      <c r="T144" s="99">
        <v>7.0</v>
      </c>
      <c r="U144" s="115" t="s">
        <v>13</v>
      </c>
      <c r="V144" s="99">
        <v>11.0</v>
      </c>
      <c r="W144" s="112" t="s">
        <v>19</v>
      </c>
      <c r="X144" s="87">
        <v>2.0</v>
      </c>
      <c r="Y144" s="100" t="s">
        <v>24</v>
      </c>
      <c r="Z144" s="99">
        <v>8.0</v>
      </c>
      <c r="AA144" s="112" t="s">
        <v>30</v>
      </c>
      <c r="AB144" s="99">
        <v>12.0</v>
      </c>
      <c r="AC144" s="88" t="s">
        <v>34</v>
      </c>
      <c r="AD144" s="91"/>
      <c r="AE144" s="91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</row>
    <row r="145">
      <c r="A145" s="80"/>
      <c r="B145" s="102"/>
      <c r="C145" s="80"/>
      <c r="D145" s="103"/>
      <c r="E145" s="104"/>
      <c r="F145" s="105"/>
      <c r="G145" s="106"/>
      <c r="H145" s="107"/>
      <c r="I145" s="108"/>
      <c r="J145" s="107"/>
      <c r="K145" s="107"/>
      <c r="L145" s="109"/>
      <c r="M145" s="106"/>
      <c r="N145" s="105"/>
      <c r="O145" s="106"/>
      <c r="P145" s="105"/>
      <c r="Q145" s="106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</row>
    <row r="146">
      <c r="A146" s="78" t="s">
        <v>89</v>
      </c>
      <c r="B146" s="93" t="s">
        <v>90</v>
      </c>
      <c r="C146" s="80"/>
      <c r="D146" s="81" t="s">
        <v>35</v>
      </c>
      <c r="E146" s="82" t="s">
        <v>36</v>
      </c>
      <c r="F146" s="81" t="s">
        <v>35</v>
      </c>
      <c r="G146" s="82" t="s">
        <v>36</v>
      </c>
      <c r="H146" s="83" t="s">
        <v>57</v>
      </c>
      <c r="I146" s="84" t="s">
        <v>58</v>
      </c>
      <c r="J146" s="83" t="s">
        <v>57</v>
      </c>
      <c r="K146" s="84" t="s">
        <v>58</v>
      </c>
      <c r="L146" s="86" t="s">
        <v>81</v>
      </c>
      <c r="M146" s="85" t="s">
        <v>82</v>
      </c>
      <c r="N146" s="86" t="s">
        <v>81</v>
      </c>
      <c r="O146" s="85" t="s">
        <v>82</v>
      </c>
      <c r="P146" s="86" t="s">
        <v>81</v>
      </c>
      <c r="Q146" s="85" t="s">
        <v>82</v>
      </c>
      <c r="R146" s="87" t="s">
        <v>89</v>
      </c>
      <c r="S146" s="88" t="s">
        <v>90</v>
      </c>
      <c r="T146" s="87" t="s">
        <v>89</v>
      </c>
      <c r="U146" s="88" t="s">
        <v>90</v>
      </c>
      <c r="V146" s="87" t="s">
        <v>97</v>
      </c>
      <c r="W146" s="88" t="s">
        <v>98</v>
      </c>
      <c r="X146" s="87" t="s">
        <v>97</v>
      </c>
      <c r="Y146" s="88" t="s">
        <v>98</v>
      </c>
      <c r="Z146" s="87" t="s">
        <v>97</v>
      </c>
      <c r="AA146" s="88" t="s">
        <v>98</v>
      </c>
      <c r="AB146" s="91"/>
      <c r="AC146" s="91"/>
      <c r="AD146" s="91"/>
      <c r="AE146" s="91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</row>
    <row r="147">
      <c r="A147" s="78">
        <v>1.0</v>
      </c>
      <c r="B147" s="93" t="s">
        <v>4</v>
      </c>
      <c r="C147" s="80"/>
      <c r="D147" s="94">
        <v>1.0</v>
      </c>
      <c r="E147" s="95" t="s">
        <v>4</v>
      </c>
      <c r="F147" s="99">
        <v>9.0</v>
      </c>
      <c r="G147" s="98" t="s">
        <v>16</v>
      </c>
      <c r="H147" s="94">
        <v>1.0</v>
      </c>
      <c r="I147" s="95" t="s">
        <v>4</v>
      </c>
      <c r="J147" s="99">
        <v>9.0</v>
      </c>
      <c r="K147" s="98" t="s">
        <v>16</v>
      </c>
      <c r="L147" s="87">
        <v>2.0</v>
      </c>
      <c r="M147" s="100" t="s">
        <v>24</v>
      </c>
      <c r="N147" s="99">
        <v>4.0</v>
      </c>
      <c r="O147" s="101" t="s">
        <v>26</v>
      </c>
      <c r="P147" s="99">
        <v>10.0</v>
      </c>
      <c r="Q147" s="96" t="s">
        <v>32</v>
      </c>
      <c r="R147" s="94">
        <v>1.0</v>
      </c>
      <c r="S147" s="95" t="s">
        <v>4</v>
      </c>
      <c r="T147" s="99">
        <v>9.0</v>
      </c>
      <c r="U147" s="98" t="s">
        <v>16</v>
      </c>
      <c r="V147" s="87">
        <v>2.0</v>
      </c>
      <c r="W147" s="100" t="s">
        <v>24</v>
      </c>
      <c r="X147" s="99">
        <v>4.0</v>
      </c>
      <c r="Y147" s="101" t="s">
        <v>26</v>
      </c>
      <c r="Z147" s="99">
        <v>10.0</v>
      </c>
      <c r="AA147" s="96" t="s">
        <v>32</v>
      </c>
      <c r="AB147" s="91"/>
      <c r="AC147" s="91"/>
      <c r="AD147" s="91"/>
      <c r="AE147" s="91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2"/>
      <c r="AQ147" s="92"/>
      <c r="AR147" s="92"/>
      <c r="AS147" s="92"/>
      <c r="AT147" s="92"/>
      <c r="AU147" s="92"/>
    </row>
    <row r="148">
      <c r="A148" s="80"/>
      <c r="B148" s="102"/>
      <c r="C148" s="80"/>
      <c r="D148" s="103"/>
      <c r="E148" s="104"/>
      <c r="F148" s="105"/>
      <c r="G148" s="106"/>
      <c r="H148" s="107"/>
      <c r="I148" s="108"/>
      <c r="J148" s="107"/>
      <c r="K148" s="107"/>
      <c r="L148" s="109"/>
      <c r="M148" s="106"/>
      <c r="N148" s="105"/>
      <c r="O148" s="106"/>
      <c r="P148" s="105"/>
      <c r="Q148" s="106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</row>
    <row r="149">
      <c r="A149" s="78" t="s">
        <v>89</v>
      </c>
      <c r="B149" s="93" t="s">
        <v>90</v>
      </c>
      <c r="C149" s="80"/>
      <c r="D149" s="99" t="s">
        <v>1</v>
      </c>
      <c r="E149" s="101" t="s">
        <v>2</v>
      </c>
      <c r="F149" s="99" t="s">
        <v>1</v>
      </c>
      <c r="G149" s="101" t="s">
        <v>2</v>
      </c>
      <c r="H149" s="99" t="s">
        <v>21</v>
      </c>
      <c r="I149" s="101" t="s">
        <v>22</v>
      </c>
      <c r="J149" s="99" t="s">
        <v>21</v>
      </c>
      <c r="K149" s="101" t="s">
        <v>22</v>
      </c>
      <c r="L149" s="99" t="s">
        <v>21</v>
      </c>
      <c r="M149" s="101" t="s">
        <v>22</v>
      </c>
      <c r="N149" s="81" t="s">
        <v>35</v>
      </c>
      <c r="O149" s="82" t="s">
        <v>36</v>
      </c>
      <c r="P149" s="81" t="s">
        <v>35</v>
      </c>
      <c r="Q149" s="82" t="s">
        <v>36</v>
      </c>
      <c r="R149" s="83" t="s">
        <v>57</v>
      </c>
      <c r="S149" s="84" t="s">
        <v>58</v>
      </c>
      <c r="T149" s="83" t="s">
        <v>57</v>
      </c>
      <c r="U149" s="84" t="s">
        <v>58</v>
      </c>
      <c r="V149" s="86" t="s">
        <v>81</v>
      </c>
      <c r="W149" s="85" t="s">
        <v>82</v>
      </c>
      <c r="X149" s="86" t="s">
        <v>81</v>
      </c>
      <c r="Y149" s="85" t="s">
        <v>82</v>
      </c>
      <c r="Z149" s="86" t="s">
        <v>81</v>
      </c>
      <c r="AA149" s="85" t="s">
        <v>82</v>
      </c>
      <c r="AB149" s="91"/>
      <c r="AC149" s="91"/>
      <c r="AD149" s="91"/>
      <c r="AE149" s="91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</row>
    <row r="150">
      <c r="A150" s="78">
        <v>3.0</v>
      </c>
      <c r="B150" s="79" t="s">
        <v>7</v>
      </c>
      <c r="C150" s="80"/>
      <c r="D150" s="94">
        <v>1.0</v>
      </c>
      <c r="E150" s="95" t="s">
        <v>4</v>
      </c>
      <c r="F150" s="87">
        <v>5.0</v>
      </c>
      <c r="G150" s="112" t="s">
        <v>10</v>
      </c>
      <c r="H150" s="87">
        <v>2.0</v>
      </c>
      <c r="I150" s="100" t="s">
        <v>24</v>
      </c>
      <c r="J150" s="99">
        <v>6.0</v>
      </c>
      <c r="K150" s="115" t="s">
        <v>28</v>
      </c>
      <c r="L150" s="99">
        <v>8.0</v>
      </c>
      <c r="M150" s="112" t="s">
        <v>30</v>
      </c>
      <c r="N150" s="94">
        <v>1.0</v>
      </c>
      <c r="O150" s="95" t="s">
        <v>4</v>
      </c>
      <c r="P150" s="87">
        <v>5.0</v>
      </c>
      <c r="Q150" s="112" t="s">
        <v>10</v>
      </c>
      <c r="R150" s="94">
        <v>1.0</v>
      </c>
      <c r="S150" s="95" t="s">
        <v>4</v>
      </c>
      <c r="T150" s="87">
        <v>5.0</v>
      </c>
      <c r="U150" s="112" t="s">
        <v>10</v>
      </c>
      <c r="V150" s="87">
        <v>2.0</v>
      </c>
      <c r="W150" s="100" t="s">
        <v>24</v>
      </c>
      <c r="X150" s="99">
        <v>6.0</v>
      </c>
      <c r="Y150" s="115" t="s">
        <v>28</v>
      </c>
      <c r="Z150" s="99">
        <v>8.0</v>
      </c>
      <c r="AA150" s="112" t="s">
        <v>30</v>
      </c>
      <c r="AB150" s="91"/>
      <c r="AC150" s="91"/>
      <c r="AD150" s="91"/>
      <c r="AE150" s="91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</row>
    <row r="151">
      <c r="A151" s="80"/>
      <c r="B151" s="102"/>
      <c r="C151" s="80"/>
      <c r="D151" s="103"/>
      <c r="E151" s="104"/>
      <c r="F151" s="105"/>
      <c r="G151" s="106"/>
      <c r="H151" s="107"/>
      <c r="I151" s="108"/>
      <c r="J151" s="107"/>
      <c r="K151" s="107"/>
      <c r="L151" s="109"/>
      <c r="M151" s="106"/>
      <c r="N151" s="105"/>
      <c r="O151" s="106"/>
      <c r="P151" s="105"/>
      <c r="Q151" s="106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</row>
    <row r="152">
      <c r="A152" s="78" t="s">
        <v>89</v>
      </c>
      <c r="B152" s="93" t="s">
        <v>90</v>
      </c>
      <c r="C152" s="80"/>
      <c r="D152" s="99" t="s">
        <v>21</v>
      </c>
      <c r="E152" s="101" t="s">
        <v>22</v>
      </c>
      <c r="F152" s="99" t="s">
        <v>21</v>
      </c>
      <c r="G152" s="101" t="s">
        <v>22</v>
      </c>
      <c r="H152" s="99" t="s">
        <v>21</v>
      </c>
      <c r="I152" s="101" t="s">
        <v>22</v>
      </c>
      <c r="J152" s="81" t="s">
        <v>35</v>
      </c>
      <c r="K152" s="82" t="s">
        <v>36</v>
      </c>
      <c r="L152" s="81" t="s">
        <v>35</v>
      </c>
      <c r="M152" s="82" t="s">
        <v>36</v>
      </c>
      <c r="N152" s="83" t="s">
        <v>57</v>
      </c>
      <c r="O152" s="84" t="s">
        <v>58</v>
      </c>
      <c r="P152" s="83" t="s">
        <v>57</v>
      </c>
      <c r="Q152" s="84" t="s">
        <v>58</v>
      </c>
      <c r="R152" s="83" t="s">
        <v>73</v>
      </c>
      <c r="S152" s="85" t="s">
        <v>74</v>
      </c>
      <c r="T152" s="83" t="s">
        <v>73</v>
      </c>
      <c r="U152" s="85" t="s">
        <v>74</v>
      </c>
      <c r="V152" s="86" t="s">
        <v>81</v>
      </c>
      <c r="W152" s="85" t="s">
        <v>82</v>
      </c>
      <c r="X152" s="86" t="s">
        <v>81</v>
      </c>
      <c r="Y152" s="85" t="s">
        <v>82</v>
      </c>
      <c r="Z152" s="86" t="s">
        <v>81</v>
      </c>
      <c r="AA152" s="85" t="s">
        <v>82</v>
      </c>
      <c r="AB152" s="87" t="s">
        <v>89</v>
      </c>
      <c r="AC152" s="88" t="s">
        <v>90</v>
      </c>
      <c r="AD152" s="87" t="s">
        <v>89</v>
      </c>
      <c r="AE152" s="88" t="s">
        <v>90</v>
      </c>
      <c r="AF152" s="87" t="s">
        <v>97</v>
      </c>
      <c r="AG152" s="88" t="s">
        <v>98</v>
      </c>
      <c r="AH152" s="87" t="s">
        <v>97</v>
      </c>
      <c r="AI152" s="88" t="s">
        <v>98</v>
      </c>
      <c r="AJ152" s="87" t="s">
        <v>97</v>
      </c>
      <c r="AK152" s="88" t="s">
        <v>98</v>
      </c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</row>
    <row r="153">
      <c r="A153" s="78">
        <v>5.0</v>
      </c>
      <c r="B153" s="117" t="s">
        <v>10</v>
      </c>
      <c r="C153" s="80"/>
      <c r="D153" s="99">
        <v>6.0</v>
      </c>
      <c r="E153" s="115" t="s">
        <v>28</v>
      </c>
      <c r="F153" s="99">
        <v>10.0</v>
      </c>
      <c r="G153" s="96" t="s">
        <v>32</v>
      </c>
      <c r="H153" s="99">
        <v>12.0</v>
      </c>
      <c r="I153" s="88" t="s">
        <v>34</v>
      </c>
      <c r="J153" s="87">
        <v>5.0</v>
      </c>
      <c r="K153" s="112" t="s">
        <v>10</v>
      </c>
      <c r="L153" s="99">
        <v>9.0</v>
      </c>
      <c r="M153" s="98" t="s">
        <v>16</v>
      </c>
      <c r="N153" s="87">
        <v>5.0</v>
      </c>
      <c r="O153" s="112" t="s">
        <v>10</v>
      </c>
      <c r="P153" s="99">
        <v>9.0</v>
      </c>
      <c r="Q153" s="98" t="s">
        <v>16</v>
      </c>
      <c r="R153" s="87">
        <v>5.0</v>
      </c>
      <c r="S153" s="112" t="s">
        <v>10</v>
      </c>
      <c r="T153" s="99">
        <v>9.0</v>
      </c>
      <c r="U153" s="98" t="s">
        <v>16</v>
      </c>
      <c r="V153" s="99">
        <v>6.0</v>
      </c>
      <c r="W153" s="115" t="s">
        <v>28</v>
      </c>
      <c r="X153" s="99">
        <v>10.0</v>
      </c>
      <c r="Y153" s="96" t="s">
        <v>32</v>
      </c>
      <c r="Z153" s="99">
        <v>12.0</v>
      </c>
      <c r="AA153" s="88" t="s">
        <v>34</v>
      </c>
      <c r="AB153" s="87">
        <v>5.0</v>
      </c>
      <c r="AC153" s="112" t="s">
        <v>10</v>
      </c>
      <c r="AD153" s="99">
        <v>9.0</v>
      </c>
      <c r="AE153" s="98" t="s">
        <v>16</v>
      </c>
      <c r="AF153" s="99">
        <v>6.0</v>
      </c>
      <c r="AG153" s="115" t="s">
        <v>28</v>
      </c>
      <c r="AH153" s="99">
        <v>10.0</v>
      </c>
      <c r="AI153" s="96" t="s">
        <v>32</v>
      </c>
      <c r="AJ153" s="99">
        <v>12.0</v>
      </c>
      <c r="AK153" s="88" t="s">
        <v>34</v>
      </c>
      <c r="AL153" s="92"/>
      <c r="AM153" s="92"/>
      <c r="AN153" s="92"/>
      <c r="AO153" s="92"/>
      <c r="AP153" s="92"/>
      <c r="AQ153" s="92"/>
      <c r="AR153" s="92"/>
      <c r="AS153" s="92"/>
      <c r="AT153" s="92"/>
      <c r="AU153" s="92"/>
    </row>
    <row r="154">
      <c r="A154" s="80"/>
      <c r="B154" s="102"/>
      <c r="C154" s="80"/>
      <c r="D154" s="103"/>
      <c r="E154" s="104"/>
      <c r="F154" s="105"/>
      <c r="G154" s="106"/>
      <c r="H154" s="107"/>
      <c r="I154" s="108"/>
      <c r="J154" s="107"/>
      <c r="K154" s="107"/>
      <c r="L154" s="109"/>
      <c r="M154" s="106"/>
      <c r="N154" s="105"/>
      <c r="O154" s="106"/>
      <c r="P154" s="105"/>
      <c r="Q154" s="106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</row>
    <row r="155">
      <c r="A155" s="78" t="s">
        <v>89</v>
      </c>
      <c r="B155" s="93" t="s">
        <v>90</v>
      </c>
      <c r="C155" s="80"/>
      <c r="D155" s="99" t="s">
        <v>21</v>
      </c>
      <c r="E155" s="101" t="s">
        <v>22</v>
      </c>
      <c r="F155" s="99" t="s">
        <v>21</v>
      </c>
      <c r="G155" s="101" t="s">
        <v>22</v>
      </c>
      <c r="H155" s="99" t="s">
        <v>21</v>
      </c>
      <c r="I155" s="101" t="s">
        <v>22</v>
      </c>
      <c r="J155" s="81" t="s">
        <v>35</v>
      </c>
      <c r="K155" s="82" t="s">
        <v>36</v>
      </c>
      <c r="L155" s="81" t="s">
        <v>35</v>
      </c>
      <c r="M155" s="82" t="s">
        <v>36</v>
      </c>
      <c r="N155" s="97" t="s">
        <v>49</v>
      </c>
      <c r="O155" s="119" t="s">
        <v>50</v>
      </c>
      <c r="P155" s="97" t="s">
        <v>49</v>
      </c>
      <c r="Q155" s="119" t="s">
        <v>50</v>
      </c>
      <c r="R155" s="97" t="s">
        <v>49</v>
      </c>
      <c r="S155" s="119" t="s">
        <v>50</v>
      </c>
      <c r="T155" s="83" t="s">
        <v>57</v>
      </c>
      <c r="U155" s="84" t="s">
        <v>58</v>
      </c>
      <c r="V155" s="83" t="s">
        <v>57</v>
      </c>
      <c r="W155" s="84" t="s">
        <v>58</v>
      </c>
      <c r="X155" s="86" t="s">
        <v>65</v>
      </c>
      <c r="Y155" s="120" t="s">
        <v>66</v>
      </c>
      <c r="Z155" s="86" t="s">
        <v>65</v>
      </c>
      <c r="AA155" s="120" t="s">
        <v>66</v>
      </c>
      <c r="AB155" s="86" t="s">
        <v>65</v>
      </c>
      <c r="AC155" s="120" t="s">
        <v>66</v>
      </c>
      <c r="AD155" s="87" t="s">
        <v>89</v>
      </c>
      <c r="AE155" s="88" t="s">
        <v>90</v>
      </c>
      <c r="AF155" s="87" t="s">
        <v>89</v>
      </c>
      <c r="AG155" s="88" t="s">
        <v>90</v>
      </c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  <c r="AS155" s="92"/>
      <c r="AT155" s="92"/>
      <c r="AU155" s="92"/>
    </row>
    <row r="156">
      <c r="A156" s="78">
        <v>7.0</v>
      </c>
      <c r="B156" s="113" t="s">
        <v>13</v>
      </c>
      <c r="C156" s="80"/>
      <c r="D156" s="99">
        <v>2.0</v>
      </c>
      <c r="E156" s="112" t="s">
        <v>24</v>
      </c>
      <c r="F156" s="99">
        <v>4.0</v>
      </c>
      <c r="G156" s="101" t="s">
        <v>26</v>
      </c>
      <c r="H156" s="99">
        <v>10.0</v>
      </c>
      <c r="I156" s="96" t="s">
        <v>32</v>
      </c>
      <c r="J156" s="94">
        <v>1.0</v>
      </c>
      <c r="K156" s="95" t="s">
        <v>4</v>
      </c>
      <c r="L156" s="99">
        <v>9.0</v>
      </c>
      <c r="M156" s="98" t="s">
        <v>16</v>
      </c>
      <c r="N156" s="87">
        <v>2.0</v>
      </c>
      <c r="O156" s="100" t="s">
        <v>24</v>
      </c>
      <c r="P156" s="99">
        <v>4.0</v>
      </c>
      <c r="Q156" s="101" t="s">
        <v>26</v>
      </c>
      <c r="R156" s="99">
        <v>10.0</v>
      </c>
      <c r="S156" s="96" t="s">
        <v>32</v>
      </c>
      <c r="T156" s="94">
        <v>1.0</v>
      </c>
      <c r="U156" s="95" t="s">
        <v>4</v>
      </c>
      <c r="V156" s="99">
        <v>9.0</v>
      </c>
      <c r="W156" s="98" t="s">
        <v>16</v>
      </c>
      <c r="X156" s="87">
        <v>2.0</v>
      </c>
      <c r="Y156" s="100" t="s">
        <v>24</v>
      </c>
      <c r="Z156" s="99">
        <v>4.0</v>
      </c>
      <c r="AA156" s="101" t="s">
        <v>26</v>
      </c>
      <c r="AB156" s="99">
        <v>10.0</v>
      </c>
      <c r="AC156" s="96" t="s">
        <v>32</v>
      </c>
      <c r="AD156" s="94">
        <v>1.0</v>
      </c>
      <c r="AE156" s="95" t="s">
        <v>4</v>
      </c>
      <c r="AF156" s="99">
        <v>9.0</v>
      </c>
      <c r="AG156" s="98" t="s">
        <v>16</v>
      </c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</row>
    <row r="157">
      <c r="A157" s="80"/>
      <c r="B157" s="102"/>
      <c r="C157" s="80"/>
      <c r="D157" s="103"/>
      <c r="E157" s="104"/>
      <c r="F157" s="105"/>
      <c r="G157" s="106"/>
      <c r="H157" s="107"/>
      <c r="I157" s="108"/>
      <c r="J157" s="107"/>
      <c r="K157" s="107"/>
      <c r="L157" s="109"/>
      <c r="M157" s="106"/>
      <c r="N157" s="105"/>
      <c r="O157" s="106"/>
      <c r="P157" s="105"/>
      <c r="Q157" s="106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</row>
    <row r="158">
      <c r="A158" s="78" t="s">
        <v>89</v>
      </c>
      <c r="B158" s="93" t="s">
        <v>90</v>
      </c>
      <c r="C158" s="80"/>
      <c r="D158" s="99" t="s">
        <v>21</v>
      </c>
      <c r="E158" s="101" t="s">
        <v>22</v>
      </c>
      <c r="F158" s="99" t="s">
        <v>21</v>
      </c>
      <c r="G158" s="101" t="s">
        <v>22</v>
      </c>
      <c r="H158" s="99" t="s">
        <v>21</v>
      </c>
      <c r="I158" s="101" t="s">
        <v>22</v>
      </c>
      <c r="J158" s="83" t="s">
        <v>73</v>
      </c>
      <c r="K158" s="85" t="s">
        <v>74</v>
      </c>
      <c r="L158" s="83" t="s">
        <v>73</v>
      </c>
      <c r="M158" s="85" t="s">
        <v>74</v>
      </c>
      <c r="N158" s="86" t="s">
        <v>81</v>
      </c>
      <c r="O158" s="85" t="s">
        <v>82</v>
      </c>
      <c r="P158" s="86" t="s">
        <v>81</v>
      </c>
      <c r="Q158" s="85" t="s">
        <v>82</v>
      </c>
      <c r="R158" s="86" t="s">
        <v>81</v>
      </c>
      <c r="S158" s="85" t="s">
        <v>82</v>
      </c>
      <c r="T158" s="87" t="s">
        <v>89</v>
      </c>
      <c r="U158" s="88" t="s">
        <v>90</v>
      </c>
      <c r="V158" s="87" t="s">
        <v>89</v>
      </c>
      <c r="W158" s="88" t="s">
        <v>90</v>
      </c>
      <c r="X158" s="91"/>
      <c r="Y158" s="91"/>
      <c r="Z158" s="91"/>
      <c r="AA158" s="91"/>
      <c r="AB158" s="91"/>
      <c r="AC158" s="91"/>
      <c r="AD158" s="91"/>
      <c r="AE158" s="91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</row>
    <row r="159">
      <c r="A159" s="78">
        <v>9.0</v>
      </c>
      <c r="B159" s="130" t="s">
        <v>16</v>
      </c>
      <c r="C159" s="80"/>
      <c r="D159" s="99">
        <v>2.0</v>
      </c>
      <c r="E159" s="112" t="s">
        <v>24</v>
      </c>
      <c r="F159" s="99">
        <v>6.0</v>
      </c>
      <c r="G159" s="115" t="s">
        <v>28</v>
      </c>
      <c r="H159" s="99">
        <v>8.0</v>
      </c>
      <c r="I159" s="112" t="s">
        <v>30</v>
      </c>
      <c r="J159" s="94">
        <v>1.0</v>
      </c>
      <c r="K159" s="95" t="s">
        <v>4</v>
      </c>
      <c r="L159" s="87">
        <v>5.0</v>
      </c>
      <c r="M159" s="112" t="s">
        <v>10</v>
      </c>
      <c r="N159" s="87">
        <v>2.0</v>
      </c>
      <c r="O159" s="100" t="s">
        <v>24</v>
      </c>
      <c r="P159" s="99">
        <v>6.0</v>
      </c>
      <c r="Q159" s="115" t="s">
        <v>28</v>
      </c>
      <c r="R159" s="99">
        <v>8.0</v>
      </c>
      <c r="S159" s="112" t="s">
        <v>30</v>
      </c>
      <c r="T159" s="94">
        <v>1.0</v>
      </c>
      <c r="U159" s="95" t="s">
        <v>4</v>
      </c>
      <c r="V159" s="87">
        <v>5.0</v>
      </c>
      <c r="W159" s="112" t="s">
        <v>10</v>
      </c>
      <c r="X159" s="91"/>
      <c r="Y159" s="91"/>
      <c r="Z159" s="91"/>
      <c r="AA159" s="91"/>
      <c r="AB159" s="91"/>
      <c r="AC159" s="91"/>
      <c r="AD159" s="91"/>
      <c r="AE159" s="91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  <c r="AS159" s="92"/>
      <c r="AT159" s="92"/>
      <c r="AU159" s="92"/>
    </row>
    <row r="160">
      <c r="A160" s="80"/>
      <c r="B160" s="102"/>
      <c r="C160" s="80"/>
      <c r="D160" s="103"/>
      <c r="E160" s="104"/>
      <c r="F160" s="105"/>
      <c r="G160" s="106"/>
      <c r="H160" s="107"/>
      <c r="I160" s="108"/>
      <c r="J160" s="107"/>
      <c r="K160" s="107"/>
      <c r="L160" s="109"/>
      <c r="M160" s="106"/>
      <c r="N160" s="105"/>
      <c r="O160" s="106"/>
      <c r="P160" s="105"/>
      <c r="Q160" s="106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</row>
    <row r="161">
      <c r="A161" s="78" t="s">
        <v>89</v>
      </c>
      <c r="B161" s="93" t="s">
        <v>90</v>
      </c>
      <c r="C161" s="80"/>
      <c r="D161" s="99" t="s">
        <v>1</v>
      </c>
      <c r="E161" s="101" t="s">
        <v>2</v>
      </c>
      <c r="F161" s="99" t="s">
        <v>1</v>
      </c>
      <c r="G161" s="101" t="s">
        <v>2</v>
      </c>
      <c r="H161" s="99" t="s">
        <v>21</v>
      </c>
      <c r="I161" s="101" t="s">
        <v>22</v>
      </c>
      <c r="J161" s="99" t="s">
        <v>21</v>
      </c>
      <c r="K161" s="101" t="s">
        <v>22</v>
      </c>
      <c r="L161" s="99" t="s">
        <v>21</v>
      </c>
      <c r="M161" s="101" t="s">
        <v>22</v>
      </c>
      <c r="N161" s="81" t="s">
        <v>35</v>
      </c>
      <c r="O161" s="82" t="s">
        <v>36</v>
      </c>
      <c r="P161" s="81" t="s">
        <v>35</v>
      </c>
      <c r="Q161" s="82" t="s">
        <v>36</v>
      </c>
      <c r="R161" s="97" t="s">
        <v>49</v>
      </c>
      <c r="S161" s="119" t="s">
        <v>50</v>
      </c>
      <c r="T161" s="97" t="s">
        <v>49</v>
      </c>
      <c r="U161" s="119" t="s">
        <v>50</v>
      </c>
      <c r="V161" s="97" t="s">
        <v>49</v>
      </c>
      <c r="W161" s="119" t="s">
        <v>50</v>
      </c>
      <c r="X161" s="83" t="s">
        <v>57</v>
      </c>
      <c r="Y161" s="84" t="s">
        <v>58</v>
      </c>
      <c r="Z161" s="83" t="s">
        <v>57</v>
      </c>
      <c r="AA161" s="84" t="s">
        <v>58</v>
      </c>
      <c r="AB161" s="86" t="s">
        <v>65</v>
      </c>
      <c r="AC161" s="120" t="s">
        <v>66</v>
      </c>
      <c r="AD161" s="86" t="s">
        <v>65</v>
      </c>
      <c r="AE161" s="120" t="s">
        <v>66</v>
      </c>
      <c r="AF161" s="86" t="s">
        <v>65</v>
      </c>
      <c r="AG161" s="120" t="s">
        <v>66</v>
      </c>
      <c r="AH161" s="86" t="s">
        <v>81</v>
      </c>
      <c r="AI161" s="85" t="s">
        <v>82</v>
      </c>
      <c r="AJ161" s="86" t="s">
        <v>81</v>
      </c>
      <c r="AK161" s="85" t="s">
        <v>82</v>
      </c>
      <c r="AL161" s="86" t="s">
        <v>81</v>
      </c>
      <c r="AM161" s="85" t="s">
        <v>82</v>
      </c>
      <c r="AN161" s="87" t="s">
        <v>89</v>
      </c>
      <c r="AO161" s="88" t="s">
        <v>90</v>
      </c>
      <c r="AP161" s="87" t="s">
        <v>89</v>
      </c>
      <c r="AQ161" s="88" t="s">
        <v>90</v>
      </c>
      <c r="AR161" s="92"/>
      <c r="AS161" s="92"/>
      <c r="AT161" s="92"/>
      <c r="AU161" s="92"/>
    </row>
    <row r="162">
      <c r="A162" s="78">
        <v>11.0</v>
      </c>
      <c r="B162" s="117" t="s">
        <v>19</v>
      </c>
      <c r="C162" s="80"/>
      <c r="D162" s="87">
        <v>5.0</v>
      </c>
      <c r="E162" s="112" t="s">
        <v>10</v>
      </c>
      <c r="F162" s="99">
        <v>9.0</v>
      </c>
      <c r="G162" s="98" t="s">
        <v>16</v>
      </c>
      <c r="H162" s="99">
        <v>6.0</v>
      </c>
      <c r="I162" s="115" t="s">
        <v>28</v>
      </c>
      <c r="J162" s="99">
        <v>10.0</v>
      </c>
      <c r="K162" s="96" t="s">
        <v>32</v>
      </c>
      <c r="L162" s="99">
        <v>12.0</v>
      </c>
      <c r="M162" s="88" t="s">
        <v>34</v>
      </c>
      <c r="N162" s="87">
        <v>5.0</v>
      </c>
      <c r="O162" s="112" t="s">
        <v>10</v>
      </c>
      <c r="P162" s="99">
        <v>9.0</v>
      </c>
      <c r="Q162" s="98" t="s">
        <v>16</v>
      </c>
      <c r="R162" s="99">
        <v>6.0</v>
      </c>
      <c r="S162" s="115" t="s">
        <v>28</v>
      </c>
      <c r="T162" s="99">
        <v>10.0</v>
      </c>
      <c r="U162" s="96" t="s">
        <v>32</v>
      </c>
      <c r="V162" s="99">
        <v>12.0</v>
      </c>
      <c r="W162" s="88" t="s">
        <v>34</v>
      </c>
      <c r="X162" s="87">
        <v>5.0</v>
      </c>
      <c r="Y162" s="112" t="s">
        <v>10</v>
      </c>
      <c r="Z162" s="99">
        <v>9.0</v>
      </c>
      <c r="AA162" s="98" t="s">
        <v>16</v>
      </c>
      <c r="AB162" s="99">
        <v>6.0</v>
      </c>
      <c r="AC162" s="115" t="s">
        <v>28</v>
      </c>
      <c r="AD162" s="99">
        <v>10.0</v>
      </c>
      <c r="AE162" s="96" t="s">
        <v>32</v>
      </c>
      <c r="AF162" s="99">
        <v>12.0</v>
      </c>
      <c r="AG162" s="88" t="s">
        <v>34</v>
      </c>
      <c r="AH162" s="99">
        <v>6.0</v>
      </c>
      <c r="AI162" s="115" t="s">
        <v>28</v>
      </c>
      <c r="AJ162" s="99">
        <v>10.0</v>
      </c>
      <c r="AK162" s="96" t="s">
        <v>32</v>
      </c>
      <c r="AL162" s="99">
        <v>12.0</v>
      </c>
      <c r="AM162" s="88" t="s">
        <v>34</v>
      </c>
      <c r="AN162" s="87">
        <v>5.0</v>
      </c>
      <c r="AO162" s="112" t="s">
        <v>10</v>
      </c>
      <c r="AP162" s="99">
        <v>9.0</v>
      </c>
      <c r="AQ162" s="98" t="s">
        <v>16</v>
      </c>
      <c r="AR162" s="92"/>
      <c r="AS162" s="92"/>
      <c r="AT162" s="92"/>
      <c r="AU162" s="92"/>
    </row>
    <row r="163">
      <c r="A163" s="80"/>
      <c r="B163" s="102"/>
      <c r="C163" s="80"/>
      <c r="D163" s="103"/>
      <c r="E163" s="104"/>
      <c r="F163" s="105"/>
      <c r="G163" s="106"/>
      <c r="H163" s="107"/>
      <c r="I163" s="108"/>
      <c r="J163" s="107"/>
      <c r="K163" s="107"/>
      <c r="L163" s="109"/>
      <c r="M163" s="106"/>
      <c r="N163" s="105"/>
      <c r="O163" s="106"/>
      <c r="P163" s="105"/>
      <c r="Q163" s="106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</row>
    <row r="164">
      <c r="A164" s="78" t="s">
        <v>97</v>
      </c>
      <c r="B164" s="93" t="s">
        <v>98</v>
      </c>
      <c r="C164" s="80"/>
      <c r="D164" s="99" t="s">
        <v>1</v>
      </c>
      <c r="E164" s="101" t="s">
        <v>2</v>
      </c>
      <c r="F164" s="99" t="s">
        <v>1</v>
      </c>
      <c r="G164" s="101" t="s">
        <v>2</v>
      </c>
      <c r="H164" s="81" t="s">
        <v>35</v>
      </c>
      <c r="I164" s="82" t="s">
        <v>36</v>
      </c>
      <c r="J164" s="81" t="s">
        <v>35</v>
      </c>
      <c r="K164" s="82" t="s">
        <v>36</v>
      </c>
      <c r="L164" s="97" t="s">
        <v>49</v>
      </c>
      <c r="M164" s="119" t="s">
        <v>50</v>
      </c>
      <c r="N164" s="97" t="s">
        <v>49</v>
      </c>
      <c r="O164" s="119" t="s">
        <v>50</v>
      </c>
      <c r="P164" s="97" t="s">
        <v>49</v>
      </c>
      <c r="Q164" s="119" t="s">
        <v>50</v>
      </c>
      <c r="R164" s="83" t="s">
        <v>57</v>
      </c>
      <c r="S164" s="84" t="s">
        <v>58</v>
      </c>
      <c r="T164" s="83" t="s">
        <v>57</v>
      </c>
      <c r="U164" s="84" t="s">
        <v>58</v>
      </c>
      <c r="V164" s="86" t="s">
        <v>65</v>
      </c>
      <c r="W164" s="120" t="s">
        <v>66</v>
      </c>
      <c r="X164" s="86" t="s">
        <v>65</v>
      </c>
      <c r="Y164" s="120" t="s">
        <v>66</v>
      </c>
      <c r="Z164" s="86" t="s">
        <v>65</v>
      </c>
      <c r="AA164" s="120" t="s">
        <v>66</v>
      </c>
      <c r="AB164" s="83" t="s">
        <v>73</v>
      </c>
      <c r="AC164" s="85" t="s">
        <v>74</v>
      </c>
      <c r="AD164" s="83" t="s">
        <v>73</v>
      </c>
      <c r="AE164" s="85" t="s">
        <v>74</v>
      </c>
      <c r="AF164" s="86" t="s">
        <v>81</v>
      </c>
      <c r="AG164" s="85" t="s">
        <v>82</v>
      </c>
      <c r="AH164" s="86" t="s">
        <v>81</v>
      </c>
      <c r="AI164" s="85" t="s">
        <v>82</v>
      </c>
      <c r="AJ164" s="86" t="s">
        <v>81</v>
      </c>
      <c r="AK164" s="85" t="s">
        <v>82</v>
      </c>
      <c r="AL164" s="87" t="s">
        <v>97</v>
      </c>
      <c r="AM164" s="88" t="s">
        <v>98</v>
      </c>
      <c r="AN164" s="87" t="s">
        <v>97</v>
      </c>
      <c r="AO164" s="88" t="s">
        <v>98</v>
      </c>
      <c r="AP164" s="87" t="s">
        <v>97</v>
      </c>
      <c r="AQ164" s="88" t="s">
        <v>98</v>
      </c>
      <c r="AR164" s="92"/>
      <c r="AS164" s="92"/>
      <c r="AT164" s="92"/>
      <c r="AU164" s="92"/>
    </row>
    <row r="165">
      <c r="A165" s="78">
        <v>2.0</v>
      </c>
      <c r="B165" s="117" t="s">
        <v>24</v>
      </c>
      <c r="C165" s="80"/>
      <c r="D165" s="94">
        <v>3.0</v>
      </c>
      <c r="E165" s="129" t="s">
        <v>7</v>
      </c>
      <c r="F165" s="99">
        <v>11.0</v>
      </c>
      <c r="G165" s="112" t="s">
        <v>19</v>
      </c>
      <c r="H165" s="94">
        <v>3.0</v>
      </c>
      <c r="I165" s="129" t="s">
        <v>7</v>
      </c>
      <c r="J165" s="99">
        <v>11.0</v>
      </c>
      <c r="K165" s="112" t="s">
        <v>19</v>
      </c>
      <c r="L165" s="99">
        <v>4.0</v>
      </c>
      <c r="M165" s="101" t="s">
        <v>26</v>
      </c>
      <c r="N165" s="99">
        <v>6.0</v>
      </c>
      <c r="O165" s="115" t="s">
        <v>28</v>
      </c>
      <c r="P165" s="99">
        <v>12.0</v>
      </c>
      <c r="Q165" s="88" t="s">
        <v>34</v>
      </c>
      <c r="R165" s="94">
        <v>3.0</v>
      </c>
      <c r="S165" s="129" t="s">
        <v>7</v>
      </c>
      <c r="T165" s="99">
        <v>11.0</v>
      </c>
      <c r="U165" s="112" t="s">
        <v>19</v>
      </c>
      <c r="V165" s="99">
        <v>4.0</v>
      </c>
      <c r="W165" s="101" t="s">
        <v>26</v>
      </c>
      <c r="X165" s="99">
        <v>6.0</v>
      </c>
      <c r="Y165" s="115" t="s">
        <v>28</v>
      </c>
      <c r="Z165" s="99">
        <v>12.0</v>
      </c>
      <c r="AA165" s="88" t="s">
        <v>34</v>
      </c>
      <c r="AB165" s="94">
        <v>3.0</v>
      </c>
      <c r="AC165" s="129" t="s">
        <v>7</v>
      </c>
      <c r="AD165" s="99">
        <v>11.0</v>
      </c>
      <c r="AE165" s="112" t="s">
        <v>19</v>
      </c>
      <c r="AF165" s="99">
        <v>4.0</v>
      </c>
      <c r="AG165" s="101" t="s">
        <v>26</v>
      </c>
      <c r="AH165" s="99">
        <v>6.0</v>
      </c>
      <c r="AI165" s="115" t="s">
        <v>28</v>
      </c>
      <c r="AJ165" s="99">
        <v>12.0</v>
      </c>
      <c r="AK165" s="88" t="s">
        <v>34</v>
      </c>
      <c r="AL165" s="99">
        <v>4.0</v>
      </c>
      <c r="AM165" s="101" t="s">
        <v>26</v>
      </c>
      <c r="AN165" s="99">
        <v>6.0</v>
      </c>
      <c r="AO165" s="115" t="s">
        <v>28</v>
      </c>
      <c r="AP165" s="99">
        <v>12.0</v>
      </c>
      <c r="AQ165" s="88" t="s">
        <v>34</v>
      </c>
      <c r="AR165" s="92"/>
      <c r="AS165" s="92"/>
      <c r="AT165" s="92"/>
      <c r="AU165" s="92"/>
    </row>
    <row r="166">
      <c r="A166" s="80"/>
      <c r="B166" s="102"/>
      <c r="C166" s="80"/>
      <c r="D166" s="103"/>
      <c r="E166" s="104"/>
      <c r="F166" s="105"/>
      <c r="G166" s="106"/>
      <c r="H166" s="107"/>
      <c r="I166" s="108"/>
      <c r="J166" s="107"/>
      <c r="K166" s="107"/>
      <c r="L166" s="109"/>
      <c r="M166" s="106"/>
      <c r="N166" s="105"/>
      <c r="O166" s="106"/>
      <c r="P166" s="105"/>
      <c r="Q166" s="106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</row>
    <row r="167">
      <c r="A167" s="78" t="s">
        <v>97</v>
      </c>
      <c r="B167" s="93" t="s">
        <v>98</v>
      </c>
      <c r="C167" s="80"/>
      <c r="D167" s="99" t="s">
        <v>1</v>
      </c>
      <c r="E167" s="101" t="s">
        <v>2</v>
      </c>
      <c r="F167" s="99" t="s">
        <v>1</v>
      </c>
      <c r="G167" s="101" t="s">
        <v>2</v>
      </c>
      <c r="H167" s="99" t="s">
        <v>21</v>
      </c>
      <c r="I167" s="101" t="s">
        <v>22</v>
      </c>
      <c r="J167" s="99" t="s">
        <v>21</v>
      </c>
      <c r="K167" s="101" t="s">
        <v>22</v>
      </c>
      <c r="L167" s="99" t="s">
        <v>21</v>
      </c>
      <c r="M167" s="101" t="s">
        <v>22</v>
      </c>
      <c r="N167" s="83" t="s">
        <v>73</v>
      </c>
      <c r="O167" s="85" t="s">
        <v>74</v>
      </c>
      <c r="P167" s="83" t="s">
        <v>73</v>
      </c>
      <c r="Q167" s="85" t="s">
        <v>74</v>
      </c>
      <c r="R167" s="87" t="s">
        <v>97</v>
      </c>
      <c r="S167" s="88" t="s">
        <v>98</v>
      </c>
      <c r="T167" s="87" t="s">
        <v>97</v>
      </c>
      <c r="U167" s="88" t="s">
        <v>98</v>
      </c>
      <c r="V167" s="87" t="s">
        <v>97</v>
      </c>
      <c r="W167" s="88" t="s">
        <v>98</v>
      </c>
      <c r="X167" s="91"/>
      <c r="Y167" s="91"/>
      <c r="Z167" s="91"/>
      <c r="AA167" s="91"/>
      <c r="AB167" s="91"/>
      <c r="AC167" s="91"/>
      <c r="AD167" s="91"/>
      <c r="AE167" s="91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2"/>
      <c r="AQ167" s="92"/>
      <c r="AR167" s="92"/>
      <c r="AS167" s="92"/>
      <c r="AT167" s="92"/>
      <c r="AU167" s="92"/>
    </row>
    <row r="168">
      <c r="A168" s="78">
        <v>4.0</v>
      </c>
      <c r="B168" s="79" t="s">
        <v>26</v>
      </c>
      <c r="C168" s="80"/>
      <c r="D168" s="94">
        <v>3.0</v>
      </c>
      <c r="E168" s="129" t="s">
        <v>7</v>
      </c>
      <c r="F168" s="99">
        <v>7.0</v>
      </c>
      <c r="G168" s="115" t="s">
        <v>13</v>
      </c>
      <c r="H168" s="99">
        <v>4.0</v>
      </c>
      <c r="I168" s="101" t="s">
        <v>26</v>
      </c>
      <c r="J168" s="99">
        <v>8.0</v>
      </c>
      <c r="K168" s="112" t="s">
        <v>30</v>
      </c>
      <c r="L168" s="99">
        <v>10.0</v>
      </c>
      <c r="M168" s="96" t="s">
        <v>32</v>
      </c>
      <c r="N168" s="94">
        <v>3.0</v>
      </c>
      <c r="O168" s="129" t="s">
        <v>7</v>
      </c>
      <c r="P168" s="99">
        <v>7.0</v>
      </c>
      <c r="Q168" s="115" t="s">
        <v>13</v>
      </c>
      <c r="R168" s="99">
        <v>4.0</v>
      </c>
      <c r="S168" s="101" t="s">
        <v>26</v>
      </c>
      <c r="T168" s="99">
        <v>8.0</v>
      </c>
      <c r="U168" s="112" t="s">
        <v>30</v>
      </c>
      <c r="V168" s="99">
        <v>10.0</v>
      </c>
      <c r="W168" s="96" t="s">
        <v>32</v>
      </c>
      <c r="X168" s="91"/>
      <c r="Y168" s="91"/>
      <c r="Z168" s="91"/>
      <c r="AA168" s="91"/>
      <c r="AB168" s="91"/>
      <c r="AC168" s="91"/>
      <c r="AD168" s="91"/>
      <c r="AE168" s="91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</row>
    <row r="169">
      <c r="A169" s="80"/>
      <c r="B169" s="102"/>
      <c r="C169" s="80"/>
      <c r="D169" s="103"/>
      <c r="E169" s="104"/>
      <c r="F169" s="105"/>
      <c r="G169" s="106"/>
      <c r="H169" s="107"/>
      <c r="I169" s="108"/>
      <c r="J169" s="107"/>
      <c r="K169" s="107"/>
      <c r="L169" s="109"/>
      <c r="M169" s="106"/>
      <c r="N169" s="105"/>
      <c r="O169" s="106"/>
      <c r="P169" s="105"/>
      <c r="Q169" s="106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</row>
    <row r="170">
      <c r="A170" s="78" t="s">
        <v>97</v>
      </c>
      <c r="B170" s="93" t="s">
        <v>98</v>
      </c>
      <c r="C170" s="80"/>
      <c r="D170" s="81" t="s">
        <v>35</v>
      </c>
      <c r="E170" s="82" t="s">
        <v>36</v>
      </c>
      <c r="F170" s="81" t="s">
        <v>35</v>
      </c>
      <c r="G170" s="82" t="s">
        <v>36</v>
      </c>
      <c r="H170" s="97" t="s">
        <v>49</v>
      </c>
      <c r="I170" s="119" t="s">
        <v>50</v>
      </c>
      <c r="J170" s="97" t="s">
        <v>49</v>
      </c>
      <c r="K170" s="119" t="s">
        <v>50</v>
      </c>
      <c r="L170" s="97" t="s">
        <v>49</v>
      </c>
      <c r="M170" s="119" t="s">
        <v>50</v>
      </c>
      <c r="N170" s="83" t="s">
        <v>57</v>
      </c>
      <c r="O170" s="84" t="s">
        <v>58</v>
      </c>
      <c r="P170" s="83" t="s">
        <v>57</v>
      </c>
      <c r="Q170" s="84" t="s">
        <v>58</v>
      </c>
      <c r="R170" s="86" t="s">
        <v>65</v>
      </c>
      <c r="S170" s="120" t="s">
        <v>66</v>
      </c>
      <c r="T170" s="86" t="s">
        <v>65</v>
      </c>
      <c r="U170" s="120" t="s">
        <v>66</v>
      </c>
      <c r="V170" s="86" t="s">
        <v>65</v>
      </c>
      <c r="W170" s="120" t="s">
        <v>66</v>
      </c>
      <c r="X170" s="83" t="s">
        <v>73</v>
      </c>
      <c r="Y170" s="85" t="s">
        <v>74</v>
      </c>
      <c r="Z170" s="83" t="s">
        <v>73</v>
      </c>
      <c r="AA170" s="85" t="s">
        <v>74</v>
      </c>
      <c r="AB170" s="87" t="s">
        <v>97</v>
      </c>
      <c r="AC170" s="88" t="s">
        <v>98</v>
      </c>
      <c r="AD170" s="87" t="s">
        <v>97</v>
      </c>
      <c r="AE170" s="88" t="s">
        <v>98</v>
      </c>
      <c r="AF170" s="87" t="s">
        <v>97</v>
      </c>
      <c r="AG170" s="88" t="s">
        <v>98</v>
      </c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</row>
    <row r="171">
      <c r="A171" s="78">
        <v>6.0</v>
      </c>
      <c r="B171" s="113" t="s">
        <v>28</v>
      </c>
      <c r="C171" s="80"/>
      <c r="D171" s="99">
        <v>7.0</v>
      </c>
      <c r="E171" s="115" t="s">
        <v>13</v>
      </c>
      <c r="F171" s="99">
        <v>11.0</v>
      </c>
      <c r="G171" s="112" t="s">
        <v>19</v>
      </c>
      <c r="H171" s="99">
        <v>2.0</v>
      </c>
      <c r="I171" s="112" t="s">
        <v>24</v>
      </c>
      <c r="J171" s="99">
        <v>8.0</v>
      </c>
      <c r="K171" s="112" t="s">
        <v>30</v>
      </c>
      <c r="L171" s="99">
        <v>12.0</v>
      </c>
      <c r="M171" s="88" t="s">
        <v>34</v>
      </c>
      <c r="N171" s="99">
        <v>7.0</v>
      </c>
      <c r="O171" s="115" t="s">
        <v>13</v>
      </c>
      <c r="P171" s="99">
        <v>11.0</v>
      </c>
      <c r="Q171" s="112" t="s">
        <v>19</v>
      </c>
      <c r="R171" s="99">
        <v>2.0</v>
      </c>
      <c r="S171" s="112" t="s">
        <v>24</v>
      </c>
      <c r="T171" s="99">
        <v>8.0</v>
      </c>
      <c r="U171" s="112" t="s">
        <v>30</v>
      </c>
      <c r="V171" s="99">
        <v>12.0</v>
      </c>
      <c r="W171" s="88" t="s">
        <v>34</v>
      </c>
      <c r="X171" s="99">
        <v>7.0</v>
      </c>
      <c r="Y171" s="115" t="s">
        <v>13</v>
      </c>
      <c r="Z171" s="99">
        <v>11.0</v>
      </c>
      <c r="AA171" s="112" t="s">
        <v>19</v>
      </c>
      <c r="AB171" s="87">
        <v>2.0</v>
      </c>
      <c r="AC171" s="100" t="s">
        <v>24</v>
      </c>
      <c r="AD171" s="99">
        <v>8.0</v>
      </c>
      <c r="AE171" s="112" t="s">
        <v>30</v>
      </c>
      <c r="AF171" s="99">
        <v>12.0</v>
      </c>
      <c r="AG171" s="88" t="s">
        <v>34</v>
      </c>
      <c r="AH171" s="92"/>
      <c r="AI171" s="92"/>
      <c r="AJ171" s="92"/>
      <c r="AK171" s="92"/>
      <c r="AL171" s="92"/>
      <c r="AM171" s="92"/>
      <c r="AN171" s="92"/>
      <c r="AO171" s="92"/>
      <c r="AP171" s="92"/>
      <c r="AQ171" s="92"/>
      <c r="AR171" s="92"/>
      <c r="AS171" s="92"/>
      <c r="AT171" s="92"/>
      <c r="AU171" s="92"/>
    </row>
    <row r="172">
      <c r="A172" s="80"/>
      <c r="B172" s="102"/>
      <c r="C172" s="80"/>
      <c r="D172" s="103"/>
      <c r="E172" s="104"/>
      <c r="F172" s="105"/>
      <c r="G172" s="106"/>
      <c r="H172" s="107"/>
      <c r="I172" s="108"/>
      <c r="J172" s="107"/>
      <c r="K172" s="107"/>
      <c r="L172" s="109"/>
      <c r="M172" s="106"/>
      <c r="N172" s="105"/>
      <c r="O172" s="106"/>
      <c r="P172" s="105"/>
      <c r="Q172" s="106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</row>
    <row r="173">
      <c r="A173" s="78" t="s">
        <v>97</v>
      </c>
      <c r="B173" s="93" t="s">
        <v>98</v>
      </c>
      <c r="C173" s="80"/>
      <c r="D173" s="99" t="s">
        <v>1</v>
      </c>
      <c r="E173" s="101" t="s">
        <v>2</v>
      </c>
      <c r="F173" s="99" t="s">
        <v>1</v>
      </c>
      <c r="G173" s="101" t="s">
        <v>2</v>
      </c>
      <c r="H173" s="99" t="s">
        <v>21</v>
      </c>
      <c r="I173" s="101" t="s">
        <v>22</v>
      </c>
      <c r="J173" s="99" t="s">
        <v>21</v>
      </c>
      <c r="K173" s="101" t="s">
        <v>22</v>
      </c>
      <c r="L173" s="99" t="s">
        <v>21</v>
      </c>
      <c r="M173" s="101" t="s">
        <v>22</v>
      </c>
      <c r="N173" s="97" t="s">
        <v>49</v>
      </c>
      <c r="O173" s="119" t="s">
        <v>50</v>
      </c>
      <c r="P173" s="97" t="s">
        <v>49</v>
      </c>
      <c r="Q173" s="119" t="s">
        <v>50</v>
      </c>
      <c r="R173" s="97" t="s">
        <v>49</v>
      </c>
      <c r="S173" s="119" t="s">
        <v>50</v>
      </c>
      <c r="T173" s="86" t="s">
        <v>65</v>
      </c>
      <c r="U173" s="120" t="s">
        <v>66</v>
      </c>
      <c r="V173" s="86" t="s">
        <v>65</v>
      </c>
      <c r="W173" s="120" t="s">
        <v>66</v>
      </c>
      <c r="X173" s="86" t="s">
        <v>65</v>
      </c>
      <c r="Y173" s="120" t="s">
        <v>66</v>
      </c>
      <c r="Z173" s="83" t="s">
        <v>73</v>
      </c>
      <c r="AA173" s="85" t="s">
        <v>74</v>
      </c>
      <c r="AB173" s="83" t="s">
        <v>73</v>
      </c>
      <c r="AC173" s="85" t="s">
        <v>74</v>
      </c>
      <c r="AD173" s="87" t="s">
        <v>89</v>
      </c>
      <c r="AE173" s="88" t="s">
        <v>90</v>
      </c>
      <c r="AF173" s="87" t="s">
        <v>89</v>
      </c>
      <c r="AG173" s="88" t="s">
        <v>90</v>
      </c>
      <c r="AH173" s="87" t="s">
        <v>97</v>
      </c>
      <c r="AI173" s="88" t="s">
        <v>98</v>
      </c>
      <c r="AJ173" s="87" t="s">
        <v>97</v>
      </c>
      <c r="AK173" s="88" t="s">
        <v>98</v>
      </c>
      <c r="AL173" s="87" t="s">
        <v>97</v>
      </c>
      <c r="AM173" s="88" t="s">
        <v>98</v>
      </c>
      <c r="AN173" s="92"/>
      <c r="AO173" s="92"/>
      <c r="AP173" s="92"/>
      <c r="AQ173" s="92"/>
      <c r="AR173" s="92"/>
      <c r="AS173" s="92"/>
      <c r="AT173" s="92"/>
      <c r="AU173" s="92"/>
    </row>
    <row r="174">
      <c r="A174" s="78">
        <v>8.0</v>
      </c>
      <c r="B174" s="117" t="s">
        <v>30</v>
      </c>
      <c r="C174" s="80"/>
      <c r="D174" s="94">
        <v>3.0</v>
      </c>
      <c r="E174" s="129" t="s">
        <v>7</v>
      </c>
      <c r="F174" s="99">
        <v>11.0</v>
      </c>
      <c r="G174" s="112" t="s">
        <v>19</v>
      </c>
      <c r="H174" s="99">
        <v>4.0</v>
      </c>
      <c r="I174" s="101" t="s">
        <v>26</v>
      </c>
      <c r="J174" s="99">
        <v>6.0</v>
      </c>
      <c r="K174" s="115" t="s">
        <v>28</v>
      </c>
      <c r="L174" s="99">
        <v>12.0</v>
      </c>
      <c r="M174" s="88" t="s">
        <v>34</v>
      </c>
      <c r="N174" s="99">
        <v>4.0</v>
      </c>
      <c r="O174" s="101" t="s">
        <v>26</v>
      </c>
      <c r="P174" s="99">
        <v>6.0</v>
      </c>
      <c r="Q174" s="115" t="s">
        <v>28</v>
      </c>
      <c r="R174" s="99">
        <v>12.0</v>
      </c>
      <c r="S174" s="88" t="s">
        <v>34</v>
      </c>
      <c r="T174" s="99">
        <v>4.0</v>
      </c>
      <c r="U174" s="101" t="s">
        <v>26</v>
      </c>
      <c r="V174" s="99">
        <v>6.0</v>
      </c>
      <c r="W174" s="115" t="s">
        <v>28</v>
      </c>
      <c r="X174" s="99">
        <v>12.0</v>
      </c>
      <c r="Y174" s="88" t="s">
        <v>34</v>
      </c>
      <c r="Z174" s="94">
        <v>3.0</v>
      </c>
      <c r="AA174" s="129" t="s">
        <v>7</v>
      </c>
      <c r="AB174" s="99">
        <v>11.0</v>
      </c>
      <c r="AC174" s="112" t="s">
        <v>19</v>
      </c>
      <c r="AD174" s="94">
        <v>3.0</v>
      </c>
      <c r="AE174" s="129" t="s">
        <v>7</v>
      </c>
      <c r="AF174" s="99">
        <v>11.0</v>
      </c>
      <c r="AG174" s="112" t="s">
        <v>19</v>
      </c>
      <c r="AH174" s="99">
        <v>4.0</v>
      </c>
      <c r="AI174" s="101" t="s">
        <v>26</v>
      </c>
      <c r="AJ174" s="99">
        <v>6.0</v>
      </c>
      <c r="AK174" s="115" t="s">
        <v>28</v>
      </c>
      <c r="AL174" s="99">
        <v>12.0</v>
      </c>
      <c r="AM174" s="88" t="s">
        <v>34</v>
      </c>
      <c r="AN174" s="92"/>
      <c r="AO174" s="92"/>
      <c r="AP174" s="92"/>
      <c r="AQ174" s="92"/>
      <c r="AR174" s="92"/>
      <c r="AS174" s="92"/>
      <c r="AT174" s="92"/>
      <c r="AU174" s="92"/>
    </row>
    <row r="175">
      <c r="A175" s="80"/>
      <c r="B175" s="102"/>
      <c r="C175" s="80"/>
      <c r="D175" s="103"/>
      <c r="E175" s="104"/>
      <c r="F175" s="105"/>
      <c r="G175" s="106"/>
      <c r="H175" s="107"/>
      <c r="I175" s="108"/>
      <c r="J175" s="107"/>
      <c r="K175" s="107"/>
      <c r="L175" s="109"/>
      <c r="M175" s="106"/>
      <c r="N175" s="105"/>
      <c r="O175" s="106"/>
      <c r="P175" s="105"/>
      <c r="Q175" s="106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</row>
    <row r="176">
      <c r="A176" s="78" t="s">
        <v>97</v>
      </c>
      <c r="B176" s="93" t="s">
        <v>98</v>
      </c>
      <c r="C176" s="80"/>
      <c r="D176" s="99" t="s">
        <v>1</v>
      </c>
      <c r="E176" s="101" t="s">
        <v>2</v>
      </c>
      <c r="F176" s="99" t="s">
        <v>1</v>
      </c>
      <c r="G176" s="101" t="s">
        <v>2</v>
      </c>
      <c r="H176" s="97" t="s">
        <v>49</v>
      </c>
      <c r="I176" s="119" t="s">
        <v>50</v>
      </c>
      <c r="J176" s="97" t="s">
        <v>49</v>
      </c>
      <c r="K176" s="119" t="s">
        <v>50</v>
      </c>
      <c r="L176" s="97" t="s">
        <v>49</v>
      </c>
      <c r="M176" s="119" t="s">
        <v>50</v>
      </c>
      <c r="N176" s="86" t="s">
        <v>65</v>
      </c>
      <c r="O176" s="120" t="s">
        <v>66</v>
      </c>
      <c r="P176" s="86" t="s">
        <v>65</v>
      </c>
      <c r="Q176" s="120" t="s">
        <v>66</v>
      </c>
      <c r="R176" s="86" t="s">
        <v>65</v>
      </c>
      <c r="S176" s="120" t="s">
        <v>66</v>
      </c>
      <c r="T176" s="83" t="s">
        <v>73</v>
      </c>
      <c r="U176" s="85" t="s">
        <v>74</v>
      </c>
      <c r="V176" s="83" t="s">
        <v>73</v>
      </c>
      <c r="W176" s="85" t="s">
        <v>74</v>
      </c>
      <c r="X176" s="86" t="s">
        <v>81</v>
      </c>
      <c r="Y176" s="85" t="s">
        <v>82</v>
      </c>
      <c r="Z176" s="86" t="s">
        <v>81</v>
      </c>
      <c r="AA176" s="85" t="s">
        <v>82</v>
      </c>
      <c r="AB176" s="86" t="s">
        <v>81</v>
      </c>
      <c r="AC176" s="85" t="s">
        <v>82</v>
      </c>
      <c r="AD176" s="91"/>
      <c r="AE176" s="91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</row>
    <row r="177">
      <c r="A177" s="78">
        <v>10.0</v>
      </c>
      <c r="B177" s="130" t="s">
        <v>32</v>
      </c>
      <c r="C177" s="80"/>
      <c r="D177" s="94">
        <v>3.0</v>
      </c>
      <c r="E177" s="129" t="s">
        <v>7</v>
      </c>
      <c r="F177" s="99">
        <v>7.0</v>
      </c>
      <c r="G177" s="115" t="s">
        <v>13</v>
      </c>
      <c r="H177" s="99">
        <v>4.0</v>
      </c>
      <c r="I177" s="101" t="s">
        <v>26</v>
      </c>
      <c r="J177" s="99">
        <v>8.0</v>
      </c>
      <c r="K177" s="112" t="s">
        <v>30</v>
      </c>
      <c r="L177" s="99">
        <v>10.0</v>
      </c>
      <c r="M177" s="96" t="s">
        <v>32</v>
      </c>
      <c r="N177" s="99">
        <v>4.0</v>
      </c>
      <c r="O177" s="101" t="s">
        <v>26</v>
      </c>
      <c r="P177" s="99">
        <v>8.0</v>
      </c>
      <c r="Q177" s="112" t="s">
        <v>30</v>
      </c>
      <c r="R177" s="99">
        <v>10.0</v>
      </c>
      <c r="S177" s="96" t="s">
        <v>32</v>
      </c>
      <c r="T177" s="94">
        <v>3.0</v>
      </c>
      <c r="U177" s="129" t="s">
        <v>7</v>
      </c>
      <c r="V177" s="99">
        <v>7.0</v>
      </c>
      <c r="W177" s="115" t="s">
        <v>13</v>
      </c>
      <c r="X177" s="99">
        <v>4.0</v>
      </c>
      <c r="Y177" s="101" t="s">
        <v>26</v>
      </c>
      <c r="Z177" s="99">
        <v>8.0</v>
      </c>
      <c r="AA177" s="112" t="s">
        <v>30</v>
      </c>
      <c r="AB177" s="99">
        <v>10.0</v>
      </c>
      <c r="AC177" s="96" t="s">
        <v>32</v>
      </c>
      <c r="AD177" s="91"/>
      <c r="AE177" s="91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2"/>
      <c r="AQ177" s="92"/>
      <c r="AR177" s="92"/>
      <c r="AS177" s="92"/>
      <c r="AT177" s="92"/>
      <c r="AU177" s="92"/>
    </row>
    <row r="178">
      <c r="A178" s="107"/>
      <c r="B178" s="102"/>
      <c r="C178" s="107"/>
      <c r="D178" s="103"/>
      <c r="E178" s="104"/>
      <c r="F178" s="105"/>
      <c r="G178" s="106"/>
      <c r="H178" s="107"/>
      <c r="I178" s="108"/>
      <c r="J178" s="107"/>
      <c r="K178" s="107"/>
      <c r="L178" s="109"/>
      <c r="M178" s="106"/>
      <c r="N178" s="105"/>
      <c r="O178" s="106"/>
      <c r="P178" s="105"/>
      <c r="Q178" s="106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</row>
    <row r="179">
      <c r="A179" s="137" t="s">
        <v>97</v>
      </c>
      <c r="B179" s="93" t="s">
        <v>98</v>
      </c>
      <c r="C179" s="107"/>
      <c r="D179" s="99" t="s">
        <v>1</v>
      </c>
      <c r="E179" s="101" t="s">
        <v>2</v>
      </c>
      <c r="F179" s="99" t="s">
        <v>1</v>
      </c>
      <c r="G179" s="101" t="s">
        <v>2</v>
      </c>
      <c r="H179" s="97" t="s">
        <v>49</v>
      </c>
      <c r="I179" s="119" t="s">
        <v>50</v>
      </c>
      <c r="J179" s="97" t="s">
        <v>49</v>
      </c>
      <c r="K179" s="119" t="s">
        <v>50</v>
      </c>
      <c r="L179" s="97" t="s">
        <v>49</v>
      </c>
      <c r="M179" s="119" t="s">
        <v>50</v>
      </c>
      <c r="N179" s="86" t="s">
        <v>65</v>
      </c>
      <c r="O179" s="120" t="s">
        <v>66</v>
      </c>
      <c r="P179" s="86" t="s">
        <v>65</v>
      </c>
      <c r="Q179" s="120" t="s">
        <v>66</v>
      </c>
      <c r="R179" s="86" t="s">
        <v>65</v>
      </c>
      <c r="S179" s="120" t="s">
        <v>66</v>
      </c>
      <c r="T179" s="87" t="s">
        <v>89</v>
      </c>
      <c r="U179" s="88" t="s">
        <v>90</v>
      </c>
      <c r="V179" s="87" t="s">
        <v>89</v>
      </c>
      <c r="W179" s="88" t="s">
        <v>90</v>
      </c>
      <c r="X179" s="87" t="s">
        <v>97</v>
      </c>
      <c r="Y179" s="88" t="s">
        <v>98</v>
      </c>
      <c r="Z179" s="87" t="s">
        <v>97</v>
      </c>
      <c r="AA179" s="88" t="s">
        <v>98</v>
      </c>
      <c r="AB179" s="87" t="s">
        <v>97</v>
      </c>
      <c r="AC179" s="88" t="s">
        <v>98</v>
      </c>
      <c r="AD179" s="91"/>
      <c r="AE179" s="91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2"/>
      <c r="AQ179" s="92"/>
      <c r="AR179" s="92"/>
      <c r="AS179" s="92"/>
      <c r="AT179" s="92"/>
      <c r="AU179" s="92"/>
    </row>
    <row r="180">
      <c r="A180" s="137">
        <v>12.0</v>
      </c>
      <c r="B180" s="93" t="s">
        <v>34</v>
      </c>
      <c r="C180" s="107"/>
      <c r="D180" s="99">
        <v>7.0</v>
      </c>
      <c r="E180" s="115" t="s">
        <v>13</v>
      </c>
      <c r="F180" s="99">
        <v>11.0</v>
      </c>
      <c r="G180" s="112" t="s">
        <v>19</v>
      </c>
      <c r="H180" s="99">
        <v>2.0</v>
      </c>
      <c r="I180" s="112" t="s">
        <v>24</v>
      </c>
      <c r="J180" s="99">
        <v>8.0</v>
      </c>
      <c r="K180" s="112" t="s">
        <v>30</v>
      </c>
      <c r="L180" s="99">
        <v>12.0</v>
      </c>
      <c r="M180" s="88" t="s">
        <v>34</v>
      </c>
      <c r="N180" s="99">
        <v>2.0</v>
      </c>
      <c r="O180" s="112" t="s">
        <v>24</v>
      </c>
      <c r="P180" s="99">
        <v>8.0</v>
      </c>
      <c r="Q180" s="112" t="s">
        <v>30</v>
      </c>
      <c r="R180" s="99">
        <v>12.0</v>
      </c>
      <c r="S180" s="88" t="s">
        <v>34</v>
      </c>
      <c r="T180" s="99">
        <v>7.0</v>
      </c>
      <c r="U180" s="115" t="s">
        <v>13</v>
      </c>
      <c r="V180" s="99">
        <v>11.0</v>
      </c>
      <c r="W180" s="112" t="s">
        <v>19</v>
      </c>
      <c r="X180" s="99">
        <v>2.0</v>
      </c>
      <c r="Y180" s="112" t="s">
        <v>24</v>
      </c>
      <c r="Z180" s="99">
        <v>8.0</v>
      </c>
      <c r="AA180" s="112" t="s">
        <v>30</v>
      </c>
      <c r="AB180" s="99">
        <v>12.0</v>
      </c>
      <c r="AC180" s="88" t="s">
        <v>34</v>
      </c>
      <c r="AD180" s="91"/>
      <c r="AE180" s="91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</row>
    <row r="181">
      <c r="A181" s="138"/>
      <c r="B181" s="110"/>
      <c r="C181" s="138"/>
      <c r="D181" s="139"/>
      <c r="E181" s="140"/>
      <c r="F181" s="140"/>
      <c r="G181" s="141"/>
      <c r="H181" s="142"/>
      <c r="I181" s="143"/>
      <c r="J181" s="142"/>
      <c r="K181" s="142"/>
      <c r="L181" s="139"/>
      <c r="M181" s="141"/>
      <c r="N181" s="140"/>
      <c r="O181" s="140"/>
      <c r="P181" s="140"/>
      <c r="Q181" s="141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</row>
    <row r="182">
      <c r="A182" s="144"/>
      <c r="B182" s="92"/>
      <c r="C182" s="138"/>
      <c r="D182" s="92"/>
      <c r="E182" s="92"/>
      <c r="F182" s="92"/>
      <c r="G182" s="92"/>
      <c r="H182" s="145"/>
      <c r="I182" s="145"/>
      <c r="J182" s="145"/>
      <c r="K182" s="145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</row>
    <row r="183">
      <c r="A183" s="144"/>
      <c r="B183" s="92"/>
      <c r="C183" s="138"/>
      <c r="D183" s="92"/>
      <c r="E183" s="92"/>
      <c r="F183" s="92"/>
      <c r="G183" s="92"/>
      <c r="H183" s="145"/>
      <c r="I183" s="145"/>
      <c r="J183" s="145"/>
      <c r="K183" s="145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2"/>
      <c r="AQ183" s="92"/>
      <c r="AR183" s="92"/>
      <c r="AS183" s="92"/>
      <c r="AT183" s="92"/>
      <c r="AU183" s="92"/>
    </row>
    <row r="184">
      <c r="A184" s="144"/>
      <c r="B184" s="92"/>
      <c r="C184" s="138"/>
      <c r="D184" s="92"/>
      <c r="E184" s="92"/>
      <c r="F184" s="92"/>
      <c r="G184" s="92"/>
      <c r="H184" s="145"/>
      <c r="I184" s="145"/>
      <c r="J184" s="145"/>
      <c r="K184" s="145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</row>
    <row r="185">
      <c r="A185" s="144"/>
      <c r="B185" s="92"/>
      <c r="C185" s="138"/>
      <c r="D185" s="92"/>
      <c r="E185" s="92"/>
      <c r="F185" s="92"/>
      <c r="G185" s="92"/>
      <c r="H185" s="145"/>
      <c r="I185" s="145"/>
      <c r="J185" s="145"/>
      <c r="K185" s="145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2"/>
      <c r="AQ185" s="92"/>
      <c r="AR185" s="92"/>
      <c r="AS185" s="92"/>
      <c r="AT185" s="92"/>
      <c r="AU185" s="92"/>
    </row>
    <row r="186">
      <c r="A186" s="144"/>
      <c r="B186" s="92"/>
      <c r="C186" s="138"/>
      <c r="D186" s="92"/>
      <c r="E186" s="92"/>
      <c r="F186" s="92"/>
      <c r="G186" s="92"/>
      <c r="H186" s="145"/>
      <c r="I186" s="145"/>
      <c r="J186" s="145"/>
      <c r="K186" s="145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</row>
    <row r="187">
      <c r="A187" s="144"/>
      <c r="B187" s="92"/>
      <c r="C187" s="138"/>
      <c r="D187" s="92"/>
      <c r="E187" s="92"/>
      <c r="F187" s="92"/>
      <c r="G187" s="92"/>
      <c r="H187" s="145"/>
      <c r="I187" s="145"/>
      <c r="J187" s="145"/>
      <c r="K187" s="145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2"/>
      <c r="AQ187" s="92"/>
      <c r="AR187" s="92"/>
      <c r="AS187" s="92"/>
      <c r="AT187" s="92"/>
      <c r="AU187" s="92"/>
    </row>
    <row r="188">
      <c r="A188" s="144"/>
      <c r="B188" s="92"/>
      <c r="C188" s="138"/>
      <c r="D188" s="92"/>
      <c r="E188" s="92"/>
      <c r="F188" s="92"/>
      <c r="G188" s="92"/>
      <c r="H188" s="145"/>
      <c r="I188" s="145"/>
      <c r="J188" s="145"/>
      <c r="K188" s="145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</row>
    <row r="189">
      <c r="A189" s="144"/>
      <c r="B189" s="92"/>
      <c r="C189" s="138"/>
      <c r="D189" s="92"/>
      <c r="E189" s="92"/>
      <c r="F189" s="92"/>
      <c r="G189" s="92"/>
      <c r="H189" s="145"/>
      <c r="I189" s="145"/>
      <c r="J189" s="145"/>
      <c r="K189" s="145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2"/>
      <c r="AQ189" s="92"/>
      <c r="AR189" s="92"/>
      <c r="AS189" s="92"/>
      <c r="AT189" s="92"/>
      <c r="AU189" s="92"/>
    </row>
    <row r="190">
      <c r="A190" s="144"/>
      <c r="B190" s="92"/>
      <c r="C190" s="138"/>
      <c r="D190" s="92"/>
      <c r="E190" s="92"/>
      <c r="F190" s="92"/>
      <c r="G190" s="92"/>
      <c r="H190" s="145"/>
      <c r="I190" s="145"/>
      <c r="J190" s="145"/>
      <c r="K190" s="145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</row>
    <row r="191">
      <c r="A191" s="144"/>
      <c r="B191" s="92"/>
      <c r="C191" s="138"/>
      <c r="D191" s="92"/>
      <c r="E191" s="92"/>
      <c r="F191" s="92"/>
      <c r="G191" s="92"/>
      <c r="H191" s="145"/>
      <c r="I191" s="145"/>
      <c r="J191" s="145"/>
      <c r="K191" s="145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</row>
    <row r="192">
      <c r="A192" s="144"/>
      <c r="B192" s="92"/>
      <c r="C192" s="138"/>
      <c r="D192" s="92"/>
      <c r="E192" s="92"/>
      <c r="F192" s="92"/>
      <c r="G192" s="92"/>
      <c r="H192" s="145"/>
      <c r="I192" s="145"/>
      <c r="J192" s="145"/>
      <c r="K192" s="145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</row>
    <row r="193">
      <c r="A193" s="144"/>
      <c r="B193" s="92"/>
      <c r="C193" s="138"/>
      <c r="D193" s="92"/>
      <c r="E193" s="92"/>
      <c r="F193" s="92"/>
      <c r="G193" s="92"/>
      <c r="H193" s="145"/>
      <c r="I193" s="145"/>
      <c r="J193" s="145"/>
      <c r="K193" s="145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2"/>
      <c r="AQ193" s="92"/>
      <c r="AR193" s="92"/>
      <c r="AS193" s="92"/>
      <c r="AT193" s="92"/>
      <c r="AU193" s="92"/>
    </row>
    <row r="194">
      <c r="A194" s="144"/>
      <c r="B194" s="92"/>
      <c r="C194" s="138"/>
      <c r="D194" s="92"/>
      <c r="E194" s="92"/>
      <c r="F194" s="92"/>
      <c r="G194" s="92"/>
      <c r="H194" s="145"/>
      <c r="I194" s="145"/>
      <c r="J194" s="145"/>
      <c r="K194" s="145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</row>
    <row r="195">
      <c r="A195" s="144"/>
      <c r="B195" s="92"/>
      <c r="C195" s="138"/>
      <c r="D195" s="92"/>
      <c r="E195" s="92"/>
      <c r="F195" s="92"/>
      <c r="G195" s="92"/>
      <c r="H195" s="145"/>
      <c r="I195" s="145"/>
      <c r="J195" s="145"/>
      <c r="K195" s="145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2"/>
      <c r="AR195" s="92"/>
      <c r="AS195" s="92"/>
      <c r="AT195" s="92"/>
      <c r="AU195" s="92"/>
    </row>
    <row r="196">
      <c r="A196" s="144"/>
      <c r="B196" s="92"/>
      <c r="C196" s="138"/>
      <c r="D196" s="92"/>
      <c r="E196" s="92"/>
      <c r="F196" s="92"/>
      <c r="G196" s="92"/>
      <c r="H196" s="145"/>
      <c r="I196" s="145"/>
      <c r="J196" s="145"/>
      <c r="K196" s="145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</row>
    <row r="197">
      <c r="A197" s="144"/>
      <c r="B197" s="92"/>
      <c r="C197" s="138"/>
      <c r="D197" s="92"/>
      <c r="E197" s="92"/>
      <c r="F197" s="92"/>
      <c r="G197" s="92"/>
      <c r="H197" s="145"/>
      <c r="I197" s="145"/>
      <c r="J197" s="145"/>
      <c r="K197" s="145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2"/>
      <c r="AQ197" s="92"/>
      <c r="AR197" s="92"/>
      <c r="AS197" s="92"/>
      <c r="AT197" s="92"/>
      <c r="AU197" s="92"/>
    </row>
    <row r="198">
      <c r="A198" s="144"/>
      <c r="B198" s="92"/>
      <c r="C198" s="138"/>
      <c r="D198" s="92"/>
      <c r="E198" s="92"/>
      <c r="F198" s="92"/>
      <c r="G198" s="92"/>
      <c r="H198" s="145"/>
      <c r="I198" s="145"/>
      <c r="J198" s="145"/>
      <c r="K198" s="145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</row>
    <row r="199">
      <c r="A199" s="144"/>
      <c r="B199" s="92"/>
      <c r="C199" s="138"/>
      <c r="D199" s="92"/>
      <c r="E199" s="92"/>
      <c r="F199" s="92"/>
      <c r="G199" s="92"/>
      <c r="H199" s="145"/>
      <c r="I199" s="145"/>
      <c r="J199" s="145"/>
      <c r="K199" s="145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2"/>
      <c r="AQ199" s="92"/>
      <c r="AR199" s="92"/>
      <c r="AS199" s="92"/>
      <c r="AT199" s="92"/>
      <c r="AU199" s="92"/>
    </row>
    <row r="200">
      <c r="A200" s="144"/>
      <c r="B200" s="92"/>
      <c r="C200" s="138"/>
      <c r="D200" s="92"/>
      <c r="E200" s="92"/>
      <c r="F200" s="92"/>
      <c r="G200" s="92"/>
      <c r="H200" s="145"/>
      <c r="I200" s="145"/>
      <c r="J200" s="145"/>
      <c r="K200" s="145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</row>
    <row r="201">
      <c r="A201" s="144"/>
      <c r="B201" s="92"/>
      <c r="C201" s="138"/>
      <c r="D201" s="92"/>
      <c r="E201" s="92"/>
      <c r="F201" s="92"/>
      <c r="G201" s="92"/>
      <c r="H201" s="145"/>
      <c r="I201" s="145"/>
      <c r="J201" s="145"/>
      <c r="K201" s="145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2"/>
      <c r="AQ201" s="92"/>
      <c r="AR201" s="92"/>
      <c r="AS201" s="92"/>
      <c r="AT201" s="92"/>
      <c r="AU201" s="92"/>
    </row>
    <row r="202">
      <c r="A202" s="144"/>
      <c r="B202" s="92"/>
      <c r="C202" s="138"/>
      <c r="D202" s="92"/>
      <c r="E202" s="92"/>
      <c r="F202" s="92"/>
      <c r="G202" s="92"/>
      <c r="H202" s="145"/>
      <c r="I202" s="145"/>
      <c r="J202" s="145"/>
      <c r="K202" s="145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</row>
    <row r="203">
      <c r="A203" s="144"/>
      <c r="B203" s="92"/>
      <c r="C203" s="138"/>
      <c r="D203" s="92"/>
      <c r="E203" s="92"/>
      <c r="F203" s="92"/>
      <c r="G203" s="92"/>
      <c r="H203" s="145"/>
      <c r="I203" s="145"/>
      <c r="J203" s="145"/>
      <c r="K203" s="145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2"/>
      <c r="AQ203" s="92"/>
      <c r="AR203" s="92"/>
      <c r="AS203" s="92"/>
      <c r="AT203" s="92"/>
      <c r="AU203" s="92"/>
    </row>
    <row r="204">
      <c r="A204" s="144"/>
      <c r="B204" s="92"/>
      <c r="C204" s="138"/>
      <c r="D204" s="92"/>
      <c r="E204" s="92"/>
      <c r="F204" s="92"/>
      <c r="G204" s="92"/>
      <c r="H204" s="145"/>
      <c r="I204" s="145"/>
      <c r="J204" s="145"/>
      <c r="K204" s="145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</row>
    <row r="205">
      <c r="A205" s="144"/>
      <c r="B205" s="92"/>
      <c r="C205" s="138"/>
      <c r="D205" s="92"/>
      <c r="E205" s="92"/>
      <c r="F205" s="92"/>
      <c r="G205" s="92"/>
      <c r="H205" s="145"/>
      <c r="I205" s="145"/>
      <c r="J205" s="145"/>
      <c r="K205" s="145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2"/>
      <c r="AQ205" s="92"/>
      <c r="AR205" s="92"/>
      <c r="AS205" s="92"/>
      <c r="AT205" s="92"/>
      <c r="AU205" s="92"/>
    </row>
    <row r="206">
      <c r="A206" s="144"/>
      <c r="B206" s="92"/>
      <c r="C206" s="138"/>
      <c r="D206" s="92"/>
      <c r="E206" s="92"/>
      <c r="F206" s="92"/>
      <c r="G206" s="92"/>
      <c r="H206" s="145"/>
      <c r="I206" s="145"/>
      <c r="J206" s="145"/>
      <c r="K206" s="145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</row>
    <row r="207">
      <c r="A207" s="144"/>
      <c r="B207" s="92"/>
      <c r="C207" s="138"/>
      <c r="D207" s="92"/>
      <c r="E207" s="92"/>
      <c r="F207" s="92"/>
      <c r="G207" s="92"/>
      <c r="H207" s="145"/>
      <c r="I207" s="145"/>
      <c r="J207" s="145"/>
      <c r="K207" s="145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2"/>
      <c r="AQ207" s="92"/>
      <c r="AR207" s="92"/>
      <c r="AS207" s="92"/>
      <c r="AT207" s="92"/>
      <c r="AU207" s="92"/>
    </row>
    <row r="208">
      <c r="A208" s="144"/>
      <c r="B208" s="92"/>
      <c r="C208" s="138"/>
      <c r="D208" s="92"/>
      <c r="E208" s="92"/>
      <c r="F208" s="92"/>
      <c r="G208" s="92"/>
      <c r="H208" s="145"/>
      <c r="I208" s="145"/>
      <c r="J208" s="145"/>
      <c r="K208" s="145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</row>
    <row r="209">
      <c r="A209" s="144"/>
      <c r="B209" s="92"/>
      <c r="C209" s="138"/>
      <c r="D209" s="92"/>
      <c r="E209" s="92"/>
      <c r="F209" s="92"/>
      <c r="G209" s="92"/>
      <c r="H209" s="145"/>
      <c r="I209" s="145"/>
      <c r="J209" s="145"/>
      <c r="K209" s="145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2"/>
      <c r="AQ209" s="92"/>
      <c r="AR209" s="92"/>
      <c r="AS209" s="92"/>
      <c r="AT209" s="92"/>
      <c r="AU209" s="92"/>
    </row>
    <row r="210">
      <c r="A210" s="144"/>
      <c r="B210" s="92"/>
      <c r="C210" s="138"/>
      <c r="D210" s="92"/>
      <c r="E210" s="92"/>
      <c r="F210" s="92"/>
      <c r="G210" s="92"/>
      <c r="H210" s="145"/>
      <c r="I210" s="145"/>
      <c r="J210" s="145"/>
      <c r="K210" s="145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</row>
    <row r="211">
      <c r="A211" s="144"/>
      <c r="B211" s="92"/>
      <c r="C211" s="138"/>
      <c r="D211" s="92"/>
      <c r="E211" s="92"/>
      <c r="F211" s="92"/>
      <c r="G211" s="92"/>
      <c r="H211" s="145"/>
      <c r="I211" s="145"/>
      <c r="J211" s="145"/>
      <c r="K211" s="145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2"/>
      <c r="AQ211" s="92"/>
      <c r="AR211" s="92"/>
      <c r="AS211" s="92"/>
      <c r="AT211" s="92"/>
      <c r="AU211" s="92"/>
    </row>
    <row r="212">
      <c r="A212" s="144"/>
      <c r="B212" s="92"/>
      <c r="C212" s="138"/>
      <c r="D212" s="92"/>
      <c r="E212" s="92"/>
      <c r="F212" s="92"/>
      <c r="G212" s="92"/>
      <c r="H212" s="145"/>
      <c r="I212" s="145"/>
      <c r="J212" s="145"/>
      <c r="K212" s="145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</row>
    <row r="213">
      <c r="A213" s="144"/>
      <c r="B213" s="92"/>
      <c r="C213" s="138"/>
      <c r="D213" s="92"/>
      <c r="E213" s="92"/>
      <c r="F213" s="92"/>
      <c r="G213" s="92"/>
      <c r="H213" s="145"/>
      <c r="I213" s="145"/>
      <c r="J213" s="145"/>
      <c r="K213" s="145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2"/>
      <c r="AQ213" s="92"/>
      <c r="AR213" s="92"/>
      <c r="AS213" s="92"/>
      <c r="AT213" s="92"/>
      <c r="AU213" s="92"/>
    </row>
    <row r="214">
      <c r="A214" s="144"/>
      <c r="B214" s="92"/>
      <c r="C214" s="138"/>
      <c r="D214" s="92"/>
      <c r="E214" s="92"/>
      <c r="F214" s="92"/>
      <c r="G214" s="92"/>
      <c r="H214" s="145"/>
      <c r="I214" s="145"/>
      <c r="J214" s="145"/>
      <c r="K214" s="145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</row>
    <row r="215">
      <c r="A215" s="144"/>
      <c r="B215" s="92"/>
      <c r="C215" s="138"/>
      <c r="D215" s="92"/>
      <c r="E215" s="92"/>
      <c r="F215" s="92"/>
      <c r="G215" s="92"/>
      <c r="H215" s="145"/>
      <c r="I215" s="145"/>
      <c r="J215" s="145"/>
      <c r="K215" s="145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2"/>
      <c r="AQ215" s="92"/>
      <c r="AR215" s="92"/>
      <c r="AS215" s="92"/>
      <c r="AT215" s="92"/>
      <c r="AU215" s="92"/>
    </row>
    <row r="216">
      <c r="A216" s="144"/>
      <c r="B216" s="92"/>
      <c r="C216" s="138"/>
      <c r="D216" s="92"/>
      <c r="E216" s="92"/>
      <c r="F216" s="92"/>
      <c r="G216" s="92"/>
      <c r="H216" s="145"/>
      <c r="I216" s="145"/>
      <c r="J216" s="145"/>
      <c r="K216" s="145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</row>
    <row r="217">
      <c r="A217" s="144"/>
      <c r="B217" s="92"/>
      <c r="C217" s="138"/>
      <c r="D217" s="92"/>
      <c r="E217" s="92"/>
      <c r="F217" s="92"/>
      <c r="G217" s="92"/>
      <c r="H217" s="145"/>
      <c r="I217" s="145"/>
      <c r="J217" s="145"/>
      <c r="K217" s="145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2"/>
      <c r="AQ217" s="92"/>
      <c r="AR217" s="92"/>
      <c r="AS217" s="92"/>
      <c r="AT217" s="92"/>
      <c r="AU217" s="92"/>
    </row>
    <row r="218">
      <c r="A218" s="144"/>
      <c r="B218" s="92"/>
      <c r="C218" s="138"/>
      <c r="D218" s="92"/>
      <c r="E218" s="92"/>
      <c r="F218" s="92"/>
      <c r="G218" s="92"/>
      <c r="H218" s="145"/>
      <c r="I218" s="145"/>
      <c r="J218" s="145"/>
      <c r="K218" s="145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</row>
    <row r="219">
      <c r="A219" s="144"/>
      <c r="B219" s="92"/>
      <c r="C219" s="138"/>
      <c r="D219" s="92"/>
      <c r="E219" s="92"/>
      <c r="F219" s="92"/>
      <c r="G219" s="92"/>
      <c r="H219" s="145"/>
      <c r="I219" s="145"/>
      <c r="J219" s="145"/>
      <c r="K219" s="145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2"/>
      <c r="AQ219" s="92"/>
      <c r="AR219" s="92"/>
      <c r="AS219" s="92"/>
      <c r="AT219" s="92"/>
      <c r="AU219" s="92"/>
    </row>
    <row r="220">
      <c r="A220" s="144"/>
      <c r="B220" s="92"/>
      <c r="C220" s="138"/>
      <c r="D220" s="92"/>
      <c r="E220" s="92"/>
      <c r="F220" s="92"/>
      <c r="G220" s="92"/>
      <c r="H220" s="145"/>
      <c r="I220" s="145"/>
      <c r="J220" s="145"/>
      <c r="K220" s="145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</row>
    <row r="221">
      <c r="A221" s="144"/>
      <c r="B221" s="92"/>
      <c r="C221" s="138"/>
      <c r="D221" s="92"/>
      <c r="E221" s="92"/>
      <c r="F221" s="92"/>
      <c r="G221" s="92"/>
      <c r="H221" s="145"/>
      <c r="I221" s="145"/>
      <c r="J221" s="145"/>
      <c r="K221" s="145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2"/>
      <c r="AQ221" s="92"/>
      <c r="AR221" s="92"/>
      <c r="AS221" s="92"/>
      <c r="AT221" s="92"/>
      <c r="AU221" s="92"/>
    </row>
    <row r="222">
      <c r="A222" s="144"/>
      <c r="B222" s="92"/>
      <c r="C222" s="138"/>
      <c r="D222" s="92"/>
      <c r="E222" s="92"/>
      <c r="F222" s="92"/>
      <c r="G222" s="92"/>
      <c r="H222" s="145"/>
      <c r="I222" s="145"/>
      <c r="J222" s="145"/>
      <c r="K222" s="145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</row>
    <row r="223">
      <c r="A223" s="144"/>
      <c r="B223" s="92"/>
      <c r="C223" s="138"/>
      <c r="D223" s="92"/>
      <c r="E223" s="92"/>
      <c r="F223" s="92"/>
      <c r="G223" s="92"/>
      <c r="H223" s="145"/>
      <c r="I223" s="145"/>
      <c r="J223" s="145"/>
      <c r="K223" s="145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2"/>
      <c r="AQ223" s="92"/>
      <c r="AR223" s="92"/>
      <c r="AS223" s="92"/>
      <c r="AT223" s="92"/>
      <c r="AU223" s="92"/>
    </row>
    <row r="224">
      <c r="A224" s="144"/>
      <c r="B224" s="92"/>
      <c r="C224" s="138"/>
      <c r="D224" s="92"/>
      <c r="E224" s="92"/>
      <c r="F224" s="92"/>
      <c r="G224" s="92"/>
      <c r="H224" s="145"/>
      <c r="I224" s="145"/>
      <c r="J224" s="145"/>
      <c r="K224" s="145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</row>
    <row r="225">
      <c r="A225" s="144"/>
      <c r="B225" s="92"/>
      <c r="C225" s="138"/>
      <c r="D225" s="92"/>
      <c r="E225" s="92"/>
      <c r="F225" s="92"/>
      <c r="G225" s="92"/>
      <c r="H225" s="145"/>
      <c r="I225" s="145"/>
      <c r="J225" s="145"/>
      <c r="K225" s="145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2"/>
      <c r="AQ225" s="92"/>
      <c r="AR225" s="92"/>
      <c r="AS225" s="92"/>
      <c r="AT225" s="92"/>
      <c r="AU225" s="92"/>
    </row>
    <row r="226">
      <c r="A226" s="144"/>
      <c r="B226" s="92"/>
      <c r="C226" s="138"/>
      <c r="D226" s="92"/>
      <c r="E226" s="92"/>
      <c r="F226" s="92"/>
      <c r="G226" s="92"/>
      <c r="H226" s="145"/>
      <c r="I226" s="145"/>
      <c r="J226" s="145"/>
      <c r="K226" s="145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</row>
    <row r="227">
      <c r="A227" s="144"/>
      <c r="B227" s="92"/>
      <c r="C227" s="138"/>
      <c r="D227" s="92"/>
      <c r="E227" s="92"/>
      <c r="F227" s="92"/>
      <c r="G227" s="92"/>
      <c r="H227" s="145"/>
      <c r="I227" s="145"/>
      <c r="J227" s="145"/>
      <c r="K227" s="145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2"/>
      <c r="AQ227" s="92"/>
      <c r="AR227" s="92"/>
      <c r="AS227" s="92"/>
      <c r="AT227" s="92"/>
      <c r="AU227" s="92"/>
    </row>
    <row r="228">
      <c r="A228" s="144"/>
      <c r="B228" s="92"/>
      <c r="C228" s="138"/>
      <c r="D228" s="92"/>
      <c r="E228" s="92"/>
      <c r="F228" s="92"/>
      <c r="G228" s="92"/>
      <c r="H228" s="145"/>
      <c r="I228" s="145"/>
      <c r="J228" s="145"/>
      <c r="K228" s="145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</row>
    <row r="229">
      <c r="A229" s="144"/>
      <c r="B229" s="92"/>
      <c r="C229" s="138"/>
      <c r="D229" s="92"/>
      <c r="E229" s="92"/>
      <c r="F229" s="92"/>
      <c r="G229" s="92"/>
      <c r="H229" s="145"/>
      <c r="I229" s="145"/>
      <c r="J229" s="145"/>
      <c r="K229" s="145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2"/>
      <c r="AQ229" s="92"/>
      <c r="AR229" s="92"/>
      <c r="AS229" s="92"/>
      <c r="AT229" s="92"/>
      <c r="AU229" s="92"/>
    </row>
    <row r="230">
      <c r="A230" s="144"/>
      <c r="B230" s="92"/>
      <c r="C230" s="138"/>
      <c r="D230" s="92"/>
      <c r="E230" s="92"/>
      <c r="F230" s="92"/>
      <c r="G230" s="92"/>
      <c r="H230" s="145"/>
      <c r="I230" s="145"/>
      <c r="J230" s="145"/>
      <c r="K230" s="145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</row>
    <row r="231">
      <c r="A231" s="144"/>
      <c r="B231" s="92"/>
      <c r="C231" s="138"/>
      <c r="D231" s="92"/>
      <c r="E231" s="92"/>
      <c r="F231" s="92"/>
      <c r="G231" s="92"/>
      <c r="H231" s="145"/>
      <c r="I231" s="145"/>
      <c r="J231" s="145"/>
      <c r="K231" s="145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2"/>
      <c r="AQ231" s="92"/>
      <c r="AR231" s="92"/>
      <c r="AS231" s="92"/>
      <c r="AT231" s="92"/>
      <c r="AU231" s="92"/>
    </row>
    <row r="232">
      <c r="A232" s="144"/>
      <c r="B232" s="92"/>
      <c r="C232" s="138"/>
      <c r="D232" s="92"/>
      <c r="E232" s="92"/>
      <c r="F232" s="92"/>
      <c r="G232" s="92"/>
      <c r="H232" s="145"/>
      <c r="I232" s="145"/>
      <c r="J232" s="145"/>
      <c r="K232" s="145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</row>
    <row r="233">
      <c r="A233" s="144"/>
      <c r="B233" s="92"/>
      <c r="C233" s="138"/>
      <c r="D233" s="92"/>
      <c r="E233" s="92"/>
      <c r="F233" s="92"/>
      <c r="G233" s="92"/>
      <c r="H233" s="145"/>
      <c r="I233" s="145"/>
      <c r="J233" s="145"/>
      <c r="K233" s="145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2"/>
      <c r="AQ233" s="92"/>
      <c r="AR233" s="92"/>
      <c r="AS233" s="92"/>
      <c r="AT233" s="92"/>
      <c r="AU233" s="92"/>
    </row>
    <row r="234">
      <c r="A234" s="144"/>
      <c r="B234" s="92"/>
      <c r="C234" s="138"/>
      <c r="D234" s="92"/>
      <c r="E234" s="92"/>
      <c r="F234" s="92"/>
      <c r="G234" s="92"/>
      <c r="H234" s="145"/>
      <c r="I234" s="145"/>
      <c r="J234" s="145"/>
      <c r="K234" s="145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</row>
    <row r="235">
      <c r="A235" s="144"/>
      <c r="B235" s="92"/>
      <c r="C235" s="138"/>
      <c r="D235" s="92"/>
      <c r="E235" s="92"/>
      <c r="F235" s="92"/>
      <c r="G235" s="92"/>
      <c r="H235" s="145"/>
      <c r="I235" s="145"/>
      <c r="J235" s="145"/>
      <c r="K235" s="145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2"/>
      <c r="AQ235" s="92"/>
      <c r="AR235" s="92"/>
      <c r="AS235" s="92"/>
      <c r="AT235" s="92"/>
      <c r="AU235" s="92"/>
    </row>
    <row r="236">
      <c r="A236" s="144"/>
      <c r="B236" s="92"/>
      <c r="C236" s="138"/>
      <c r="D236" s="92"/>
      <c r="E236" s="92"/>
      <c r="F236" s="92"/>
      <c r="G236" s="92"/>
      <c r="H236" s="145"/>
      <c r="I236" s="145"/>
      <c r="J236" s="145"/>
      <c r="K236" s="145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</row>
    <row r="237">
      <c r="A237" s="144"/>
      <c r="B237" s="92"/>
      <c r="C237" s="138"/>
      <c r="D237" s="92"/>
      <c r="E237" s="92"/>
      <c r="F237" s="92"/>
      <c r="G237" s="92"/>
      <c r="H237" s="145"/>
      <c r="I237" s="145"/>
      <c r="J237" s="145"/>
      <c r="K237" s="145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  <c r="AF237" s="92"/>
      <c r="AG237" s="92"/>
      <c r="AH237" s="92"/>
      <c r="AI237" s="92"/>
      <c r="AJ237" s="92"/>
      <c r="AK237" s="92"/>
      <c r="AL237" s="92"/>
      <c r="AM237" s="92"/>
      <c r="AN237" s="92"/>
      <c r="AO237" s="92"/>
      <c r="AP237" s="92"/>
      <c r="AQ237" s="92"/>
      <c r="AR237" s="92"/>
      <c r="AS237" s="92"/>
      <c r="AT237" s="92"/>
      <c r="AU237" s="92"/>
    </row>
    <row r="238">
      <c r="A238" s="144"/>
      <c r="B238" s="92"/>
      <c r="C238" s="138"/>
      <c r="D238" s="92"/>
      <c r="E238" s="92"/>
      <c r="F238" s="92"/>
      <c r="G238" s="92"/>
      <c r="H238" s="145"/>
      <c r="I238" s="145"/>
      <c r="J238" s="145"/>
      <c r="K238" s="145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</row>
    <row r="239">
      <c r="A239" s="144"/>
      <c r="B239" s="92"/>
      <c r="C239" s="138"/>
      <c r="D239" s="92"/>
      <c r="E239" s="92"/>
      <c r="F239" s="92"/>
      <c r="G239" s="92"/>
      <c r="H239" s="145"/>
      <c r="I239" s="145"/>
      <c r="J239" s="145"/>
      <c r="K239" s="145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  <c r="AF239" s="92"/>
      <c r="AG239" s="92"/>
      <c r="AH239" s="92"/>
      <c r="AI239" s="92"/>
      <c r="AJ239" s="92"/>
      <c r="AK239" s="92"/>
      <c r="AL239" s="92"/>
      <c r="AM239" s="92"/>
      <c r="AN239" s="92"/>
      <c r="AO239" s="92"/>
      <c r="AP239" s="92"/>
      <c r="AQ239" s="92"/>
      <c r="AR239" s="92"/>
      <c r="AS239" s="92"/>
      <c r="AT239" s="92"/>
      <c r="AU239" s="92"/>
    </row>
    <row r="240">
      <c r="A240" s="144"/>
      <c r="B240" s="92"/>
      <c r="C240" s="138"/>
      <c r="D240" s="92"/>
      <c r="E240" s="92"/>
      <c r="F240" s="92"/>
      <c r="G240" s="92"/>
      <c r="H240" s="145"/>
      <c r="I240" s="145"/>
      <c r="J240" s="145"/>
      <c r="K240" s="145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</row>
    <row r="241">
      <c r="A241" s="144"/>
      <c r="B241" s="92"/>
      <c r="C241" s="138"/>
      <c r="D241" s="92"/>
      <c r="E241" s="92"/>
      <c r="F241" s="92"/>
      <c r="G241" s="92"/>
      <c r="H241" s="145"/>
      <c r="I241" s="145"/>
      <c r="J241" s="145"/>
      <c r="K241" s="145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  <c r="AF241" s="92"/>
      <c r="AG241" s="92"/>
      <c r="AH241" s="92"/>
      <c r="AI241" s="92"/>
      <c r="AJ241" s="92"/>
      <c r="AK241" s="92"/>
      <c r="AL241" s="92"/>
      <c r="AM241" s="92"/>
      <c r="AN241" s="92"/>
      <c r="AO241" s="92"/>
      <c r="AP241" s="92"/>
      <c r="AQ241" s="92"/>
      <c r="AR241" s="92"/>
      <c r="AS241" s="92"/>
      <c r="AT241" s="92"/>
      <c r="AU241" s="92"/>
    </row>
    <row r="242">
      <c r="A242" s="144"/>
      <c r="B242" s="92"/>
      <c r="C242" s="138"/>
      <c r="D242" s="92"/>
      <c r="E242" s="92"/>
      <c r="F242" s="92"/>
      <c r="G242" s="92"/>
      <c r="H242" s="145"/>
      <c r="I242" s="145"/>
      <c r="J242" s="145"/>
      <c r="K242" s="145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</row>
    <row r="243">
      <c r="A243" s="144"/>
      <c r="B243" s="92"/>
      <c r="C243" s="138"/>
      <c r="D243" s="92"/>
      <c r="E243" s="92"/>
      <c r="F243" s="92"/>
      <c r="G243" s="92"/>
      <c r="H243" s="145"/>
      <c r="I243" s="145"/>
      <c r="J243" s="145"/>
      <c r="K243" s="145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  <c r="AF243" s="92"/>
      <c r="AG243" s="92"/>
      <c r="AH243" s="92"/>
      <c r="AI243" s="92"/>
      <c r="AJ243" s="92"/>
      <c r="AK243" s="92"/>
      <c r="AL243" s="92"/>
      <c r="AM243" s="92"/>
      <c r="AN243" s="92"/>
      <c r="AO243" s="92"/>
      <c r="AP243" s="92"/>
      <c r="AQ243" s="92"/>
      <c r="AR243" s="92"/>
      <c r="AS243" s="92"/>
      <c r="AT243" s="92"/>
      <c r="AU243" s="92"/>
    </row>
    <row r="244">
      <c r="A244" s="144"/>
      <c r="B244" s="92"/>
      <c r="C244" s="138"/>
      <c r="D244" s="92"/>
      <c r="E244" s="92"/>
      <c r="F244" s="92"/>
      <c r="G244" s="92"/>
      <c r="H244" s="145"/>
      <c r="I244" s="145"/>
      <c r="J244" s="145"/>
      <c r="K244" s="145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</row>
    <row r="245">
      <c r="A245" s="144"/>
      <c r="B245" s="92"/>
      <c r="C245" s="138"/>
      <c r="D245" s="92"/>
      <c r="E245" s="92"/>
      <c r="F245" s="92"/>
      <c r="G245" s="92"/>
      <c r="H245" s="145"/>
      <c r="I245" s="145"/>
      <c r="J245" s="145"/>
      <c r="K245" s="145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  <c r="AF245" s="92"/>
      <c r="AG245" s="92"/>
      <c r="AH245" s="92"/>
      <c r="AI245" s="92"/>
      <c r="AJ245" s="92"/>
      <c r="AK245" s="92"/>
      <c r="AL245" s="92"/>
      <c r="AM245" s="92"/>
      <c r="AN245" s="92"/>
      <c r="AO245" s="92"/>
      <c r="AP245" s="92"/>
      <c r="AQ245" s="92"/>
      <c r="AR245" s="92"/>
      <c r="AS245" s="92"/>
      <c r="AT245" s="92"/>
      <c r="AU245" s="92"/>
    </row>
    <row r="246">
      <c r="A246" s="144"/>
      <c r="B246" s="92"/>
      <c r="C246" s="138"/>
      <c r="D246" s="92"/>
      <c r="E246" s="92"/>
      <c r="F246" s="92"/>
      <c r="G246" s="92"/>
      <c r="H246" s="145"/>
      <c r="I246" s="145"/>
      <c r="J246" s="145"/>
      <c r="K246" s="145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  <c r="AQ246" s="92"/>
      <c r="AR246" s="92"/>
      <c r="AS246" s="92"/>
      <c r="AT246" s="92"/>
      <c r="AU246" s="92"/>
    </row>
    <row r="247">
      <c r="A247" s="144"/>
      <c r="B247" s="92"/>
      <c r="C247" s="138"/>
      <c r="D247" s="92"/>
      <c r="E247" s="92"/>
      <c r="F247" s="92"/>
      <c r="G247" s="92"/>
      <c r="H247" s="145"/>
      <c r="I247" s="145"/>
      <c r="J247" s="145"/>
      <c r="K247" s="145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  <c r="AF247" s="92"/>
      <c r="AG247" s="92"/>
      <c r="AH247" s="92"/>
      <c r="AI247" s="92"/>
      <c r="AJ247" s="92"/>
      <c r="AK247" s="92"/>
      <c r="AL247" s="92"/>
      <c r="AM247" s="92"/>
      <c r="AN247" s="92"/>
      <c r="AO247" s="92"/>
      <c r="AP247" s="92"/>
      <c r="AQ247" s="92"/>
      <c r="AR247" s="92"/>
      <c r="AS247" s="92"/>
      <c r="AT247" s="92"/>
      <c r="AU247" s="92"/>
    </row>
    <row r="248">
      <c r="A248" s="144"/>
      <c r="B248" s="92"/>
      <c r="C248" s="138"/>
      <c r="D248" s="92"/>
      <c r="E248" s="92"/>
      <c r="F248" s="92"/>
      <c r="G248" s="92"/>
      <c r="H248" s="145"/>
      <c r="I248" s="145"/>
      <c r="J248" s="145"/>
      <c r="K248" s="145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/>
      <c r="AT248" s="92"/>
      <c r="AU248" s="92"/>
    </row>
    <row r="249">
      <c r="A249" s="144"/>
      <c r="B249" s="92"/>
      <c r="C249" s="138"/>
      <c r="D249" s="92"/>
      <c r="E249" s="92"/>
      <c r="F249" s="92"/>
      <c r="G249" s="92"/>
      <c r="H249" s="145"/>
      <c r="I249" s="145"/>
      <c r="J249" s="145"/>
      <c r="K249" s="145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</row>
    <row r="250">
      <c r="A250" s="144"/>
      <c r="B250" s="92"/>
      <c r="C250" s="138"/>
      <c r="D250" s="92"/>
      <c r="E250" s="92"/>
      <c r="F250" s="92"/>
      <c r="G250" s="92"/>
      <c r="H250" s="145"/>
      <c r="I250" s="145"/>
      <c r="J250" s="145"/>
      <c r="K250" s="145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  <c r="AP250" s="92"/>
      <c r="AQ250" s="92"/>
      <c r="AR250" s="92"/>
      <c r="AS250" s="92"/>
      <c r="AT250" s="92"/>
      <c r="AU250" s="92"/>
    </row>
    <row r="251">
      <c r="A251" s="144"/>
      <c r="B251" s="92"/>
      <c r="C251" s="138"/>
      <c r="D251" s="92"/>
      <c r="E251" s="92"/>
      <c r="F251" s="92"/>
      <c r="G251" s="92"/>
      <c r="H251" s="145"/>
      <c r="I251" s="145"/>
      <c r="J251" s="145"/>
      <c r="K251" s="145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  <c r="AF251" s="92"/>
      <c r="AG251" s="92"/>
      <c r="AH251" s="92"/>
      <c r="AI251" s="92"/>
      <c r="AJ251" s="92"/>
      <c r="AK251" s="92"/>
      <c r="AL251" s="92"/>
      <c r="AM251" s="92"/>
      <c r="AN251" s="92"/>
      <c r="AO251" s="92"/>
      <c r="AP251" s="92"/>
      <c r="AQ251" s="92"/>
      <c r="AR251" s="92"/>
      <c r="AS251" s="92"/>
      <c r="AT251" s="92"/>
      <c r="AU251" s="92"/>
    </row>
    <row r="252">
      <c r="A252" s="144"/>
      <c r="B252" s="92"/>
      <c r="C252" s="138"/>
      <c r="D252" s="92"/>
      <c r="E252" s="92"/>
      <c r="F252" s="92"/>
      <c r="G252" s="92"/>
      <c r="H252" s="145"/>
      <c r="I252" s="145"/>
      <c r="J252" s="145"/>
      <c r="K252" s="145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</row>
    <row r="253">
      <c r="A253" s="144"/>
      <c r="B253" s="92"/>
      <c r="C253" s="138"/>
      <c r="D253" s="92"/>
      <c r="E253" s="92"/>
      <c r="F253" s="92"/>
      <c r="G253" s="92"/>
      <c r="H253" s="145"/>
      <c r="I253" s="145"/>
      <c r="J253" s="145"/>
      <c r="K253" s="145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  <c r="AF253" s="92"/>
      <c r="AG253" s="92"/>
      <c r="AH253" s="92"/>
      <c r="AI253" s="92"/>
      <c r="AJ253" s="92"/>
      <c r="AK253" s="92"/>
      <c r="AL253" s="92"/>
      <c r="AM253" s="92"/>
      <c r="AN253" s="92"/>
      <c r="AO253" s="92"/>
      <c r="AP253" s="92"/>
      <c r="AQ253" s="92"/>
      <c r="AR253" s="92"/>
      <c r="AS253" s="92"/>
      <c r="AT253" s="92"/>
      <c r="AU253" s="92"/>
    </row>
    <row r="254">
      <c r="A254" s="144"/>
      <c r="B254" s="92"/>
      <c r="C254" s="138"/>
      <c r="D254" s="92"/>
      <c r="E254" s="92"/>
      <c r="F254" s="92"/>
      <c r="G254" s="92"/>
      <c r="H254" s="145"/>
      <c r="I254" s="145"/>
      <c r="J254" s="145"/>
      <c r="K254" s="145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  <c r="AR254" s="92"/>
      <c r="AS254" s="92"/>
      <c r="AT254" s="92"/>
      <c r="AU254" s="92"/>
    </row>
    <row r="255">
      <c r="A255" s="144"/>
      <c r="B255" s="92"/>
      <c r="C255" s="138"/>
      <c r="D255" s="92"/>
      <c r="E255" s="92"/>
      <c r="F255" s="92"/>
      <c r="G255" s="92"/>
      <c r="H255" s="145"/>
      <c r="I255" s="145"/>
      <c r="J255" s="145"/>
      <c r="K255" s="145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  <c r="AF255" s="92"/>
      <c r="AG255" s="92"/>
      <c r="AH255" s="92"/>
      <c r="AI255" s="92"/>
      <c r="AJ255" s="92"/>
      <c r="AK255" s="92"/>
      <c r="AL255" s="92"/>
      <c r="AM255" s="92"/>
      <c r="AN255" s="92"/>
      <c r="AO255" s="92"/>
      <c r="AP255" s="92"/>
      <c r="AQ255" s="92"/>
      <c r="AR255" s="92"/>
      <c r="AS255" s="92"/>
      <c r="AT255" s="92"/>
      <c r="AU255" s="92"/>
    </row>
    <row r="256">
      <c r="A256" s="144"/>
      <c r="B256" s="92"/>
      <c r="C256" s="138"/>
      <c r="D256" s="92"/>
      <c r="E256" s="92"/>
      <c r="F256" s="92"/>
      <c r="G256" s="92"/>
      <c r="H256" s="145"/>
      <c r="I256" s="145"/>
      <c r="J256" s="145"/>
      <c r="K256" s="145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  <c r="AP256" s="92"/>
      <c r="AQ256" s="92"/>
      <c r="AR256" s="92"/>
      <c r="AS256" s="92"/>
      <c r="AT256" s="92"/>
      <c r="AU256" s="92"/>
    </row>
    <row r="257">
      <c r="A257" s="144"/>
      <c r="B257" s="92"/>
      <c r="C257" s="138"/>
      <c r="D257" s="92"/>
      <c r="E257" s="92"/>
      <c r="F257" s="92"/>
      <c r="G257" s="92"/>
      <c r="H257" s="145"/>
      <c r="I257" s="145"/>
      <c r="J257" s="145"/>
      <c r="K257" s="145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  <c r="AF257" s="92"/>
      <c r="AG257" s="92"/>
      <c r="AH257" s="92"/>
      <c r="AI257" s="92"/>
      <c r="AJ257" s="92"/>
      <c r="AK257" s="92"/>
      <c r="AL257" s="92"/>
      <c r="AM257" s="92"/>
      <c r="AN257" s="92"/>
      <c r="AO257" s="92"/>
      <c r="AP257" s="92"/>
      <c r="AQ257" s="92"/>
      <c r="AR257" s="92"/>
      <c r="AS257" s="92"/>
      <c r="AT257" s="92"/>
      <c r="AU257" s="92"/>
    </row>
    <row r="258">
      <c r="A258" s="144"/>
      <c r="B258" s="92"/>
      <c r="C258" s="138"/>
      <c r="D258" s="92"/>
      <c r="E258" s="92"/>
      <c r="F258" s="92"/>
      <c r="G258" s="92"/>
      <c r="H258" s="145"/>
      <c r="I258" s="145"/>
      <c r="J258" s="145"/>
      <c r="K258" s="145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</row>
    <row r="259">
      <c r="A259" s="144"/>
      <c r="B259" s="92"/>
      <c r="C259" s="138"/>
      <c r="D259" s="92"/>
      <c r="E259" s="92"/>
      <c r="F259" s="92"/>
      <c r="G259" s="92"/>
      <c r="H259" s="145"/>
      <c r="I259" s="145"/>
      <c r="J259" s="145"/>
      <c r="K259" s="145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  <c r="AF259" s="92"/>
      <c r="AG259" s="92"/>
      <c r="AH259" s="92"/>
      <c r="AI259" s="92"/>
      <c r="AJ259" s="92"/>
      <c r="AK259" s="92"/>
      <c r="AL259" s="92"/>
      <c r="AM259" s="92"/>
      <c r="AN259" s="92"/>
      <c r="AO259" s="92"/>
      <c r="AP259" s="92"/>
      <c r="AQ259" s="92"/>
      <c r="AR259" s="92"/>
      <c r="AS259" s="92"/>
      <c r="AT259" s="92"/>
      <c r="AU259" s="92"/>
    </row>
    <row r="260">
      <c r="A260" s="144"/>
      <c r="B260" s="92"/>
      <c r="C260" s="138"/>
      <c r="D260" s="92"/>
      <c r="E260" s="92"/>
      <c r="F260" s="92"/>
      <c r="G260" s="92"/>
      <c r="H260" s="145"/>
      <c r="I260" s="145"/>
      <c r="J260" s="145"/>
      <c r="K260" s="145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</row>
    <row r="261">
      <c r="A261" s="144"/>
      <c r="B261" s="92"/>
      <c r="C261" s="138"/>
      <c r="D261" s="92"/>
      <c r="E261" s="92"/>
      <c r="F261" s="92"/>
      <c r="G261" s="92"/>
      <c r="H261" s="145"/>
      <c r="I261" s="145"/>
      <c r="J261" s="145"/>
      <c r="K261" s="145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  <c r="AF261" s="92"/>
      <c r="AG261" s="92"/>
      <c r="AH261" s="92"/>
      <c r="AI261" s="92"/>
      <c r="AJ261" s="92"/>
      <c r="AK261" s="92"/>
      <c r="AL261" s="92"/>
      <c r="AM261" s="92"/>
      <c r="AN261" s="92"/>
      <c r="AO261" s="92"/>
      <c r="AP261" s="92"/>
      <c r="AQ261" s="92"/>
      <c r="AR261" s="92"/>
      <c r="AS261" s="92"/>
      <c r="AT261" s="92"/>
      <c r="AU261" s="92"/>
    </row>
    <row r="262">
      <c r="A262" s="144"/>
      <c r="B262" s="92"/>
      <c r="C262" s="138"/>
      <c r="D262" s="92"/>
      <c r="E262" s="92"/>
      <c r="F262" s="92"/>
      <c r="G262" s="92"/>
      <c r="H262" s="145"/>
      <c r="I262" s="145"/>
      <c r="J262" s="145"/>
      <c r="K262" s="145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</row>
    <row r="263">
      <c r="A263" s="144"/>
      <c r="B263" s="92"/>
      <c r="C263" s="138"/>
      <c r="D263" s="92"/>
      <c r="E263" s="92"/>
      <c r="F263" s="92"/>
      <c r="G263" s="92"/>
      <c r="H263" s="145"/>
      <c r="I263" s="145"/>
      <c r="J263" s="145"/>
      <c r="K263" s="145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  <c r="AF263" s="92"/>
      <c r="AG263" s="92"/>
      <c r="AH263" s="92"/>
      <c r="AI263" s="92"/>
      <c r="AJ263" s="92"/>
      <c r="AK263" s="92"/>
      <c r="AL263" s="92"/>
      <c r="AM263" s="92"/>
      <c r="AN263" s="92"/>
      <c r="AO263" s="92"/>
      <c r="AP263" s="92"/>
      <c r="AQ263" s="92"/>
      <c r="AR263" s="92"/>
      <c r="AS263" s="92"/>
      <c r="AT263" s="92"/>
      <c r="AU263" s="92"/>
    </row>
    <row r="264">
      <c r="A264" s="144"/>
      <c r="B264" s="92"/>
      <c r="C264" s="138"/>
      <c r="D264" s="92"/>
      <c r="E264" s="92"/>
      <c r="F264" s="92"/>
      <c r="G264" s="92"/>
      <c r="H264" s="145"/>
      <c r="I264" s="145"/>
      <c r="J264" s="145"/>
      <c r="K264" s="145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</row>
    <row r="265">
      <c r="A265" s="144"/>
      <c r="B265" s="92"/>
      <c r="C265" s="138"/>
      <c r="D265" s="92"/>
      <c r="E265" s="92"/>
      <c r="F265" s="92"/>
      <c r="G265" s="92"/>
      <c r="H265" s="145"/>
      <c r="I265" s="145"/>
      <c r="J265" s="145"/>
      <c r="K265" s="145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</row>
    <row r="266">
      <c r="A266" s="144"/>
      <c r="B266" s="92"/>
      <c r="C266" s="138"/>
      <c r="D266" s="92"/>
      <c r="E266" s="92"/>
      <c r="F266" s="92"/>
      <c r="G266" s="92"/>
      <c r="H266" s="145"/>
      <c r="I266" s="145"/>
      <c r="J266" s="145"/>
      <c r="K266" s="145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2"/>
      <c r="AU266" s="92"/>
    </row>
    <row r="267">
      <c r="A267" s="144"/>
      <c r="B267" s="92"/>
      <c r="C267" s="138"/>
      <c r="D267" s="92"/>
      <c r="E267" s="92"/>
      <c r="F267" s="92"/>
      <c r="G267" s="92"/>
      <c r="H267" s="145"/>
      <c r="I267" s="145"/>
      <c r="J267" s="145"/>
      <c r="K267" s="145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  <c r="AF267" s="92"/>
      <c r="AG267" s="92"/>
      <c r="AH267" s="92"/>
      <c r="AI267" s="92"/>
      <c r="AJ267" s="92"/>
      <c r="AK267" s="92"/>
      <c r="AL267" s="92"/>
      <c r="AM267" s="92"/>
      <c r="AN267" s="92"/>
      <c r="AO267" s="92"/>
      <c r="AP267" s="92"/>
      <c r="AQ267" s="92"/>
      <c r="AR267" s="92"/>
      <c r="AS267" s="92"/>
      <c r="AT267" s="92"/>
      <c r="AU267" s="92"/>
    </row>
    <row r="268">
      <c r="A268" s="144"/>
      <c r="B268" s="92"/>
      <c r="C268" s="138"/>
      <c r="D268" s="92"/>
      <c r="E268" s="92"/>
      <c r="F268" s="92"/>
      <c r="G268" s="92"/>
      <c r="H268" s="145"/>
      <c r="I268" s="145"/>
      <c r="J268" s="145"/>
      <c r="K268" s="145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</row>
    <row r="269">
      <c r="A269" s="144"/>
      <c r="B269" s="92"/>
      <c r="C269" s="138"/>
      <c r="D269" s="92"/>
      <c r="E269" s="92"/>
      <c r="F269" s="92"/>
      <c r="G269" s="92"/>
      <c r="H269" s="145"/>
      <c r="I269" s="145"/>
      <c r="J269" s="145"/>
      <c r="K269" s="145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  <c r="AF269" s="92"/>
      <c r="AG269" s="92"/>
      <c r="AH269" s="92"/>
      <c r="AI269" s="92"/>
      <c r="AJ269" s="92"/>
      <c r="AK269" s="92"/>
      <c r="AL269" s="92"/>
      <c r="AM269" s="92"/>
      <c r="AN269" s="92"/>
      <c r="AO269" s="92"/>
      <c r="AP269" s="92"/>
      <c r="AQ269" s="92"/>
      <c r="AR269" s="92"/>
      <c r="AS269" s="92"/>
      <c r="AT269" s="92"/>
      <c r="AU269" s="92"/>
    </row>
    <row r="270">
      <c r="A270" s="144"/>
      <c r="B270" s="92"/>
      <c r="C270" s="138"/>
      <c r="D270" s="92"/>
      <c r="E270" s="92"/>
      <c r="F270" s="92"/>
      <c r="G270" s="92"/>
      <c r="H270" s="145"/>
      <c r="I270" s="145"/>
      <c r="J270" s="145"/>
      <c r="K270" s="145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  <c r="AP270" s="92"/>
      <c r="AQ270" s="92"/>
      <c r="AR270" s="92"/>
      <c r="AS270" s="92"/>
      <c r="AT270" s="92"/>
      <c r="AU270" s="92"/>
    </row>
    <row r="271">
      <c r="A271" s="144"/>
      <c r="B271" s="92"/>
      <c r="C271" s="138"/>
      <c r="D271" s="92"/>
      <c r="E271" s="92"/>
      <c r="F271" s="92"/>
      <c r="G271" s="92"/>
      <c r="H271" s="145"/>
      <c r="I271" s="145"/>
      <c r="J271" s="145"/>
      <c r="K271" s="145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  <c r="AF271" s="92"/>
      <c r="AG271" s="92"/>
      <c r="AH271" s="92"/>
      <c r="AI271" s="92"/>
      <c r="AJ271" s="92"/>
      <c r="AK271" s="92"/>
      <c r="AL271" s="92"/>
      <c r="AM271" s="92"/>
      <c r="AN271" s="92"/>
      <c r="AO271" s="92"/>
      <c r="AP271" s="92"/>
      <c r="AQ271" s="92"/>
      <c r="AR271" s="92"/>
      <c r="AS271" s="92"/>
      <c r="AT271" s="92"/>
      <c r="AU271" s="92"/>
    </row>
    <row r="272">
      <c r="A272" s="144"/>
      <c r="B272" s="92"/>
      <c r="C272" s="138"/>
      <c r="D272" s="92"/>
      <c r="E272" s="92"/>
      <c r="F272" s="92"/>
      <c r="G272" s="92"/>
      <c r="H272" s="145"/>
      <c r="I272" s="145"/>
      <c r="J272" s="145"/>
      <c r="K272" s="145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  <c r="AP272" s="92"/>
      <c r="AQ272" s="92"/>
      <c r="AR272" s="92"/>
      <c r="AS272" s="92"/>
      <c r="AT272" s="92"/>
      <c r="AU272" s="92"/>
    </row>
    <row r="273">
      <c r="A273" s="144"/>
      <c r="B273" s="92"/>
      <c r="C273" s="138"/>
      <c r="D273" s="92"/>
      <c r="E273" s="92"/>
      <c r="F273" s="92"/>
      <c r="G273" s="92"/>
      <c r="H273" s="145"/>
      <c r="I273" s="145"/>
      <c r="J273" s="145"/>
      <c r="K273" s="145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  <c r="AF273" s="92"/>
      <c r="AG273" s="92"/>
      <c r="AH273" s="92"/>
      <c r="AI273" s="92"/>
      <c r="AJ273" s="92"/>
      <c r="AK273" s="92"/>
      <c r="AL273" s="92"/>
      <c r="AM273" s="92"/>
      <c r="AN273" s="92"/>
      <c r="AO273" s="92"/>
      <c r="AP273" s="92"/>
      <c r="AQ273" s="92"/>
      <c r="AR273" s="92"/>
      <c r="AS273" s="92"/>
      <c r="AT273" s="92"/>
      <c r="AU273" s="92"/>
    </row>
    <row r="274">
      <c r="A274" s="144"/>
      <c r="B274" s="92"/>
      <c r="C274" s="138"/>
      <c r="D274" s="92"/>
      <c r="E274" s="92"/>
      <c r="F274" s="92"/>
      <c r="G274" s="92"/>
      <c r="H274" s="145"/>
      <c r="I274" s="145"/>
      <c r="J274" s="145"/>
      <c r="K274" s="145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  <c r="AP274" s="92"/>
      <c r="AQ274" s="92"/>
      <c r="AR274" s="92"/>
      <c r="AS274" s="92"/>
      <c r="AT274" s="92"/>
      <c r="AU274" s="92"/>
    </row>
    <row r="275">
      <c r="A275" s="144"/>
      <c r="B275" s="92"/>
      <c r="C275" s="138"/>
      <c r="D275" s="92"/>
      <c r="E275" s="92"/>
      <c r="F275" s="92"/>
      <c r="G275" s="92"/>
      <c r="H275" s="145"/>
      <c r="I275" s="145"/>
      <c r="J275" s="145"/>
      <c r="K275" s="145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</row>
    <row r="276">
      <c r="A276" s="144"/>
      <c r="B276" s="92"/>
      <c r="C276" s="138"/>
      <c r="D276" s="92"/>
      <c r="E276" s="92"/>
      <c r="F276" s="92"/>
      <c r="G276" s="92"/>
      <c r="H276" s="145"/>
      <c r="I276" s="145"/>
      <c r="J276" s="145"/>
      <c r="K276" s="145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2"/>
      <c r="AU276" s="92"/>
    </row>
    <row r="277">
      <c r="A277" s="144"/>
      <c r="B277" s="92"/>
      <c r="C277" s="138"/>
      <c r="D277" s="92"/>
      <c r="E277" s="92"/>
      <c r="F277" s="92"/>
      <c r="G277" s="92"/>
      <c r="H277" s="145"/>
      <c r="I277" s="145"/>
      <c r="J277" s="145"/>
      <c r="K277" s="145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  <c r="AF277" s="92"/>
      <c r="AG277" s="92"/>
      <c r="AH277" s="92"/>
      <c r="AI277" s="92"/>
      <c r="AJ277" s="92"/>
      <c r="AK277" s="92"/>
      <c r="AL277" s="92"/>
      <c r="AM277" s="92"/>
      <c r="AN277" s="92"/>
      <c r="AO277" s="92"/>
      <c r="AP277" s="92"/>
      <c r="AQ277" s="92"/>
      <c r="AR277" s="92"/>
      <c r="AS277" s="92"/>
      <c r="AT277" s="92"/>
      <c r="AU277" s="92"/>
    </row>
    <row r="278">
      <c r="A278" s="144"/>
      <c r="B278" s="92"/>
      <c r="C278" s="138"/>
      <c r="D278" s="92"/>
      <c r="E278" s="92"/>
      <c r="F278" s="92"/>
      <c r="G278" s="92"/>
      <c r="H278" s="145"/>
      <c r="I278" s="145"/>
      <c r="J278" s="145"/>
      <c r="K278" s="145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</row>
    <row r="279">
      <c r="A279" s="144"/>
      <c r="B279" s="92"/>
      <c r="C279" s="138"/>
      <c r="D279" s="92"/>
      <c r="E279" s="92"/>
      <c r="F279" s="92"/>
      <c r="G279" s="92"/>
      <c r="H279" s="145"/>
      <c r="I279" s="145"/>
      <c r="J279" s="145"/>
      <c r="K279" s="145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  <c r="AF279" s="92"/>
      <c r="AG279" s="92"/>
      <c r="AH279" s="92"/>
      <c r="AI279" s="92"/>
      <c r="AJ279" s="92"/>
      <c r="AK279" s="92"/>
      <c r="AL279" s="92"/>
      <c r="AM279" s="92"/>
      <c r="AN279" s="92"/>
      <c r="AO279" s="92"/>
      <c r="AP279" s="92"/>
      <c r="AQ279" s="92"/>
      <c r="AR279" s="92"/>
      <c r="AS279" s="92"/>
      <c r="AT279" s="92"/>
      <c r="AU279" s="92"/>
    </row>
    <row r="280">
      <c r="A280" s="144"/>
      <c r="B280" s="92"/>
      <c r="C280" s="138"/>
      <c r="D280" s="92"/>
      <c r="E280" s="92"/>
      <c r="F280" s="92"/>
      <c r="G280" s="92"/>
      <c r="H280" s="145"/>
      <c r="I280" s="145"/>
      <c r="J280" s="145"/>
      <c r="K280" s="145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2"/>
      <c r="AU280" s="92"/>
    </row>
    <row r="281">
      <c r="A281" s="144"/>
      <c r="B281" s="92"/>
      <c r="C281" s="138"/>
      <c r="D281" s="92"/>
      <c r="E281" s="92"/>
      <c r="F281" s="92"/>
      <c r="G281" s="92"/>
      <c r="H281" s="145"/>
      <c r="I281" s="145"/>
      <c r="J281" s="145"/>
      <c r="K281" s="145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  <c r="AF281" s="92"/>
      <c r="AG281" s="92"/>
      <c r="AH281" s="92"/>
      <c r="AI281" s="92"/>
      <c r="AJ281" s="92"/>
      <c r="AK281" s="92"/>
      <c r="AL281" s="92"/>
      <c r="AM281" s="92"/>
      <c r="AN281" s="92"/>
      <c r="AO281" s="92"/>
      <c r="AP281" s="92"/>
      <c r="AQ281" s="92"/>
      <c r="AR281" s="92"/>
      <c r="AS281" s="92"/>
      <c r="AT281" s="92"/>
      <c r="AU281" s="92"/>
    </row>
    <row r="282">
      <c r="A282" s="144"/>
      <c r="B282" s="92"/>
      <c r="C282" s="138"/>
      <c r="D282" s="92"/>
      <c r="E282" s="92"/>
      <c r="F282" s="92"/>
      <c r="G282" s="92"/>
      <c r="H282" s="145"/>
      <c r="I282" s="145"/>
      <c r="J282" s="145"/>
      <c r="K282" s="145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</row>
    <row r="283">
      <c r="A283" s="144"/>
      <c r="B283" s="92"/>
      <c r="C283" s="138"/>
      <c r="D283" s="92"/>
      <c r="E283" s="92"/>
      <c r="F283" s="92"/>
      <c r="G283" s="92"/>
      <c r="H283" s="145"/>
      <c r="I283" s="145"/>
      <c r="J283" s="145"/>
      <c r="K283" s="145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  <c r="AF283" s="92"/>
      <c r="AG283" s="92"/>
      <c r="AH283" s="92"/>
      <c r="AI283" s="92"/>
      <c r="AJ283" s="92"/>
      <c r="AK283" s="92"/>
      <c r="AL283" s="92"/>
      <c r="AM283" s="92"/>
      <c r="AN283" s="92"/>
      <c r="AO283" s="92"/>
      <c r="AP283" s="92"/>
      <c r="AQ283" s="92"/>
      <c r="AR283" s="92"/>
      <c r="AS283" s="92"/>
      <c r="AT283" s="92"/>
      <c r="AU283" s="92"/>
    </row>
    <row r="284">
      <c r="A284" s="144"/>
      <c r="B284" s="92"/>
      <c r="C284" s="138"/>
      <c r="D284" s="92"/>
      <c r="E284" s="92"/>
      <c r="F284" s="92"/>
      <c r="G284" s="92"/>
      <c r="H284" s="145"/>
      <c r="I284" s="145"/>
      <c r="J284" s="145"/>
      <c r="K284" s="145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  <c r="AP284" s="92"/>
      <c r="AQ284" s="92"/>
      <c r="AR284" s="92"/>
      <c r="AS284" s="92"/>
      <c r="AT284" s="92"/>
      <c r="AU284" s="92"/>
    </row>
    <row r="285">
      <c r="A285" s="144"/>
      <c r="B285" s="92"/>
      <c r="C285" s="138"/>
      <c r="D285" s="92"/>
      <c r="E285" s="92"/>
      <c r="F285" s="92"/>
      <c r="G285" s="92"/>
      <c r="H285" s="145"/>
      <c r="I285" s="145"/>
      <c r="J285" s="145"/>
      <c r="K285" s="145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  <c r="AF285" s="92"/>
      <c r="AG285" s="92"/>
      <c r="AH285" s="92"/>
      <c r="AI285" s="92"/>
      <c r="AJ285" s="92"/>
      <c r="AK285" s="92"/>
      <c r="AL285" s="92"/>
      <c r="AM285" s="92"/>
      <c r="AN285" s="92"/>
      <c r="AO285" s="92"/>
      <c r="AP285" s="92"/>
      <c r="AQ285" s="92"/>
      <c r="AR285" s="92"/>
      <c r="AS285" s="92"/>
      <c r="AT285" s="92"/>
      <c r="AU285" s="92"/>
    </row>
    <row r="286">
      <c r="A286" s="144"/>
      <c r="B286" s="92"/>
      <c r="C286" s="138"/>
      <c r="D286" s="92"/>
      <c r="E286" s="92"/>
      <c r="F286" s="92"/>
      <c r="G286" s="92"/>
      <c r="H286" s="145"/>
      <c r="I286" s="145"/>
      <c r="J286" s="145"/>
      <c r="K286" s="145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</row>
    <row r="287">
      <c r="A287" s="144"/>
      <c r="B287" s="92"/>
      <c r="C287" s="138"/>
      <c r="D287" s="92"/>
      <c r="E287" s="92"/>
      <c r="F287" s="92"/>
      <c r="G287" s="92"/>
      <c r="H287" s="145"/>
      <c r="I287" s="145"/>
      <c r="J287" s="145"/>
      <c r="K287" s="145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  <c r="AF287" s="92"/>
      <c r="AG287" s="92"/>
      <c r="AH287" s="92"/>
      <c r="AI287" s="92"/>
      <c r="AJ287" s="92"/>
      <c r="AK287" s="92"/>
      <c r="AL287" s="92"/>
      <c r="AM287" s="92"/>
      <c r="AN287" s="92"/>
      <c r="AO287" s="92"/>
      <c r="AP287" s="92"/>
      <c r="AQ287" s="92"/>
      <c r="AR287" s="92"/>
      <c r="AS287" s="92"/>
      <c r="AT287" s="92"/>
      <c r="AU287" s="92"/>
    </row>
    <row r="288">
      <c r="A288" s="144"/>
      <c r="B288" s="92"/>
      <c r="C288" s="138"/>
      <c r="D288" s="92"/>
      <c r="E288" s="92"/>
      <c r="F288" s="92"/>
      <c r="G288" s="92"/>
      <c r="H288" s="145"/>
      <c r="I288" s="145"/>
      <c r="J288" s="145"/>
      <c r="K288" s="145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</row>
    <row r="289">
      <c r="A289" s="144"/>
      <c r="B289" s="92"/>
      <c r="C289" s="138"/>
      <c r="D289" s="92"/>
      <c r="E289" s="92"/>
      <c r="F289" s="92"/>
      <c r="G289" s="92"/>
      <c r="H289" s="145"/>
      <c r="I289" s="145"/>
      <c r="J289" s="145"/>
      <c r="K289" s="145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  <c r="AF289" s="92"/>
      <c r="AG289" s="92"/>
      <c r="AH289" s="92"/>
      <c r="AI289" s="92"/>
      <c r="AJ289" s="92"/>
      <c r="AK289" s="92"/>
      <c r="AL289" s="92"/>
      <c r="AM289" s="92"/>
      <c r="AN289" s="92"/>
      <c r="AO289" s="92"/>
      <c r="AP289" s="92"/>
      <c r="AQ289" s="92"/>
      <c r="AR289" s="92"/>
      <c r="AS289" s="92"/>
      <c r="AT289" s="92"/>
      <c r="AU289" s="92"/>
    </row>
    <row r="290">
      <c r="A290" s="144"/>
      <c r="B290" s="92"/>
      <c r="C290" s="138"/>
      <c r="D290" s="92"/>
      <c r="E290" s="92"/>
      <c r="F290" s="92"/>
      <c r="G290" s="92"/>
      <c r="H290" s="145"/>
      <c r="I290" s="145"/>
      <c r="J290" s="145"/>
      <c r="K290" s="145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  <c r="AP290" s="92"/>
      <c r="AQ290" s="92"/>
      <c r="AR290" s="92"/>
      <c r="AS290" s="92"/>
      <c r="AT290" s="92"/>
      <c r="AU290" s="92"/>
    </row>
    <row r="291">
      <c r="A291" s="144"/>
      <c r="B291" s="92"/>
      <c r="C291" s="138"/>
      <c r="D291" s="92"/>
      <c r="E291" s="92"/>
      <c r="F291" s="92"/>
      <c r="G291" s="92"/>
      <c r="H291" s="145"/>
      <c r="I291" s="145"/>
      <c r="J291" s="145"/>
      <c r="K291" s="145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  <c r="AF291" s="92"/>
      <c r="AG291" s="92"/>
      <c r="AH291" s="92"/>
      <c r="AI291" s="92"/>
      <c r="AJ291" s="92"/>
      <c r="AK291" s="92"/>
      <c r="AL291" s="92"/>
      <c r="AM291" s="92"/>
      <c r="AN291" s="92"/>
      <c r="AO291" s="92"/>
      <c r="AP291" s="92"/>
      <c r="AQ291" s="92"/>
      <c r="AR291" s="92"/>
      <c r="AS291" s="92"/>
      <c r="AT291" s="92"/>
      <c r="AU291" s="92"/>
    </row>
    <row r="292">
      <c r="A292" s="144"/>
      <c r="B292" s="92"/>
      <c r="C292" s="138"/>
      <c r="D292" s="92"/>
      <c r="E292" s="92"/>
      <c r="F292" s="92"/>
      <c r="G292" s="92"/>
      <c r="H292" s="145"/>
      <c r="I292" s="145"/>
      <c r="J292" s="145"/>
      <c r="K292" s="145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</row>
    <row r="293">
      <c r="A293" s="144"/>
      <c r="B293" s="92"/>
      <c r="C293" s="138"/>
      <c r="D293" s="92"/>
      <c r="E293" s="92"/>
      <c r="F293" s="92"/>
      <c r="G293" s="92"/>
      <c r="H293" s="145"/>
      <c r="I293" s="145"/>
      <c r="J293" s="145"/>
      <c r="K293" s="145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  <c r="AF293" s="92"/>
      <c r="AG293" s="92"/>
      <c r="AH293" s="92"/>
      <c r="AI293" s="92"/>
      <c r="AJ293" s="92"/>
      <c r="AK293" s="92"/>
      <c r="AL293" s="92"/>
      <c r="AM293" s="92"/>
      <c r="AN293" s="92"/>
      <c r="AO293" s="92"/>
      <c r="AP293" s="92"/>
      <c r="AQ293" s="92"/>
      <c r="AR293" s="92"/>
      <c r="AS293" s="92"/>
      <c r="AT293" s="92"/>
      <c r="AU293" s="92"/>
    </row>
    <row r="294">
      <c r="A294" s="144"/>
      <c r="B294" s="92"/>
      <c r="C294" s="138"/>
      <c r="D294" s="92"/>
      <c r="E294" s="92"/>
      <c r="F294" s="92"/>
      <c r="G294" s="92"/>
      <c r="H294" s="145"/>
      <c r="I294" s="145"/>
      <c r="J294" s="145"/>
      <c r="K294" s="145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  <c r="AP294" s="92"/>
      <c r="AQ294" s="92"/>
      <c r="AR294" s="92"/>
      <c r="AS294" s="92"/>
      <c r="AT294" s="92"/>
      <c r="AU294" s="92"/>
    </row>
    <row r="295">
      <c r="A295" s="144"/>
      <c r="B295" s="92"/>
      <c r="C295" s="138"/>
      <c r="D295" s="92"/>
      <c r="E295" s="92"/>
      <c r="F295" s="92"/>
      <c r="G295" s="92"/>
      <c r="H295" s="145"/>
      <c r="I295" s="145"/>
      <c r="J295" s="145"/>
      <c r="K295" s="145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  <c r="AF295" s="92"/>
      <c r="AG295" s="92"/>
      <c r="AH295" s="92"/>
      <c r="AI295" s="92"/>
      <c r="AJ295" s="92"/>
      <c r="AK295" s="92"/>
      <c r="AL295" s="92"/>
      <c r="AM295" s="92"/>
      <c r="AN295" s="92"/>
      <c r="AO295" s="92"/>
      <c r="AP295" s="92"/>
      <c r="AQ295" s="92"/>
      <c r="AR295" s="92"/>
      <c r="AS295" s="92"/>
      <c r="AT295" s="92"/>
      <c r="AU295" s="92"/>
    </row>
    <row r="296">
      <c r="A296" s="144"/>
      <c r="B296" s="92"/>
      <c r="C296" s="138"/>
      <c r="D296" s="92"/>
      <c r="E296" s="92"/>
      <c r="F296" s="92"/>
      <c r="G296" s="92"/>
      <c r="H296" s="145"/>
      <c r="I296" s="145"/>
      <c r="J296" s="145"/>
      <c r="K296" s="145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  <c r="AP296" s="92"/>
      <c r="AQ296" s="92"/>
      <c r="AR296" s="92"/>
      <c r="AS296" s="92"/>
      <c r="AT296" s="92"/>
      <c r="AU296" s="92"/>
    </row>
    <row r="297">
      <c r="A297" s="144"/>
      <c r="B297" s="92"/>
      <c r="C297" s="138"/>
      <c r="D297" s="92"/>
      <c r="E297" s="92"/>
      <c r="F297" s="92"/>
      <c r="G297" s="92"/>
      <c r="H297" s="145"/>
      <c r="I297" s="145"/>
      <c r="J297" s="145"/>
      <c r="K297" s="145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  <c r="AF297" s="92"/>
      <c r="AG297" s="92"/>
      <c r="AH297" s="92"/>
      <c r="AI297" s="92"/>
      <c r="AJ297" s="92"/>
      <c r="AK297" s="92"/>
      <c r="AL297" s="92"/>
      <c r="AM297" s="92"/>
      <c r="AN297" s="92"/>
      <c r="AO297" s="92"/>
      <c r="AP297" s="92"/>
      <c r="AQ297" s="92"/>
      <c r="AR297" s="92"/>
      <c r="AS297" s="92"/>
      <c r="AT297" s="92"/>
      <c r="AU297" s="92"/>
    </row>
    <row r="298">
      <c r="A298" s="144"/>
      <c r="B298" s="92"/>
      <c r="C298" s="138"/>
      <c r="D298" s="92"/>
      <c r="E298" s="92"/>
      <c r="F298" s="92"/>
      <c r="G298" s="92"/>
      <c r="H298" s="145"/>
      <c r="I298" s="145"/>
      <c r="J298" s="145"/>
      <c r="K298" s="145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</row>
    <row r="299">
      <c r="A299" s="144"/>
      <c r="B299" s="92"/>
      <c r="C299" s="138"/>
      <c r="D299" s="92"/>
      <c r="E299" s="92"/>
      <c r="F299" s="92"/>
      <c r="G299" s="92"/>
      <c r="H299" s="145"/>
      <c r="I299" s="145"/>
      <c r="J299" s="145"/>
      <c r="K299" s="145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  <c r="AF299" s="92"/>
      <c r="AG299" s="92"/>
      <c r="AH299" s="92"/>
      <c r="AI299" s="92"/>
      <c r="AJ299" s="92"/>
      <c r="AK299" s="92"/>
      <c r="AL299" s="92"/>
      <c r="AM299" s="92"/>
      <c r="AN299" s="92"/>
      <c r="AO299" s="92"/>
      <c r="AP299" s="92"/>
      <c r="AQ299" s="92"/>
      <c r="AR299" s="92"/>
      <c r="AS299" s="92"/>
      <c r="AT299" s="92"/>
      <c r="AU299" s="92"/>
    </row>
    <row r="300">
      <c r="A300" s="144"/>
      <c r="B300" s="92"/>
      <c r="C300" s="138"/>
      <c r="D300" s="92"/>
      <c r="E300" s="92"/>
      <c r="F300" s="92"/>
      <c r="G300" s="92"/>
      <c r="H300" s="145"/>
      <c r="I300" s="145"/>
      <c r="J300" s="145"/>
      <c r="K300" s="145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</row>
    <row r="301">
      <c r="A301" s="144"/>
      <c r="B301" s="92"/>
      <c r="C301" s="138"/>
      <c r="D301" s="92"/>
      <c r="E301" s="92"/>
      <c r="F301" s="92"/>
      <c r="G301" s="92"/>
      <c r="H301" s="145"/>
      <c r="I301" s="145"/>
      <c r="J301" s="145"/>
      <c r="K301" s="145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92"/>
      <c r="AK301" s="92"/>
      <c r="AL301" s="92"/>
      <c r="AM301" s="92"/>
      <c r="AN301" s="92"/>
      <c r="AO301" s="92"/>
      <c r="AP301" s="92"/>
      <c r="AQ301" s="92"/>
      <c r="AR301" s="92"/>
      <c r="AS301" s="92"/>
      <c r="AT301" s="92"/>
      <c r="AU301" s="92"/>
    </row>
    <row r="302">
      <c r="A302" s="144"/>
      <c r="B302" s="92"/>
      <c r="C302" s="138"/>
      <c r="D302" s="92"/>
      <c r="E302" s="92"/>
      <c r="F302" s="92"/>
      <c r="G302" s="92"/>
      <c r="H302" s="145"/>
      <c r="I302" s="145"/>
      <c r="J302" s="145"/>
      <c r="K302" s="145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</row>
    <row r="303">
      <c r="A303" s="144"/>
      <c r="B303" s="92"/>
      <c r="C303" s="138"/>
      <c r="D303" s="92"/>
      <c r="E303" s="92"/>
      <c r="F303" s="92"/>
      <c r="G303" s="92"/>
      <c r="H303" s="145"/>
      <c r="I303" s="145"/>
      <c r="J303" s="145"/>
      <c r="K303" s="145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  <c r="AJ303" s="92"/>
      <c r="AK303" s="92"/>
      <c r="AL303" s="92"/>
      <c r="AM303" s="92"/>
      <c r="AN303" s="92"/>
      <c r="AO303" s="92"/>
      <c r="AP303" s="92"/>
      <c r="AQ303" s="92"/>
      <c r="AR303" s="92"/>
      <c r="AS303" s="92"/>
      <c r="AT303" s="92"/>
      <c r="AU303" s="92"/>
    </row>
    <row r="304">
      <c r="A304" s="144"/>
      <c r="B304" s="92"/>
      <c r="C304" s="138"/>
      <c r="D304" s="92"/>
      <c r="E304" s="92"/>
      <c r="F304" s="92"/>
      <c r="G304" s="92"/>
      <c r="H304" s="145"/>
      <c r="I304" s="145"/>
      <c r="J304" s="145"/>
      <c r="K304" s="145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92"/>
      <c r="AT304" s="92"/>
      <c r="AU304" s="92"/>
    </row>
    <row r="305">
      <c r="A305" s="144"/>
      <c r="B305" s="92"/>
      <c r="C305" s="138"/>
      <c r="D305" s="92"/>
      <c r="E305" s="92"/>
      <c r="F305" s="92"/>
      <c r="G305" s="92"/>
      <c r="H305" s="145"/>
      <c r="I305" s="145"/>
      <c r="J305" s="145"/>
      <c r="K305" s="145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  <c r="AF305" s="92"/>
      <c r="AG305" s="92"/>
      <c r="AH305" s="92"/>
      <c r="AI305" s="92"/>
      <c r="AJ305" s="92"/>
      <c r="AK305" s="92"/>
      <c r="AL305" s="92"/>
      <c r="AM305" s="92"/>
      <c r="AN305" s="92"/>
      <c r="AO305" s="92"/>
      <c r="AP305" s="92"/>
      <c r="AQ305" s="92"/>
      <c r="AR305" s="92"/>
      <c r="AS305" s="92"/>
      <c r="AT305" s="92"/>
      <c r="AU305" s="92"/>
    </row>
    <row r="306">
      <c r="A306" s="144"/>
      <c r="B306" s="92"/>
      <c r="C306" s="138"/>
      <c r="D306" s="92"/>
      <c r="E306" s="92"/>
      <c r="F306" s="92"/>
      <c r="G306" s="92"/>
      <c r="H306" s="145"/>
      <c r="I306" s="145"/>
      <c r="J306" s="145"/>
      <c r="K306" s="145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  <c r="AP306" s="92"/>
      <c r="AQ306" s="92"/>
      <c r="AR306" s="92"/>
      <c r="AS306" s="92"/>
      <c r="AT306" s="92"/>
      <c r="AU306" s="92"/>
    </row>
    <row r="307">
      <c r="A307" s="144"/>
      <c r="B307" s="92"/>
      <c r="C307" s="138"/>
      <c r="D307" s="92"/>
      <c r="E307" s="92"/>
      <c r="F307" s="92"/>
      <c r="G307" s="92"/>
      <c r="H307" s="145"/>
      <c r="I307" s="145"/>
      <c r="J307" s="145"/>
      <c r="K307" s="145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  <c r="AG307" s="92"/>
      <c r="AH307" s="92"/>
      <c r="AI307" s="92"/>
      <c r="AJ307" s="92"/>
      <c r="AK307" s="92"/>
      <c r="AL307" s="92"/>
      <c r="AM307" s="92"/>
      <c r="AN307" s="92"/>
      <c r="AO307" s="92"/>
      <c r="AP307" s="92"/>
      <c r="AQ307" s="92"/>
      <c r="AR307" s="92"/>
      <c r="AS307" s="92"/>
      <c r="AT307" s="92"/>
      <c r="AU307" s="92"/>
    </row>
    <row r="308">
      <c r="A308" s="144"/>
      <c r="B308" s="92"/>
      <c r="C308" s="138"/>
      <c r="D308" s="92"/>
      <c r="E308" s="92"/>
      <c r="F308" s="92"/>
      <c r="G308" s="92"/>
      <c r="H308" s="145"/>
      <c r="I308" s="145"/>
      <c r="J308" s="145"/>
      <c r="K308" s="145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2"/>
      <c r="AU308" s="92"/>
    </row>
    <row r="309">
      <c r="A309" s="144"/>
      <c r="B309" s="92"/>
      <c r="C309" s="138"/>
      <c r="D309" s="92"/>
      <c r="E309" s="92"/>
      <c r="F309" s="92"/>
      <c r="G309" s="92"/>
      <c r="H309" s="145"/>
      <c r="I309" s="145"/>
      <c r="J309" s="145"/>
      <c r="K309" s="145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  <c r="AF309" s="92"/>
      <c r="AG309" s="92"/>
      <c r="AH309" s="92"/>
      <c r="AI309" s="92"/>
      <c r="AJ309" s="92"/>
      <c r="AK309" s="92"/>
      <c r="AL309" s="92"/>
      <c r="AM309" s="92"/>
      <c r="AN309" s="92"/>
      <c r="AO309" s="92"/>
      <c r="AP309" s="92"/>
      <c r="AQ309" s="92"/>
      <c r="AR309" s="92"/>
      <c r="AS309" s="92"/>
      <c r="AT309" s="92"/>
      <c r="AU309" s="92"/>
    </row>
    <row r="310">
      <c r="A310" s="144"/>
      <c r="B310" s="92"/>
      <c r="C310" s="138"/>
      <c r="D310" s="92"/>
      <c r="E310" s="92"/>
      <c r="F310" s="92"/>
      <c r="G310" s="92"/>
      <c r="H310" s="145"/>
      <c r="I310" s="145"/>
      <c r="J310" s="145"/>
      <c r="K310" s="145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  <c r="AP310" s="92"/>
      <c r="AQ310" s="92"/>
      <c r="AR310" s="92"/>
      <c r="AS310" s="92"/>
      <c r="AT310" s="92"/>
      <c r="AU310" s="92"/>
    </row>
    <row r="311">
      <c r="A311" s="144"/>
      <c r="B311" s="92"/>
      <c r="C311" s="138"/>
      <c r="D311" s="92"/>
      <c r="E311" s="92"/>
      <c r="F311" s="92"/>
      <c r="G311" s="92"/>
      <c r="H311" s="145"/>
      <c r="I311" s="145"/>
      <c r="J311" s="145"/>
      <c r="K311" s="145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  <c r="AF311" s="92"/>
      <c r="AG311" s="92"/>
      <c r="AH311" s="92"/>
      <c r="AI311" s="92"/>
      <c r="AJ311" s="92"/>
      <c r="AK311" s="92"/>
      <c r="AL311" s="92"/>
      <c r="AM311" s="92"/>
      <c r="AN311" s="92"/>
      <c r="AO311" s="92"/>
      <c r="AP311" s="92"/>
      <c r="AQ311" s="92"/>
      <c r="AR311" s="92"/>
      <c r="AS311" s="92"/>
      <c r="AT311" s="92"/>
      <c r="AU311" s="92"/>
    </row>
    <row r="312">
      <c r="A312" s="144"/>
      <c r="B312" s="92"/>
      <c r="C312" s="138"/>
      <c r="D312" s="92"/>
      <c r="E312" s="92"/>
      <c r="F312" s="92"/>
      <c r="G312" s="92"/>
      <c r="H312" s="145"/>
      <c r="I312" s="145"/>
      <c r="J312" s="145"/>
      <c r="K312" s="145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  <c r="AP312" s="92"/>
      <c r="AQ312" s="92"/>
      <c r="AR312" s="92"/>
      <c r="AS312" s="92"/>
      <c r="AT312" s="92"/>
      <c r="AU312" s="92"/>
    </row>
    <row r="313">
      <c r="A313" s="144"/>
      <c r="B313" s="92"/>
      <c r="C313" s="138"/>
      <c r="D313" s="92"/>
      <c r="E313" s="92"/>
      <c r="F313" s="92"/>
      <c r="G313" s="92"/>
      <c r="H313" s="145"/>
      <c r="I313" s="145"/>
      <c r="J313" s="145"/>
      <c r="K313" s="145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  <c r="AF313" s="92"/>
      <c r="AG313" s="92"/>
      <c r="AH313" s="92"/>
      <c r="AI313" s="92"/>
      <c r="AJ313" s="92"/>
      <c r="AK313" s="92"/>
      <c r="AL313" s="92"/>
      <c r="AM313" s="92"/>
      <c r="AN313" s="92"/>
      <c r="AO313" s="92"/>
      <c r="AP313" s="92"/>
      <c r="AQ313" s="92"/>
      <c r="AR313" s="92"/>
      <c r="AS313" s="92"/>
      <c r="AT313" s="92"/>
      <c r="AU313" s="92"/>
    </row>
    <row r="314">
      <c r="A314" s="144"/>
      <c r="B314" s="92"/>
      <c r="C314" s="138"/>
      <c r="D314" s="92"/>
      <c r="E314" s="92"/>
      <c r="F314" s="92"/>
      <c r="G314" s="92"/>
      <c r="H314" s="145"/>
      <c r="I314" s="145"/>
      <c r="J314" s="145"/>
      <c r="K314" s="145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</row>
    <row r="315">
      <c r="A315" s="144"/>
      <c r="B315" s="92"/>
      <c r="C315" s="138"/>
      <c r="D315" s="92"/>
      <c r="E315" s="92"/>
      <c r="F315" s="92"/>
      <c r="G315" s="92"/>
      <c r="H315" s="145"/>
      <c r="I315" s="145"/>
      <c r="J315" s="145"/>
      <c r="K315" s="145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  <c r="AF315" s="92"/>
      <c r="AG315" s="92"/>
      <c r="AH315" s="92"/>
      <c r="AI315" s="92"/>
      <c r="AJ315" s="92"/>
      <c r="AK315" s="92"/>
      <c r="AL315" s="92"/>
      <c r="AM315" s="92"/>
      <c r="AN315" s="92"/>
      <c r="AO315" s="92"/>
      <c r="AP315" s="92"/>
      <c r="AQ315" s="92"/>
      <c r="AR315" s="92"/>
      <c r="AS315" s="92"/>
      <c r="AT315" s="92"/>
      <c r="AU315" s="92"/>
    </row>
    <row r="316">
      <c r="A316" s="144"/>
      <c r="B316" s="92"/>
      <c r="C316" s="138"/>
      <c r="D316" s="92"/>
      <c r="E316" s="92"/>
      <c r="F316" s="92"/>
      <c r="G316" s="92"/>
      <c r="H316" s="145"/>
      <c r="I316" s="145"/>
      <c r="J316" s="145"/>
      <c r="K316" s="145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</row>
    <row r="317">
      <c r="A317" s="144"/>
      <c r="B317" s="92"/>
      <c r="C317" s="138"/>
      <c r="D317" s="92"/>
      <c r="E317" s="92"/>
      <c r="F317" s="92"/>
      <c r="G317" s="92"/>
      <c r="H317" s="145"/>
      <c r="I317" s="145"/>
      <c r="J317" s="145"/>
      <c r="K317" s="145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  <c r="AF317" s="92"/>
      <c r="AG317" s="92"/>
      <c r="AH317" s="92"/>
      <c r="AI317" s="92"/>
      <c r="AJ317" s="92"/>
      <c r="AK317" s="92"/>
      <c r="AL317" s="92"/>
      <c r="AM317" s="92"/>
      <c r="AN317" s="92"/>
      <c r="AO317" s="92"/>
      <c r="AP317" s="92"/>
      <c r="AQ317" s="92"/>
      <c r="AR317" s="92"/>
      <c r="AS317" s="92"/>
      <c r="AT317" s="92"/>
      <c r="AU317" s="92"/>
    </row>
    <row r="318">
      <c r="A318" s="144"/>
      <c r="B318" s="92"/>
      <c r="C318" s="138"/>
      <c r="D318" s="92"/>
      <c r="E318" s="92"/>
      <c r="F318" s="92"/>
      <c r="G318" s="92"/>
      <c r="H318" s="145"/>
      <c r="I318" s="145"/>
      <c r="J318" s="145"/>
      <c r="K318" s="145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</row>
    <row r="319">
      <c r="A319" s="144"/>
      <c r="B319" s="92"/>
      <c r="C319" s="138"/>
      <c r="D319" s="92"/>
      <c r="E319" s="92"/>
      <c r="F319" s="92"/>
      <c r="G319" s="92"/>
      <c r="H319" s="145"/>
      <c r="I319" s="145"/>
      <c r="J319" s="145"/>
      <c r="K319" s="145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  <c r="AF319" s="92"/>
      <c r="AG319" s="92"/>
      <c r="AH319" s="92"/>
      <c r="AI319" s="92"/>
      <c r="AJ319" s="92"/>
      <c r="AK319" s="92"/>
      <c r="AL319" s="92"/>
      <c r="AM319" s="92"/>
      <c r="AN319" s="92"/>
      <c r="AO319" s="92"/>
      <c r="AP319" s="92"/>
      <c r="AQ319" s="92"/>
      <c r="AR319" s="92"/>
      <c r="AS319" s="92"/>
      <c r="AT319" s="92"/>
      <c r="AU319" s="92"/>
    </row>
    <row r="320">
      <c r="A320" s="144"/>
      <c r="B320" s="92"/>
      <c r="C320" s="138"/>
      <c r="D320" s="92"/>
      <c r="E320" s="92"/>
      <c r="F320" s="92"/>
      <c r="G320" s="92"/>
      <c r="H320" s="145"/>
      <c r="I320" s="145"/>
      <c r="J320" s="145"/>
      <c r="K320" s="145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</row>
    <row r="321">
      <c r="A321" s="144"/>
      <c r="B321" s="92"/>
      <c r="C321" s="138"/>
      <c r="D321" s="92"/>
      <c r="E321" s="92"/>
      <c r="F321" s="92"/>
      <c r="G321" s="92"/>
      <c r="H321" s="145"/>
      <c r="I321" s="145"/>
      <c r="J321" s="145"/>
      <c r="K321" s="145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  <c r="AF321" s="92"/>
      <c r="AG321" s="92"/>
      <c r="AH321" s="92"/>
      <c r="AI321" s="92"/>
      <c r="AJ321" s="92"/>
      <c r="AK321" s="92"/>
      <c r="AL321" s="92"/>
      <c r="AM321" s="92"/>
      <c r="AN321" s="92"/>
      <c r="AO321" s="92"/>
      <c r="AP321" s="92"/>
      <c r="AQ321" s="92"/>
      <c r="AR321" s="92"/>
      <c r="AS321" s="92"/>
      <c r="AT321" s="92"/>
      <c r="AU321" s="92"/>
    </row>
    <row r="322">
      <c r="A322" s="144"/>
      <c r="B322" s="92"/>
      <c r="C322" s="138"/>
      <c r="D322" s="92"/>
      <c r="E322" s="92"/>
      <c r="F322" s="92"/>
      <c r="G322" s="92"/>
      <c r="H322" s="145"/>
      <c r="I322" s="145"/>
      <c r="J322" s="145"/>
      <c r="K322" s="145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  <c r="AP322" s="92"/>
      <c r="AQ322" s="92"/>
      <c r="AR322" s="92"/>
      <c r="AS322" s="92"/>
      <c r="AT322" s="92"/>
      <c r="AU322" s="92"/>
    </row>
    <row r="323">
      <c r="A323" s="144"/>
      <c r="B323" s="92"/>
      <c r="C323" s="138"/>
      <c r="D323" s="92"/>
      <c r="E323" s="92"/>
      <c r="F323" s="92"/>
      <c r="G323" s="92"/>
      <c r="H323" s="145"/>
      <c r="I323" s="145"/>
      <c r="J323" s="145"/>
      <c r="K323" s="145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  <c r="AF323" s="92"/>
      <c r="AG323" s="92"/>
      <c r="AH323" s="92"/>
      <c r="AI323" s="92"/>
      <c r="AJ323" s="92"/>
      <c r="AK323" s="92"/>
      <c r="AL323" s="92"/>
      <c r="AM323" s="92"/>
      <c r="AN323" s="92"/>
      <c r="AO323" s="92"/>
      <c r="AP323" s="92"/>
      <c r="AQ323" s="92"/>
      <c r="AR323" s="92"/>
      <c r="AS323" s="92"/>
      <c r="AT323" s="92"/>
      <c r="AU323" s="92"/>
    </row>
    <row r="324">
      <c r="A324" s="144"/>
      <c r="B324" s="92"/>
      <c r="C324" s="138"/>
      <c r="D324" s="92"/>
      <c r="E324" s="92"/>
      <c r="F324" s="92"/>
      <c r="G324" s="92"/>
      <c r="H324" s="145"/>
      <c r="I324" s="145"/>
      <c r="J324" s="145"/>
      <c r="K324" s="145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  <c r="AP324" s="92"/>
      <c r="AQ324" s="92"/>
      <c r="AR324" s="92"/>
      <c r="AS324" s="92"/>
      <c r="AT324" s="92"/>
      <c r="AU324" s="92"/>
    </row>
    <row r="325">
      <c r="A325" s="144"/>
      <c r="B325" s="92"/>
      <c r="C325" s="138"/>
      <c r="D325" s="92"/>
      <c r="E325" s="92"/>
      <c r="F325" s="92"/>
      <c r="G325" s="92"/>
      <c r="H325" s="145"/>
      <c r="I325" s="145"/>
      <c r="J325" s="145"/>
      <c r="K325" s="145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  <c r="AF325" s="92"/>
      <c r="AG325" s="92"/>
      <c r="AH325" s="92"/>
      <c r="AI325" s="92"/>
      <c r="AJ325" s="92"/>
      <c r="AK325" s="92"/>
      <c r="AL325" s="92"/>
      <c r="AM325" s="92"/>
      <c r="AN325" s="92"/>
      <c r="AO325" s="92"/>
      <c r="AP325" s="92"/>
      <c r="AQ325" s="92"/>
      <c r="AR325" s="92"/>
      <c r="AS325" s="92"/>
      <c r="AT325" s="92"/>
      <c r="AU325" s="92"/>
    </row>
    <row r="326">
      <c r="A326" s="144"/>
      <c r="B326" s="92"/>
      <c r="C326" s="138"/>
      <c r="D326" s="92"/>
      <c r="E326" s="92"/>
      <c r="F326" s="92"/>
      <c r="G326" s="92"/>
      <c r="H326" s="145"/>
      <c r="I326" s="145"/>
      <c r="J326" s="145"/>
      <c r="K326" s="145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  <c r="AP326" s="92"/>
      <c r="AQ326" s="92"/>
      <c r="AR326" s="92"/>
      <c r="AS326" s="92"/>
      <c r="AT326" s="92"/>
      <c r="AU326" s="92"/>
    </row>
    <row r="327">
      <c r="A327" s="144"/>
      <c r="B327" s="92"/>
      <c r="C327" s="138"/>
      <c r="D327" s="92"/>
      <c r="E327" s="92"/>
      <c r="F327" s="92"/>
      <c r="G327" s="92"/>
      <c r="H327" s="145"/>
      <c r="I327" s="145"/>
      <c r="J327" s="145"/>
      <c r="K327" s="145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  <c r="AF327" s="92"/>
      <c r="AG327" s="92"/>
      <c r="AH327" s="92"/>
      <c r="AI327" s="92"/>
      <c r="AJ327" s="92"/>
      <c r="AK327" s="92"/>
      <c r="AL327" s="92"/>
      <c r="AM327" s="92"/>
      <c r="AN327" s="92"/>
      <c r="AO327" s="92"/>
      <c r="AP327" s="92"/>
      <c r="AQ327" s="92"/>
      <c r="AR327" s="92"/>
      <c r="AS327" s="92"/>
      <c r="AT327" s="92"/>
      <c r="AU327" s="92"/>
    </row>
    <row r="328">
      <c r="A328" s="144"/>
      <c r="B328" s="92"/>
      <c r="C328" s="138"/>
      <c r="D328" s="92"/>
      <c r="E328" s="92"/>
      <c r="F328" s="92"/>
      <c r="G328" s="92"/>
      <c r="H328" s="145"/>
      <c r="I328" s="145"/>
      <c r="J328" s="145"/>
      <c r="K328" s="145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  <c r="AP328" s="92"/>
      <c r="AQ328" s="92"/>
      <c r="AR328" s="92"/>
      <c r="AS328" s="92"/>
      <c r="AT328" s="92"/>
      <c r="AU328" s="92"/>
    </row>
    <row r="329">
      <c r="A329" s="144"/>
      <c r="B329" s="92"/>
      <c r="C329" s="138"/>
      <c r="D329" s="92"/>
      <c r="E329" s="92"/>
      <c r="F329" s="92"/>
      <c r="G329" s="92"/>
      <c r="H329" s="145"/>
      <c r="I329" s="145"/>
      <c r="J329" s="145"/>
      <c r="K329" s="145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  <c r="AF329" s="92"/>
      <c r="AG329" s="92"/>
      <c r="AH329" s="92"/>
      <c r="AI329" s="92"/>
      <c r="AJ329" s="92"/>
      <c r="AK329" s="92"/>
      <c r="AL329" s="92"/>
      <c r="AM329" s="92"/>
      <c r="AN329" s="92"/>
      <c r="AO329" s="92"/>
      <c r="AP329" s="92"/>
      <c r="AQ329" s="92"/>
      <c r="AR329" s="92"/>
      <c r="AS329" s="92"/>
      <c r="AT329" s="92"/>
      <c r="AU329" s="92"/>
    </row>
    <row r="330">
      <c r="A330" s="144"/>
      <c r="B330" s="92"/>
      <c r="C330" s="138"/>
      <c r="D330" s="92"/>
      <c r="E330" s="92"/>
      <c r="F330" s="92"/>
      <c r="G330" s="92"/>
      <c r="H330" s="145"/>
      <c r="I330" s="145"/>
      <c r="J330" s="145"/>
      <c r="K330" s="145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  <c r="AP330" s="92"/>
      <c r="AQ330" s="92"/>
      <c r="AR330" s="92"/>
      <c r="AS330" s="92"/>
      <c r="AT330" s="92"/>
      <c r="AU330" s="92"/>
    </row>
    <row r="331">
      <c r="A331" s="144"/>
      <c r="B331" s="92"/>
      <c r="C331" s="138"/>
      <c r="D331" s="92"/>
      <c r="E331" s="92"/>
      <c r="F331" s="92"/>
      <c r="G331" s="92"/>
      <c r="H331" s="145"/>
      <c r="I331" s="145"/>
      <c r="J331" s="145"/>
      <c r="K331" s="145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  <c r="AF331" s="92"/>
      <c r="AG331" s="92"/>
      <c r="AH331" s="92"/>
      <c r="AI331" s="92"/>
      <c r="AJ331" s="92"/>
      <c r="AK331" s="92"/>
      <c r="AL331" s="92"/>
      <c r="AM331" s="92"/>
      <c r="AN331" s="92"/>
      <c r="AO331" s="92"/>
      <c r="AP331" s="92"/>
      <c r="AQ331" s="92"/>
      <c r="AR331" s="92"/>
      <c r="AS331" s="92"/>
      <c r="AT331" s="92"/>
      <c r="AU331" s="92"/>
    </row>
    <row r="332">
      <c r="A332" s="144"/>
      <c r="B332" s="92"/>
      <c r="C332" s="138"/>
      <c r="D332" s="92"/>
      <c r="E332" s="92"/>
      <c r="F332" s="92"/>
      <c r="G332" s="92"/>
      <c r="H332" s="145"/>
      <c r="I332" s="145"/>
      <c r="J332" s="145"/>
      <c r="K332" s="145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  <c r="AP332" s="92"/>
      <c r="AQ332" s="92"/>
      <c r="AR332" s="92"/>
      <c r="AS332" s="92"/>
      <c r="AT332" s="92"/>
      <c r="AU332" s="92"/>
    </row>
    <row r="333">
      <c r="A333" s="144"/>
      <c r="B333" s="92"/>
      <c r="C333" s="138"/>
      <c r="D333" s="92"/>
      <c r="E333" s="92"/>
      <c r="F333" s="92"/>
      <c r="G333" s="92"/>
      <c r="H333" s="145"/>
      <c r="I333" s="145"/>
      <c r="J333" s="145"/>
      <c r="K333" s="145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  <c r="AF333" s="92"/>
      <c r="AG333" s="92"/>
      <c r="AH333" s="92"/>
      <c r="AI333" s="92"/>
      <c r="AJ333" s="92"/>
      <c r="AK333" s="92"/>
      <c r="AL333" s="92"/>
      <c r="AM333" s="92"/>
      <c r="AN333" s="92"/>
      <c r="AO333" s="92"/>
      <c r="AP333" s="92"/>
      <c r="AQ333" s="92"/>
      <c r="AR333" s="92"/>
      <c r="AS333" s="92"/>
      <c r="AT333" s="92"/>
      <c r="AU333" s="92"/>
    </row>
    <row r="334">
      <c r="A334" s="144"/>
      <c r="B334" s="92"/>
      <c r="C334" s="138"/>
      <c r="D334" s="92"/>
      <c r="E334" s="92"/>
      <c r="F334" s="92"/>
      <c r="G334" s="92"/>
      <c r="H334" s="145"/>
      <c r="I334" s="145"/>
      <c r="J334" s="145"/>
      <c r="K334" s="145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</row>
    <row r="335">
      <c r="A335" s="144"/>
      <c r="B335" s="92"/>
      <c r="C335" s="138"/>
      <c r="D335" s="92"/>
      <c r="E335" s="92"/>
      <c r="F335" s="92"/>
      <c r="G335" s="92"/>
      <c r="H335" s="145"/>
      <c r="I335" s="145"/>
      <c r="J335" s="145"/>
      <c r="K335" s="145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  <c r="AF335" s="92"/>
      <c r="AG335" s="92"/>
      <c r="AH335" s="92"/>
      <c r="AI335" s="92"/>
      <c r="AJ335" s="92"/>
      <c r="AK335" s="92"/>
      <c r="AL335" s="92"/>
      <c r="AM335" s="92"/>
      <c r="AN335" s="92"/>
      <c r="AO335" s="92"/>
      <c r="AP335" s="92"/>
      <c r="AQ335" s="92"/>
      <c r="AR335" s="92"/>
      <c r="AS335" s="92"/>
      <c r="AT335" s="92"/>
      <c r="AU335" s="92"/>
    </row>
    <row r="336">
      <c r="A336" s="144"/>
      <c r="B336" s="92"/>
      <c r="C336" s="138"/>
      <c r="D336" s="92"/>
      <c r="E336" s="92"/>
      <c r="F336" s="92"/>
      <c r="G336" s="92"/>
      <c r="H336" s="145"/>
      <c r="I336" s="145"/>
      <c r="J336" s="145"/>
      <c r="K336" s="145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  <c r="AP336" s="92"/>
      <c r="AQ336" s="92"/>
      <c r="AR336" s="92"/>
      <c r="AS336" s="92"/>
      <c r="AT336" s="92"/>
      <c r="AU336" s="92"/>
    </row>
    <row r="337">
      <c r="A337" s="144"/>
      <c r="B337" s="92"/>
      <c r="C337" s="138"/>
      <c r="D337" s="92"/>
      <c r="E337" s="92"/>
      <c r="F337" s="92"/>
      <c r="G337" s="92"/>
      <c r="H337" s="145"/>
      <c r="I337" s="145"/>
      <c r="J337" s="145"/>
      <c r="K337" s="145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92"/>
      <c r="AS337" s="92"/>
      <c r="AT337" s="92"/>
      <c r="AU337" s="92"/>
    </row>
    <row r="338">
      <c r="A338" s="144"/>
      <c r="B338" s="92"/>
      <c r="C338" s="138"/>
      <c r="D338" s="92"/>
      <c r="E338" s="92"/>
      <c r="F338" s="92"/>
      <c r="G338" s="92"/>
      <c r="H338" s="145"/>
      <c r="I338" s="145"/>
      <c r="J338" s="145"/>
      <c r="K338" s="145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  <c r="AP338" s="92"/>
      <c r="AQ338" s="92"/>
      <c r="AR338" s="92"/>
      <c r="AS338" s="92"/>
      <c r="AT338" s="92"/>
      <c r="AU338" s="92"/>
    </row>
    <row r="339">
      <c r="A339" s="144"/>
      <c r="B339" s="92"/>
      <c r="C339" s="138"/>
      <c r="D339" s="92"/>
      <c r="E339" s="92"/>
      <c r="F339" s="92"/>
      <c r="G339" s="92"/>
      <c r="H339" s="145"/>
      <c r="I339" s="145"/>
      <c r="J339" s="145"/>
      <c r="K339" s="145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92"/>
      <c r="AP339" s="92"/>
      <c r="AQ339" s="92"/>
      <c r="AR339" s="92"/>
      <c r="AS339" s="92"/>
      <c r="AT339" s="92"/>
      <c r="AU339" s="92"/>
    </row>
    <row r="340">
      <c r="A340" s="144"/>
      <c r="B340" s="92"/>
      <c r="C340" s="138"/>
      <c r="D340" s="92"/>
      <c r="E340" s="92"/>
      <c r="F340" s="92"/>
      <c r="G340" s="92"/>
      <c r="H340" s="145"/>
      <c r="I340" s="145"/>
      <c r="J340" s="145"/>
      <c r="K340" s="145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  <c r="AP340" s="92"/>
      <c r="AQ340" s="92"/>
      <c r="AR340" s="92"/>
      <c r="AS340" s="92"/>
      <c r="AT340" s="92"/>
      <c r="AU340" s="92"/>
    </row>
    <row r="341">
      <c r="A341" s="144"/>
      <c r="B341" s="92"/>
      <c r="C341" s="138"/>
      <c r="D341" s="92"/>
      <c r="E341" s="92"/>
      <c r="F341" s="92"/>
      <c r="G341" s="92"/>
      <c r="H341" s="145"/>
      <c r="I341" s="145"/>
      <c r="J341" s="145"/>
      <c r="K341" s="145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  <c r="AF341" s="92"/>
      <c r="AG341" s="92"/>
      <c r="AH341" s="92"/>
      <c r="AI341" s="92"/>
      <c r="AJ341" s="92"/>
      <c r="AK341" s="92"/>
      <c r="AL341" s="92"/>
      <c r="AM341" s="92"/>
      <c r="AN341" s="92"/>
      <c r="AO341" s="92"/>
      <c r="AP341" s="92"/>
      <c r="AQ341" s="92"/>
      <c r="AR341" s="92"/>
      <c r="AS341" s="92"/>
      <c r="AT341" s="92"/>
      <c r="AU341" s="92"/>
    </row>
    <row r="342">
      <c r="A342" s="144"/>
      <c r="B342" s="92"/>
      <c r="C342" s="138"/>
      <c r="D342" s="92"/>
      <c r="E342" s="92"/>
      <c r="F342" s="92"/>
      <c r="G342" s="92"/>
      <c r="H342" s="145"/>
      <c r="I342" s="145"/>
      <c r="J342" s="145"/>
      <c r="K342" s="145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  <c r="AP342" s="92"/>
      <c r="AQ342" s="92"/>
      <c r="AR342" s="92"/>
      <c r="AS342" s="92"/>
      <c r="AT342" s="92"/>
      <c r="AU342" s="92"/>
    </row>
    <row r="343">
      <c r="A343" s="144"/>
      <c r="B343" s="92"/>
      <c r="C343" s="138"/>
      <c r="D343" s="92"/>
      <c r="E343" s="92"/>
      <c r="F343" s="92"/>
      <c r="G343" s="92"/>
      <c r="H343" s="145"/>
      <c r="I343" s="145"/>
      <c r="J343" s="145"/>
      <c r="K343" s="145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  <c r="AF343" s="92"/>
      <c r="AG343" s="92"/>
      <c r="AH343" s="92"/>
      <c r="AI343" s="92"/>
      <c r="AJ343" s="92"/>
      <c r="AK343" s="92"/>
      <c r="AL343" s="92"/>
      <c r="AM343" s="92"/>
      <c r="AN343" s="92"/>
      <c r="AO343" s="92"/>
      <c r="AP343" s="92"/>
      <c r="AQ343" s="92"/>
      <c r="AR343" s="92"/>
      <c r="AS343" s="92"/>
      <c r="AT343" s="92"/>
      <c r="AU343" s="92"/>
    </row>
    <row r="344">
      <c r="A344" s="144"/>
      <c r="B344" s="92"/>
      <c r="C344" s="138"/>
      <c r="D344" s="92"/>
      <c r="E344" s="92"/>
      <c r="F344" s="92"/>
      <c r="G344" s="92"/>
      <c r="H344" s="145"/>
      <c r="I344" s="145"/>
      <c r="J344" s="145"/>
      <c r="K344" s="145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  <c r="AP344" s="92"/>
      <c r="AQ344" s="92"/>
      <c r="AR344" s="92"/>
      <c r="AS344" s="92"/>
      <c r="AT344" s="92"/>
      <c r="AU344" s="92"/>
    </row>
    <row r="345">
      <c r="A345" s="144"/>
      <c r="B345" s="92"/>
      <c r="C345" s="138"/>
      <c r="D345" s="92"/>
      <c r="E345" s="92"/>
      <c r="F345" s="92"/>
      <c r="G345" s="92"/>
      <c r="H345" s="145"/>
      <c r="I345" s="145"/>
      <c r="J345" s="145"/>
      <c r="K345" s="145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  <c r="AF345" s="92"/>
      <c r="AG345" s="92"/>
      <c r="AH345" s="92"/>
      <c r="AI345" s="92"/>
      <c r="AJ345" s="92"/>
      <c r="AK345" s="92"/>
      <c r="AL345" s="92"/>
      <c r="AM345" s="92"/>
      <c r="AN345" s="92"/>
      <c r="AO345" s="92"/>
      <c r="AP345" s="92"/>
      <c r="AQ345" s="92"/>
      <c r="AR345" s="92"/>
      <c r="AS345" s="92"/>
      <c r="AT345" s="92"/>
      <c r="AU345" s="92"/>
    </row>
    <row r="346">
      <c r="A346" s="144"/>
      <c r="B346" s="92"/>
      <c r="C346" s="138"/>
      <c r="D346" s="92"/>
      <c r="E346" s="92"/>
      <c r="F346" s="92"/>
      <c r="G346" s="92"/>
      <c r="H346" s="145"/>
      <c r="I346" s="145"/>
      <c r="J346" s="145"/>
      <c r="K346" s="145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  <c r="AP346" s="92"/>
      <c r="AQ346" s="92"/>
      <c r="AR346" s="92"/>
      <c r="AS346" s="92"/>
      <c r="AT346" s="92"/>
      <c r="AU346" s="92"/>
    </row>
    <row r="347">
      <c r="A347" s="144"/>
      <c r="B347" s="92"/>
      <c r="C347" s="138"/>
      <c r="D347" s="92"/>
      <c r="E347" s="92"/>
      <c r="F347" s="92"/>
      <c r="G347" s="92"/>
      <c r="H347" s="145"/>
      <c r="I347" s="145"/>
      <c r="J347" s="145"/>
      <c r="K347" s="145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  <c r="AF347" s="92"/>
      <c r="AG347" s="92"/>
      <c r="AH347" s="92"/>
      <c r="AI347" s="92"/>
      <c r="AJ347" s="92"/>
      <c r="AK347" s="92"/>
      <c r="AL347" s="92"/>
      <c r="AM347" s="92"/>
      <c r="AN347" s="92"/>
      <c r="AO347" s="92"/>
      <c r="AP347" s="92"/>
      <c r="AQ347" s="92"/>
      <c r="AR347" s="92"/>
      <c r="AS347" s="92"/>
      <c r="AT347" s="92"/>
      <c r="AU347" s="92"/>
    </row>
    <row r="348">
      <c r="A348" s="144"/>
      <c r="B348" s="92"/>
      <c r="C348" s="138"/>
      <c r="D348" s="92"/>
      <c r="E348" s="92"/>
      <c r="F348" s="92"/>
      <c r="G348" s="92"/>
      <c r="H348" s="145"/>
      <c r="I348" s="145"/>
      <c r="J348" s="145"/>
      <c r="K348" s="145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</row>
    <row r="349">
      <c r="A349" s="144"/>
      <c r="B349" s="92"/>
      <c r="C349" s="138"/>
      <c r="D349" s="92"/>
      <c r="E349" s="92"/>
      <c r="F349" s="92"/>
      <c r="G349" s="92"/>
      <c r="H349" s="145"/>
      <c r="I349" s="145"/>
      <c r="J349" s="145"/>
      <c r="K349" s="145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  <c r="AF349" s="92"/>
      <c r="AG349" s="92"/>
      <c r="AH349" s="92"/>
      <c r="AI349" s="92"/>
      <c r="AJ349" s="92"/>
      <c r="AK349" s="92"/>
      <c r="AL349" s="92"/>
      <c r="AM349" s="92"/>
      <c r="AN349" s="92"/>
      <c r="AO349" s="92"/>
      <c r="AP349" s="92"/>
      <c r="AQ349" s="92"/>
      <c r="AR349" s="92"/>
      <c r="AS349" s="92"/>
      <c r="AT349" s="92"/>
      <c r="AU349" s="92"/>
    </row>
    <row r="350">
      <c r="A350" s="144"/>
      <c r="B350" s="92"/>
      <c r="C350" s="138"/>
      <c r="D350" s="92"/>
      <c r="E350" s="92"/>
      <c r="F350" s="92"/>
      <c r="G350" s="92"/>
      <c r="H350" s="145"/>
      <c r="I350" s="145"/>
      <c r="J350" s="145"/>
      <c r="K350" s="145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  <c r="AP350" s="92"/>
      <c r="AQ350" s="92"/>
      <c r="AR350" s="92"/>
      <c r="AS350" s="92"/>
      <c r="AT350" s="92"/>
      <c r="AU350" s="92"/>
    </row>
    <row r="351">
      <c r="A351" s="144"/>
      <c r="B351" s="92"/>
      <c r="C351" s="138"/>
      <c r="D351" s="92"/>
      <c r="E351" s="92"/>
      <c r="F351" s="92"/>
      <c r="G351" s="92"/>
      <c r="H351" s="145"/>
      <c r="I351" s="145"/>
      <c r="J351" s="145"/>
      <c r="K351" s="145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  <c r="AF351" s="92"/>
      <c r="AG351" s="92"/>
      <c r="AH351" s="92"/>
      <c r="AI351" s="92"/>
      <c r="AJ351" s="92"/>
      <c r="AK351" s="92"/>
      <c r="AL351" s="92"/>
      <c r="AM351" s="92"/>
      <c r="AN351" s="92"/>
      <c r="AO351" s="92"/>
      <c r="AP351" s="92"/>
      <c r="AQ351" s="92"/>
      <c r="AR351" s="92"/>
      <c r="AS351" s="92"/>
      <c r="AT351" s="92"/>
      <c r="AU351" s="92"/>
    </row>
    <row r="352">
      <c r="A352" s="144"/>
      <c r="B352" s="92"/>
      <c r="C352" s="138"/>
      <c r="D352" s="92"/>
      <c r="E352" s="92"/>
      <c r="F352" s="92"/>
      <c r="G352" s="92"/>
      <c r="H352" s="145"/>
      <c r="I352" s="145"/>
      <c r="J352" s="145"/>
      <c r="K352" s="145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  <c r="AP352" s="92"/>
      <c r="AQ352" s="92"/>
      <c r="AR352" s="92"/>
      <c r="AS352" s="92"/>
      <c r="AT352" s="92"/>
      <c r="AU352" s="92"/>
    </row>
    <row r="353">
      <c r="A353" s="144"/>
      <c r="B353" s="92"/>
      <c r="C353" s="138"/>
      <c r="D353" s="92"/>
      <c r="E353" s="92"/>
      <c r="F353" s="92"/>
      <c r="G353" s="92"/>
      <c r="H353" s="145"/>
      <c r="I353" s="145"/>
      <c r="J353" s="145"/>
      <c r="K353" s="145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  <c r="AF353" s="92"/>
      <c r="AG353" s="92"/>
      <c r="AH353" s="92"/>
      <c r="AI353" s="92"/>
      <c r="AJ353" s="92"/>
      <c r="AK353" s="92"/>
      <c r="AL353" s="92"/>
      <c r="AM353" s="92"/>
      <c r="AN353" s="92"/>
      <c r="AO353" s="92"/>
      <c r="AP353" s="92"/>
      <c r="AQ353" s="92"/>
      <c r="AR353" s="92"/>
      <c r="AS353" s="92"/>
      <c r="AT353" s="92"/>
      <c r="AU353" s="92"/>
    </row>
    <row r="354">
      <c r="A354" s="144"/>
      <c r="B354" s="92"/>
      <c r="C354" s="138"/>
      <c r="D354" s="92"/>
      <c r="E354" s="92"/>
      <c r="F354" s="92"/>
      <c r="G354" s="92"/>
      <c r="H354" s="145"/>
      <c r="I354" s="145"/>
      <c r="J354" s="145"/>
      <c r="K354" s="145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</row>
    <row r="355">
      <c r="A355" s="144"/>
      <c r="B355" s="92"/>
      <c r="C355" s="138"/>
      <c r="D355" s="92"/>
      <c r="E355" s="92"/>
      <c r="F355" s="92"/>
      <c r="G355" s="92"/>
      <c r="H355" s="145"/>
      <c r="I355" s="145"/>
      <c r="J355" s="145"/>
      <c r="K355" s="145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  <c r="AF355" s="92"/>
      <c r="AG355" s="92"/>
      <c r="AH355" s="92"/>
      <c r="AI355" s="92"/>
      <c r="AJ355" s="92"/>
      <c r="AK355" s="92"/>
      <c r="AL355" s="92"/>
      <c r="AM355" s="92"/>
      <c r="AN355" s="92"/>
      <c r="AO355" s="92"/>
      <c r="AP355" s="92"/>
      <c r="AQ355" s="92"/>
      <c r="AR355" s="92"/>
      <c r="AS355" s="92"/>
      <c r="AT355" s="92"/>
      <c r="AU355" s="92"/>
    </row>
    <row r="356">
      <c r="A356" s="144"/>
      <c r="B356" s="92"/>
      <c r="C356" s="138"/>
      <c r="D356" s="92"/>
      <c r="E356" s="92"/>
      <c r="F356" s="92"/>
      <c r="G356" s="92"/>
      <c r="H356" s="145"/>
      <c r="I356" s="145"/>
      <c r="J356" s="145"/>
      <c r="K356" s="145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  <c r="AP356" s="92"/>
      <c r="AQ356" s="92"/>
      <c r="AR356" s="92"/>
      <c r="AS356" s="92"/>
      <c r="AT356" s="92"/>
      <c r="AU356" s="92"/>
    </row>
    <row r="357">
      <c r="A357" s="144"/>
      <c r="B357" s="92"/>
      <c r="C357" s="138"/>
      <c r="D357" s="92"/>
      <c r="E357" s="92"/>
      <c r="F357" s="92"/>
      <c r="G357" s="92"/>
      <c r="H357" s="145"/>
      <c r="I357" s="145"/>
      <c r="J357" s="145"/>
      <c r="K357" s="145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  <c r="AF357" s="92"/>
      <c r="AG357" s="92"/>
      <c r="AH357" s="92"/>
      <c r="AI357" s="92"/>
      <c r="AJ357" s="92"/>
      <c r="AK357" s="92"/>
      <c r="AL357" s="92"/>
      <c r="AM357" s="92"/>
      <c r="AN357" s="92"/>
      <c r="AO357" s="92"/>
      <c r="AP357" s="92"/>
      <c r="AQ357" s="92"/>
      <c r="AR357" s="92"/>
      <c r="AS357" s="92"/>
      <c r="AT357" s="92"/>
      <c r="AU357" s="92"/>
    </row>
    <row r="358">
      <c r="A358" s="144"/>
      <c r="B358" s="92"/>
      <c r="C358" s="138"/>
      <c r="D358" s="92"/>
      <c r="E358" s="92"/>
      <c r="F358" s="92"/>
      <c r="G358" s="92"/>
      <c r="H358" s="145"/>
      <c r="I358" s="145"/>
      <c r="J358" s="145"/>
      <c r="K358" s="145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  <c r="AP358" s="92"/>
      <c r="AQ358" s="92"/>
      <c r="AR358" s="92"/>
      <c r="AS358" s="92"/>
      <c r="AT358" s="92"/>
      <c r="AU358" s="92"/>
    </row>
    <row r="359">
      <c r="A359" s="144"/>
      <c r="B359" s="92"/>
      <c r="C359" s="138"/>
      <c r="D359" s="92"/>
      <c r="E359" s="92"/>
      <c r="F359" s="92"/>
      <c r="G359" s="92"/>
      <c r="H359" s="145"/>
      <c r="I359" s="145"/>
      <c r="J359" s="145"/>
      <c r="K359" s="145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  <c r="AF359" s="92"/>
      <c r="AG359" s="92"/>
      <c r="AH359" s="92"/>
      <c r="AI359" s="92"/>
      <c r="AJ359" s="92"/>
      <c r="AK359" s="92"/>
      <c r="AL359" s="92"/>
      <c r="AM359" s="92"/>
      <c r="AN359" s="92"/>
      <c r="AO359" s="92"/>
      <c r="AP359" s="92"/>
      <c r="AQ359" s="92"/>
      <c r="AR359" s="92"/>
      <c r="AS359" s="92"/>
      <c r="AT359" s="92"/>
      <c r="AU359" s="92"/>
    </row>
    <row r="360">
      <c r="A360" s="144"/>
      <c r="B360" s="92"/>
      <c r="C360" s="138"/>
      <c r="D360" s="92"/>
      <c r="E360" s="92"/>
      <c r="F360" s="92"/>
      <c r="G360" s="92"/>
      <c r="H360" s="145"/>
      <c r="I360" s="145"/>
      <c r="J360" s="145"/>
      <c r="K360" s="145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  <c r="AP360" s="92"/>
      <c r="AQ360" s="92"/>
      <c r="AR360" s="92"/>
      <c r="AS360" s="92"/>
      <c r="AT360" s="92"/>
      <c r="AU360" s="92"/>
    </row>
    <row r="361">
      <c r="A361" s="144"/>
      <c r="B361" s="92"/>
      <c r="C361" s="138"/>
      <c r="D361" s="92"/>
      <c r="E361" s="92"/>
      <c r="F361" s="92"/>
      <c r="G361" s="92"/>
      <c r="H361" s="145"/>
      <c r="I361" s="145"/>
      <c r="J361" s="145"/>
      <c r="K361" s="145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  <c r="AF361" s="92"/>
      <c r="AG361" s="92"/>
      <c r="AH361" s="92"/>
      <c r="AI361" s="92"/>
      <c r="AJ361" s="92"/>
      <c r="AK361" s="92"/>
      <c r="AL361" s="92"/>
      <c r="AM361" s="92"/>
      <c r="AN361" s="92"/>
      <c r="AO361" s="92"/>
      <c r="AP361" s="92"/>
      <c r="AQ361" s="92"/>
      <c r="AR361" s="92"/>
      <c r="AS361" s="92"/>
      <c r="AT361" s="92"/>
      <c r="AU361" s="92"/>
    </row>
    <row r="362">
      <c r="A362" s="144"/>
      <c r="B362" s="92"/>
      <c r="C362" s="138"/>
      <c r="D362" s="92"/>
      <c r="E362" s="92"/>
      <c r="F362" s="92"/>
      <c r="G362" s="92"/>
      <c r="H362" s="145"/>
      <c r="I362" s="145"/>
      <c r="J362" s="145"/>
      <c r="K362" s="145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  <c r="AP362" s="92"/>
      <c r="AQ362" s="92"/>
      <c r="AR362" s="92"/>
      <c r="AS362" s="92"/>
      <c r="AT362" s="92"/>
      <c r="AU362" s="92"/>
    </row>
    <row r="363">
      <c r="A363" s="144"/>
      <c r="B363" s="92"/>
      <c r="C363" s="138"/>
      <c r="D363" s="92"/>
      <c r="E363" s="92"/>
      <c r="F363" s="92"/>
      <c r="G363" s="92"/>
      <c r="H363" s="145"/>
      <c r="I363" s="145"/>
      <c r="J363" s="145"/>
      <c r="K363" s="145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  <c r="AF363" s="92"/>
      <c r="AG363" s="92"/>
      <c r="AH363" s="92"/>
      <c r="AI363" s="92"/>
      <c r="AJ363" s="92"/>
      <c r="AK363" s="92"/>
      <c r="AL363" s="92"/>
      <c r="AM363" s="92"/>
      <c r="AN363" s="92"/>
      <c r="AO363" s="92"/>
      <c r="AP363" s="92"/>
      <c r="AQ363" s="92"/>
      <c r="AR363" s="92"/>
      <c r="AS363" s="92"/>
      <c r="AT363" s="92"/>
      <c r="AU363" s="92"/>
    </row>
    <row r="364">
      <c r="A364" s="144"/>
      <c r="B364" s="92"/>
      <c r="C364" s="138"/>
      <c r="D364" s="92"/>
      <c r="E364" s="92"/>
      <c r="F364" s="92"/>
      <c r="G364" s="92"/>
      <c r="H364" s="145"/>
      <c r="I364" s="145"/>
      <c r="J364" s="145"/>
      <c r="K364" s="145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</row>
    <row r="365">
      <c r="A365" s="144"/>
      <c r="B365" s="92"/>
      <c r="C365" s="138"/>
      <c r="D365" s="92"/>
      <c r="E365" s="92"/>
      <c r="F365" s="92"/>
      <c r="G365" s="92"/>
      <c r="H365" s="145"/>
      <c r="I365" s="145"/>
      <c r="J365" s="145"/>
      <c r="K365" s="145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  <c r="AF365" s="92"/>
      <c r="AG365" s="92"/>
      <c r="AH365" s="92"/>
      <c r="AI365" s="92"/>
      <c r="AJ365" s="92"/>
      <c r="AK365" s="92"/>
      <c r="AL365" s="92"/>
      <c r="AM365" s="92"/>
      <c r="AN365" s="92"/>
      <c r="AO365" s="92"/>
      <c r="AP365" s="92"/>
      <c r="AQ365" s="92"/>
      <c r="AR365" s="92"/>
      <c r="AS365" s="92"/>
      <c r="AT365" s="92"/>
      <c r="AU365" s="92"/>
    </row>
    <row r="366">
      <c r="A366" s="144"/>
      <c r="B366" s="92"/>
      <c r="C366" s="138"/>
      <c r="D366" s="92"/>
      <c r="E366" s="92"/>
      <c r="F366" s="92"/>
      <c r="G366" s="92"/>
      <c r="H366" s="145"/>
      <c r="I366" s="145"/>
      <c r="J366" s="145"/>
      <c r="K366" s="145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</row>
    <row r="367">
      <c r="A367" s="144"/>
      <c r="B367" s="92"/>
      <c r="C367" s="138"/>
      <c r="D367" s="92"/>
      <c r="E367" s="92"/>
      <c r="F367" s="92"/>
      <c r="G367" s="92"/>
      <c r="H367" s="145"/>
      <c r="I367" s="145"/>
      <c r="J367" s="145"/>
      <c r="K367" s="145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  <c r="AF367" s="92"/>
      <c r="AG367" s="92"/>
      <c r="AH367" s="92"/>
      <c r="AI367" s="92"/>
      <c r="AJ367" s="92"/>
      <c r="AK367" s="92"/>
      <c r="AL367" s="92"/>
      <c r="AM367" s="92"/>
      <c r="AN367" s="92"/>
      <c r="AO367" s="92"/>
      <c r="AP367" s="92"/>
      <c r="AQ367" s="92"/>
      <c r="AR367" s="92"/>
      <c r="AS367" s="92"/>
      <c r="AT367" s="92"/>
      <c r="AU367" s="92"/>
    </row>
    <row r="368">
      <c r="A368" s="144"/>
      <c r="B368" s="92"/>
      <c r="C368" s="138"/>
      <c r="D368" s="92"/>
      <c r="E368" s="92"/>
      <c r="F368" s="92"/>
      <c r="G368" s="92"/>
      <c r="H368" s="145"/>
      <c r="I368" s="145"/>
      <c r="J368" s="145"/>
      <c r="K368" s="145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  <c r="AP368" s="92"/>
      <c r="AQ368" s="92"/>
      <c r="AR368" s="92"/>
      <c r="AS368" s="92"/>
      <c r="AT368" s="92"/>
      <c r="AU368" s="92"/>
    </row>
    <row r="369">
      <c r="A369" s="144"/>
      <c r="B369" s="92"/>
      <c r="C369" s="138"/>
      <c r="D369" s="92"/>
      <c r="E369" s="92"/>
      <c r="F369" s="92"/>
      <c r="G369" s="92"/>
      <c r="H369" s="145"/>
      <c r="I369" s="145"/>
      <c r="J369" s="145"/>
      <c r="K369" s="145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  <c r="AF369" s="92"/>
      <c r="AG369" s="92"/>
      <c r="AH369" s="92"/>
      <c r="AI369" s="92"/>
      <c r="AJ369" s="92"/>
      <c r="AK369" s="92"/>
      <c r="AL369" s="92"/>
      <c r="AM369" s="92"/>
      <c r="AN369" s="92"/>
      <c r="AO369" s="92"/>
      <c r="AP369" s="92"/>
      <c r="AQ369" s="92"/>
      <c r="AR369" s="92"/>
      <c r="AS369" s="92"/>
      <c r="AT369" s="92"/>
      <c r="AU369" s="92"/>
    </row>
    <row r="370">
      <c r="A370" s="144"/>
      <c r="B370" s="92"/>
      <c r="C370" s="138"/>
      <c r="D370" s="92"/>
      <c r="E370" s="92"/>
      <c r="F370" s="92"/>
      <c r="G370" s="92"/>
      <c r="H370" s="145"/>
      <c r="I370" s="145"/>
      <c r="J370" s="145"/>
      <c r="K370" s="145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  <c r="AP370" s="92"/>
      <c r="AQ370" s="92"/>
      <c r="AR370" s="92"/>
      <c r="AS370" s="92"/>
      <c r="AT370" s="92"/>
      <c r="AU370" s="92"/>
    </row>
    <row r="371">
      <c r="A371" s="144"/>
      <c r="B371" s="92"/>
      <c r="C371" s="138"/>
      <c r="D371" s="92"/>
      <c r="E371" s="92"/>
      <c r="F371" s="92"/>
      <c r="G371" s="92"/>
      <c r="H371" s="145"/>
      <c r="I371" s="145"/>
      <c r="J371" s="145"/>
      <c r="K371" s="145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  <c r="AF371" s="92"/>
      <c r="AG371" s="92"/>
      <c r="AH371" s="92"/>
      <c r="AI371" s="92"/>
      <c r="AJ371" s="92"/>
      <c r="AK371" s="92"/>
      <c r="AL371" s="92"/>
      <c r="AM371" s="92"/>
      <c r="AN371" s="92"/>
      <c r="AO371" s="92"/>
      <c r="AP371" s="92"/>
      <c r="AQ371" s="92"/>
      <c r="AR371" s="92"/>
      <c r="AS371" s="92"/>
      <c r="AT371" s="92"/>
      <c r="AU371" s="92"/>
    </row>
    <row r="372">
      <c r="A372" s="144"/>
      <c r="B372" s="92"/>
      <c r="C372" s="138"/>
      <c r="D372" s="92"/>
      <c r="E372" s="92"/>
      <c r="F372" s="92"/>
      <c r="G372" s="92"/>
      <c r="H372" s="145"/>
      <c r="I372" s="145"/>
      <c r="J372" s="145"/>
      <c r="K372" s="145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2"/>
      <c r="AU372" s="92"/>
    </row>
    <row r="373">
      <c r="A373" s="144"/>
      <c r="B373" s="92"/>
      <c r="C373" s="138"/>
      <c r="D373" s="92"/>
      <c r="E373" s="92"/>
      <c r="F373" s="92"/>
      <c r="G373" s="92"/>
      <c r="H373" s="145"/>
      <c r="I373" s="145"/>
      <c r="J373" s="145"/>
      <c r="K373" s="145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  <c r="AF373" s="92"/>
      <c r="AG373" s="92"/>
      <c r="AH373" s="92"/>
      <c r="AI373" s="92"/>
      <c r="AJ373" s="92"/>
      <c r="AK373" s="92"/>
      <c r="AL373" s="92"/>
      <c r="AM373" s="92"/>
      <c r="AN373" s="92"/>
      <c r="AO373" s="92"/>
      <c r="AP373" s="92"/>
      <c r="AQ373" s="92"/>
      <c r="AR373" s="92"/>
      <c r="AS373" s="92"/>
      <c r="AT373" s="92"/>
      <c r="AU373" s="92"/>
    </row>
    <row r="374">
      <c r="A374" s="144"/>
      <c r="B374" s="92"/>
      <c r="C374" s="138"/>
      <c r="D374" s="92"/>
      <c r="E374" s="92"/>
      <c r="F374" s="92"/>
      <c r="G374" s="92"/>
      <c r="H374" s="145"/>
      <c r="I374" s="145"/>
      <c r="J374" s="145"/>
      <c r="K374" s="145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  <c r="AP374" s="92"/>
      <c r="AQ374" s="92"/>
      <c r="AR374" s="92"/>
      <c r="AS374" s="92"/>
      <c r="AT374" s="92"/>
      <c r="AU374" s="92"/>
    </row>
    <row r="375">
      <c r="A375" s="144"/>
      <c r="B375" s="92"/>
      <c r="C375" s="138"/>
      <c r="D375" s="92"/>
      <c r="E375" s="92"/>
      <c r="F375" s="92"/>
      <c r="G375" s="92"/>
      <c r="H375" s="145"/>
      <c r="I375" s="145"/>
      <c r="J375" s="145"/>
      <c r="K375" s="145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  <c r="AF375" s="92"/>
      <c r="AG375" s="92"/>
      <c r="AH375" s="92"/>
      <c r="AI375" s="92"/>
      <c r="AJ375" s="92"/>
      <c r="AK375" s="92"/>
      <c r="AL375" s="92"/>
      <c r="AM375" s="92"/>
      <c r="AN375" s="92"/>
      <c r="AO375" s="92"/>
      <c r="AP375" s="92"/>
      <c r="AQ375" s="92"/>
      <c r="AR375" s="92"/>
      <c r="AS375" s="92"/>
      <c r="AT375" s="92"/>
      <c r="AU375" s="92"/>
    </row>
    <row r="376">
      <c r="A376" s="144"/>
      <c r="B376" s="92"/>
      <c r="C376" s="138"/>
      <c r="D376" s="92"/>
      <c r="E376" s="92"/>
      <c r="F376" s="92"/>
      <c r="G376" s="92"/>
      <c r="H376" s="145"/>
      <c r="I376" s="145"/>
      <c r="J376" s="145"/>
      <c r="K376" s="145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  <c r="AP376" s="92"/>
      <c r="AQ376" s="92"/>
      <c r="AR376" s="92"/>
      <c r="AS376" s="92"/>
      <c r="AT376" s="92"/>
      <c r="AU376" s="92"/>
    </row>
    <row r="377">
      <c r="A377" s="144"/>
      <c r="B377" s="92"/>
      <c r="C377" s="138"/>
      <c r="D377" s="92"/>
      <c r="E377" s="92"/>
      <c r="F377" s="92"/>
      <c r="G377" s="92"/>
      <c r="H377" s="145"/>
      <c r="I377" s="145"/>
      <c r="J377" s="145"/>
      <c r="K377" s="145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  <c r="AF377" s="92"/>
      <c r="AG377" s="92"/>
      <c r="AH377" s="92"/>
      <c r="AI377" s="92"/>
      <c r="AJ377" s="92"/>
      <c r="AK377" s="92"/>
      <c r="AL377" s="92"/>
      <c r="AM377" s="92"/>
      <c r="AN377" s="92"/>
      <c r="AO377" s="92"/>
      <c r="AP377" s="92"/>
      <c r="AQ377" s="92"/>
      <c r="AR377" s="92"/>
      <c r="AS377" s="92"/>
      <c r="AT377" s="92"/>
      <c r="AU377" s="92"/>
    </row>
    <row r="378">
      <c r="A378" s="144"/>
      <c r="B378" s="92"/>
      <c r="C378" s="138"/>
      <c r="D378" s="92"/>
      <c r="E378" s="92"/>
      <c r="F378" s="92"/>
      <c r="G378" s="92"/>
      <c r="H378" s="145"/>
      <c r="I378" s="145"/>
      <c r="J378" s="145"/>
      <c r="K378" s="145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  <c r="AP378" s="92"/>
      <c r="AQ378" s="92"/>
      <c r="AR378" s="92"/>
      <c r="AS378" s="92"/>
      <c r="AT378" s="92"/>
      <c r="AU378" s="92"/>
    </row>
    <row r="379">
      <c r="A379" s="144"/>
      <c r="B379" s="92"/>
      <c r="C379" s="138"/>
      <c r="D379" s="92"/>
      <c r="E379" s="92"/>
      <c r="F379" s="92"/>
      <c r="G379" s="92"/>
      <c r="H379" s="145"/>
      <c r="I379" s="145"/>
      <c r="J379" s="145"/>
      <c r="K379" s="145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  <c r="AF379" s="92"/>
      <c r="AG379" s="92"/>
      <c r="AH379" s="92"/>
      <c r="AI379" s="92"/>
      <c r="AJ379" s="92"/>
      <c r="AK379" s="92"/>
      <c r="AL379" s="92"/>
      <c r="AM379" s="92"/>
      <c r="AN379" s="92"/>
      <c r="AO379" s="92"/>
      <c r="AP379" s="92"/>
      <c r="AQ379" s="92"/>
      <c r="AR379" s="92"/>
      <c r="AS379" s="92"/>
      <c r="AT379" s="92"/>
      <c r="AU379" s="92"/>
    </row>
    <row r="380">
      <c r="A380" s="144"/>
      <c r="B380" s="92"/>
      <c r="C380" s="138"/>
      <c r="D380" s="92"/>
      <c r="E380" s="92"/>
      <c r="F380" s="92"/>
      <c r="G380" s="92"/>
      <c r="H380" s="145"/>
      <c r="I380" s="145"/>
      <c r="J380" s="145"/>
      <c r="K380" s="145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</row>
    <row r="381">
      <c r="A381" s="144"/>
      <c r="B381" s="92"/>
      <c r="C381" s="138"/>
      <c r="D381" s="92"/>
      <c r="E381" s="92"/>
      <c r="F381" s="92"/>
      <c r="G381" s="92"/>
      <c r="H381" s="145"/>
      <c r="I381" s="145"/>
      <c r="J381" s="145"/>
      <c r="K381" s="145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92"/>
    </row>
    <row r="382">
      <c r="A382" s="144"/>
      <c r="B382" s="92"/>
      <c r="C382" s="138"/>
      <c r="D382" s="92"/>
      <c r="E382" s="92"/>
      <c r="F382" s="92"/>
      <c r="G382" s="92"/>
      <c r="H382" s="145"/>
      <c r="I382" s="145"/>
      <c r="J382" s="145"/>
      <c r="K382" s="145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  <c r="AP382" s="92"/>
      <c r="AQ382" s="92"/>
      <c r="AR382" s="92"/>
      <c r="AS382" s="92"/>
      <c r="AT382" s="92"/>
      <c r="AU382" s="92"/>
    </row>
    <row r="383">
      <c r="A383" s="144"/>
      <c r="B383" s="92"/>
      <c r="C383" s="138"/>
      <c r="D383" s="92"/>
      <c r="E383" s="92"/>
      <c r="F383" s="92"/>
      <c r="G383" s="92"/>
      <c r="H383" s="145"/>
      <c r="I383" s="145"/>
      <c r="J383" s="145"/>
      <c r="K383" s="145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</row>
    <row r="384">
      <c r="A384" s="144"/>
      <c r="B384" s="92"/>
      <c r="C384" s="138"/>
      <c r="D384" s="92"/>
      <c r="E384" s="92"/>
      <c r="F384" s="92"/>
      <c r="G384" s="92"/>
      <c r="H384" s="145"/>
      <c r="I384" s="145"/>
      <c r="J384" s="145"/>
      <c r="K384" s="145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</row>
    <row r="385">
      <c r="A385" s="144"/>
      <c r="B385" s="92"/>
      <c r="C385" s="138"/>
      <c r="D385" s="92"/>
      <c r="E385" s="92"/>
      <c r="F385" s="92"/>
      <c r="G385" s="92"/>
      <c r="H385" s="145"/>
      <c r="I385" s="145"/>
      <c r="J385" s="145"/>
      <c r="K385" s="145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  <c r="AF385" s="92"/>
      <c r="AG385" s="92"/>
      <c r="AH385" s="92"/>
      <c r="AI385" s="92"/>
      <c r="AJ385" s="92"/>
      <c r="AK385" s="92"/>
      <c r="AL385" s="92"/>
      <c r="AM385" s="92"/>
      <c r="AN385" s="92"/>
      <c r="AO385" s="92"/>
      <c r="AP385" s="92"/>
      <c r="AQ385" s="92"/>
      <c r="AR385" s="92"/>
      <c r="AS385" s="92"/>
      <c r="AT385" s="92"/>
      <c r="AU385" s="92"/>
    </row>
    <row r="386">
      <c r="A386" s="144"/>
      <c r="B386" s="92"/>
      <c r="C386" s="138"/>
      <c r="D386" s="92"/>
      <c r="E386" s="92"/>
      <c r="F386" s="92"/>
      <c r="G386" s="92"/>
      <c r="H386" s="145"/>
      <c r="I386" s="145"/>
      <c r="J386" s="145"/>
      <c r="K386" s="145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  <c r="AP386" s="92"/>
      <c r="AQ386" s="92"/>
      <c r="AR386" s="92"/>
      <c r="AS386" s="92"/>
      <c r="AT386" s="92"/>
      <c r="AU386" s="92"/>
    </row>
    <row r="387">
      <c r="A387" s="144"/>
      <c r="B387" s="92"/>
      <c r="C387" s="138"/>
      <c r="D387" s="92"/>
      <c r="E387" s="92"/>
      <c r="F387" s="92"/>
      <c r="G387" s="92"/>
      <c r="H387" s="145"/>
      <c r="I387" s="145"/>
      <c r="J387" s="145"/>
      <c r="K387" s="145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  <c r="AF387" s="92"/>
      <c r="AG387" s="92"/>
      <c r="AH387" s="92"/>
      <c r="AI387" s="92"/>
      <c r="AJ387" s="92"/>
      <c r="AK387" s="92"/>
      <c r="AL387" s="92"/>
      <c r="AM387" s="92"/>
      <c r="AN387" s="92"/>
      <c r="AO387" s="92"/>
      <c r="AP387" s="92"/>
      <c r="AQ387" s="92"/>
      <c r="AR387" s="92"/>
      <c r="AS387" s="92"/>
      <c r="AT387" s="92"/>
      <c r="AU387" s="92"/>
    </row>
    <row r="388">
      <c r="A388" s="144"/>
      <c r="B388" s="92"/>
      <c r="C388" s="138"/>
      <c r="D388" s="92"/>
      <c r="E388" s="92"/>
      <c r="F388" s="92"/>
      <c r="G388" s="92"/>
      <c r="H388" s="145"/>
      <c r="I388" s="145"/>
      <c r="J388" s="145"/>
      <c r="K388" s="145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  <c r="AP388" s="92"/>
      <c r="AQ388" s="92"/>
      <c r="AR388" s="92"/>
      <c r="AS388" s="92"/>
      <c r="AT388" s="92"/>
      <c r="AU388" s="92"/>
    </row>
    <row r="389">
      <c r="A389" s="144"/>
      <c r="B389" s="92"/>
      <c r="C389" s="138"/>
      <c r="D389" s="92"/>
      <c r="E389" s="92"/>
      <c r="F389" s="92"/>
      <c r="G389" s="92"/>
      <c r="H389" s="145"/>
      <c r="I389" s="145"/>
      <c r="J389" s="145"/>
      <c r="K389" s="145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  <c r="AF389" s="92"/>
      <c r="AG389" s="92"/>
      <c r="AH389" s="92"/>
      <c r="AI389" s="92"/>
      <c r="AJ389" s="92"/>
      <c r="AK389" s="92"/>
      <c r="AL389" s="92"/>
      <c r="AM389" s="92"/>
      <c r="AN389" s="92"/>
      <c r="AO389" s="92"/>
      <c r="AP389" s="92"/>
      <c r="AQ389" s="92"/>
      <c r="AR389" s="92"/>
      <c r="AS389" s="92"/>
      <c r="AT389" s="92"/>
      <c r="AU389" s="92"/>
    </row>
    <row r="390">
      <c r="A390" s="144"/>
      <c r="B390" s="92"/>
      <c r="C390" s="138"/>
      <c r="D390" s="92"/>
      <c r="E390" s="92"/>
      <c r="F390" s="92"/>
      <c r="G390" s="92"/>
      <c r="H390" s="145"/>
      <c r="I390" s="145"/>
      <c r="J390" s="145"/>
      <c r="K390" s="145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92"/>
    </row>
    <row r="391">
      <c r="A391" s="144"/>
      <c r="B391" s="92"/>
      <c r="C391" s="138"/>
      <c r="D391" s="92"/>
      <c r="E391" s="92"/>
      <c r="F391" s="92"/>
      <c r="G391" s="92"/>
      <c r="H391" s="145"/>
      <c r="I391" s="145"/>
      <c r="J391" s="145"/>
      <c r="K391" s="145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  <c r="AF391" s="92"/>
      <c r="AG391" s="92"/>
      <c r="AH391" s="92"/>
      <c r="AI391" s="92"/>
      <c r="AJ391" s="92"/>
      <c r="AK391" s="92"/>
      <c r="AL391" s="92"/>
      <c r="AM391" s="92"/>
      <c r="AN391" s="92"/>
      <c r="AO391" s="92"/>
      <c r="AP391" s="92"/>
      <c r="AQ391" s="92"/>
      <c r="AR391" s="92"/>
      <c r="AS391" s="92"/>
      <c r="AT391" s="92"/>
      <c r="AU391" s="92"/>
    </row>
    <row r="392">
      <c r="A392" s="144"/>
      <c r="B392" s="92"/>
      <c r="C392" s="138"/>
      <c r="D392" s="92"/>
      <c r="E392" s="92"/>
      <c r="F392" s="92"/>
      <c r="G392" s="92"/>
      <c r="H392" s="145"/>
      <c r="I392" s="145"/>
      <c r="J392" s="145"/>
      <c r="K392" s="145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2"/>
      <c r="AU392" s="92"/>
    </row>
    <row r="393">
      <c r="A393" s="144"/>
      <c r="B393" s="92"/>
      <c r="C393" s="138"/>
      <c r="D393" s="92"/>
      <c r="E393" s="92"/>
      <c r="F393" s="92"/>
      <c r="G393" s="92"/>
      <c r="H393" s="145"/>
      <c r="I393" s="145"/>
      <c r="J393" s="145"/>
      <c r="K393" s="145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92"/>
    </row>
    <row r="394">
      <c r="A394" s="144"/>
      <c r="B394" s="92"/>
      <c r="C394" s="138"/>
      <c r="D394" s="92"/>
      <c r="E394" s="92"/>
      <c r="F394" s="92"/>
      <c r="G394" s="92"/>
      <c r="H394" s="145"/>
      <c r="I394" s="145"/>
      <c r="J394" s="145"/>
      <c r="K394" s="145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92"/>
    </row>
    <row r="395">
      <c r="A395" s="144"/>
      <c r="B395" s="92"/>
      <c r="C395" s="138"/>
      <c r="D395" s="92"/>
      <c r="E395" s="92"/>
      <c r="F395" s="92"/>
      <c r="G395" s="92"/>
      <c r="H395" s="145"/>
      <c r="I395" s="145"/>
      <c r="J395" s="145"/>
      <c r="K395" s="145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  <c r="AF395" s="92"/>
      <c r="AG395" s="92"/>
      <c r="AH395" s="92"/>
      <c r="AI395" s="92"/>
      <c r="AJ395" s="92"/>
      <c r="AK395" s="92"/>
      <c r="AL395" s="92"/>
      <c r="AM395" s="92"/>
      <c r="AN395" s="92"/>
      <c r="AO395" s="92"/>
      <c r="AP395" s="92"/>
      <c r="AQ395" s="92"/>
      <c r="AR395" s="92"/>
      <c r="AS395" s="92"/>
      <c r="AT395" s="92"/>
      <c r="AU395" s="92"/>
    </row>
    <row r="396">
      <c r="A396" s="144"/>
      <c r="B396" s="92"/>
      <c r="C396" s="138"/>
      <c r="D396" s="92"/>
      <c r="E396" s="92"/>
      <c r="F396" s="92"/>
      <c r="G396" s="92"/>
      <c r="H396" s="145"/>
      <c r="I396" s="145"/>
      <c r="J396" s="145"/>
      <c r="K396" s="145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  <c r="AP396" s="92"/>
      <c r="AQ396" s="92"/>
      <c r="AR396" s="92"/>
      <c r="AS396" s="92"/>
      <c r="AT396" s="92"/>
      <c r="AU396" s="92"/>
    </row>
    <row r="397">
      <c r="A397" s="144"/>
      <c r="B397" s="92"/>
      <c r="C397" s="138"/>
      <c r="D397" s="92"/>
      <c r="E397" s="92"/>
      <c r="F397" s="92"/>
      <c r="G397" s="92"/>
      <c r="H397" s="145"/>
      <c r="I397" s="145"/>
      <c r="J397" s="145"/>
      <c r="K397" s="145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92"/>
    </row>
    <row r="398">
      <c r="A398" s="144"/>
      <c r="B398" s="92"/>
      <c r="C398" s="138"/>
      <c r="D398" s="92"/>
      <c r="E398" s="92"/>
      <c r="F398" s="92"/>
      <c r="G398" s="92"/>
      <c r="H398" s="145"/>
      <c r="I398" s="145"/>
      <c r="J398" s="145"/>
      <c r="K398" s="145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92"/>
    </row>
    <row r="399">
      <c r="A399" s="144"/>
      <c r="B399" s="92"/>
      <c r="C399" s="138"/>
      <c r="D399" s="92"/>
      <c r="E399" s="92"/>
      <c r="F399" s="92"/>
      <c r="G399" s="92"/>
      <c r="H399" s="145"/>
      <c r="I399" s="145"/>
      <c r="J399" s="145"/>
      <c r="K399" s="145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  <c r="AF399" s="92"/>
      <c r="AG399" s="92"/>
      <c r="AH399" s="92"/>
      <c r="AI399" s="92"/>
      <c r="AJ399" s="92"/>
      <c r="AK399" s="92"/>
      <c r="AL399" s="92"/>
      <c r="AM399" s="92"/>
      <c r="AN399" s="92"/>
      <c r="AO399" s="92"/>
      <c r="AP399" s="92"/>
      <c r="AQ399" s="92"/>
      <c r="AR399" s="92"/>
      <c r="AS399" s="92"/>
      <c r="AT399" s="92"/>
      <c r="AU399" s="92"/>
    </row>
    <row r="400">
      <c r="A400" s="144"/>
      <c r="B400" s="92"/>
      <c r="C400" s="138"/>
      <c r="D400" s="92"/>
      <c r="E400" s="92"/>
      <c r="F400" s="92"/>
      <c r="G400" s="92"/>
      <c r="H400" s="145"/>
      <c r="I400" s="145"/>
      <c r="J400" s="145"/>
      <c r="K400" s="145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</row>
    <row r="401">
      <c r="A401" s="144"/>
      <c r="B401" s="92"/>
      <c r="C401" s="138"/>
      <c r="D401" s="92"/>
      <c r="E401" s="92"/>
      <c r="F401" s="92"/>
      <c r="G401" s="92"/>
      <c r="H401" s="145"/>
      <c r="I401" s="145"/>
      <c r="J401" s="145"/>
      <c r="K401" s="145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</row>
    <row r="402">
      <c r="A402" s="144"/>
      <c r="B402" s="92"/>
      <c r="C402" s="138"/>
      <c r="D402" s="92"/>
      <c r="E402" s="92"/>
      <c r="F402" s="92"/>
      <c r="G402" s="92"/>
      <c r="H402" s="145"/>
      <c r="I402" s="145"/>
      <c r="J402" s="145"/>
      <c r="K402" s="145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</row>
    <row r="403">
      <c r="A403" s="144"/>
      <c r="B403" s="92"/>
      <c r="C403" s="138"/>
      <c r="D403" s="92"/>
      <c r="E403" s="92"/>
      <c r="F403" s="92"/>
      <c r="G403" s="92"/>
      <c r="H403" s="145"/>
      <c r="I403" s="145"/>
      <c r="J403" s="145"/>
      <c r="K403" s="145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</row>
    <row r="404">
      <c r="A404" s="144"/>
      <c r="B404" s="92"/>
      <c r="C404" s="138"/>
      <c r="D404" s="92"/>
      <c r="E404" s="92"/>
      <c r="F404" s="92"/>
      <c r="G404" s="92"/>
      <c r="H404" s="145"/>
      <c r="I404" s="145"/>
      <c r="J404" s="145"/>
      <c r="K404" s="145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</row>
    <row r="405">
      <c r="A405" s="144"/>
      <c r="B405" s="92"/>
      <c r="C405" s="138"/>
      <c r="D405" s="92"/>
      <c r="E405" s="92"/>
      <c r="F405" s="92"/>
      <c r="G405" s="92"/>
      <c r="H405" s="145"/>
      <c r="I405" s="145"/>
      <c r="J405" s="145"/>
      <c r="K405" s="145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</row>
    <row r="406">
      <c r="A406" s="144"/>
      <c r="B406" s="92"/>
      <c r="C406" s="138"/>
      <c r="D406" s="92"/>
      <c r="E406" s="92"/>
      <c r="F406" s="92"/>
      <c r="G406" s="92"/>
      <c r="H406" s="145"/>
      <c r="I406" s="145"/>
      <c r="J406" s="145"/>
      <c r="K406" s="145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</row>
    <row r="407">
      <c r="A407" s="144"/>
      <c r="B407" s="92"/>
      <c r="C407" s="138"/>
      <c r="D407" s="92"/>
      <c r="E407" s="92"/>
      <c r="F407" s="92"/>
      <c r="G407" s="92"/>
      <c r="H407" s="145"/>
      <c r="I407" s="145"/>
      <c r="J407" s="145"/>
      <c r="K407" s="145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</row>
    <row r="408">
      <c r="A408" s="144"/>
      <c r="B408" s="92"/>
      <c r="C408" s="138"/>
      <c r="D408" s="92"/>
      <c r="E408" s="92"/>
      <c r="F408" s="92"/>
      <c r="G408" s="92"/>
      <c r="H408" s="145"/>
      <c r="I408" s="145"/>
      <c r="J408" s="145"/>
      <c r="K408" s="145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</row>
    <row r="409">
      <c r="A409" s="144"/>
      <c r="B409" s="92"/>
      <c r="C409" s="138"/>
      <c r="D409" s="92"/>
      <c r="E409" s="92"/>
      <c r="F409" s="92"/>
      <c r="G409" s="92"/>
      <c r="H409" s="145"/>
      <c r="I409" s="145"/>
      <c r="J409" s="145"/>
      <c r="K409" s="145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</row>
    <row r="410">
      <c r="A410" s="144"/>
      <c r="B410" s="92"/>
      <c r="C410" s="138"/>
      <c r="D410" s="92"/>
      <c r="E410" s="92"/>
      <c r="F410" s="92"/>
      <c r="G410" s="92"/>
      <c r="H410" s="145"/>
      <c r="I410" s="145"/>
      <c r="J410" s="145"/>
      <c r="K410" s="145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</row>
    <row r="411">
      <c r="A411" s="144"/>
      <c r="B411" s="92"/>
      <c r="C411" s="138"/>
      <c r="D411" s="92"/>
      <c r="E411" s="92"/>
      <c r="F411" s="92"/>
      <c r="G411" s="92"/>
      <c r="H411" s="145"/>
      <c r="I411" s="145"/>
      <c r="J411" s="145"/>
      <c r="K411" s="145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</row>
    <row r="412">
      <c r="A412" s="144"/>
      <c r="B412" s="92"/>
      <c r="C412" s="138"/>
      <c r="D412" s="92"/>
      <c r="E412" s="92"/>
      <c r="F412" s="92"/>
      <c r="G412" s="92"/>
      <c r="H412" s="145"/>
      <c r="I412" s="145"/>
      <c r="J412" s="145"/>
      <c r="K412" s="145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</row>
    <row r="413">
      <c r="A413" s="144"/>
      <c r="B413" s="92"/>
      <c r="C413" s="138"/>
      <c r="D413" s="92"/>
      <c r="E413" s="92"/>
      <c r="F413" s="92"/>
      <c r="G413" s="92"/>
      <c r="H413" s="145"/>
      <c r="I413" s="145"/>
      <c r="J413" s="145"/>
      <c r="K413" s="145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</row>
    <row r="414">
      <c r="A414" s="144"/>
      <c r="B414" s="92"/>
      <c r="C414" s="138"/>
      <c r="D414" s="92"/>
      <c r="E414" s="92"/>
      <c r="F414" s="92"/>
      <c r="G414" s="92"/>
      <c r="H414" s="145"/>
      <c r="I414" s="145"/>
      <c r="J414" s="145"/>
      <c r="K414" s="145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</row>
    <row r="415">
      <c r="A415" s="144"/>
      <c r="B415" s="92"/>
      <c r="C415" s="138"/>
      <c r="D415" s="92"/>
      <c r="E415" s="92"/>
      <c r="F415" s="92"/>
      <c r="G415" s="92"/>
      <c r="H415" s="145"/>
      <c r="I415" s="145"/>
      <c r="J415" s="145"/>
      <c r="K415" s="145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</row>
    <row r="416">
      <c r="A416" s="144"/>
      <c r="B416" s="92"/>
      <c r="C416" s="138"/>
      <c r="D416" s="92"/>
      <c r="E416" s="92"/>
      <c r="F416" s="92"/>
      <c r="G416" s="92"/>
      <c r="H416" s="145"/>
      <c r="I416" s="145"/>
      <c r="J416" s="145"/>
      <c r="K416" s="145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</row>
    <row r="417">
      <c r="A417" s="144"/>
      <c r="B417" s="92"/>
      <c r="C417" s="138"/>
      <c r="D417" s="92"/>
      <c r="E417" s="92"/>
      <c r="F417" s="92"/>
      <c r="G417" s="92"/>
      <c r="H417" s="145"/>
      <c r="I417" s="145"/>
      <c r="J417" s="145"/>
      <c r="K417" s="145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</row>
    <row r="418">
      <c r="A418" s="144"/>
      <c r="B418" s="92"/>
      <c r="C418" s="138"/>
      <c r="D418" s="92"/>
      <c r="E418" s="92"/>
      <c r="F418" s="92"/>
      <c r="G418" s="92"/>
      <c r="H418" s="145"/>
      <c r="I418" s="145"/>
      <c r="J418" s="145"/>
      <c r="K418" s="145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</row>
    <row r="419">
      <c r="A419" s="144"/>
      <c r="B419" s="92"/>
      <c r="C419" s="138"/>
      <c r="D419" s="92"/>
      <c r="E419" s="92"/>
      <c r="F419" s="92"/>
      <c r="G419" s="92"/>
      <c r="H419" s="145"/>
      <c r="I419" s="145"/>
      <c r="J419" s="145"/>
      <c r="K419" s="145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</row>
    <row r="420">
      <c r="A420" s="144"/>
      <c r="B420" s="92"/>
      <c r="C420" s="138"/>
      <c r="D420" s="92"/>
      <c r="E420" s="92"/>
      <c r="F420" s="92"/>
      <c r="G420" s="92"/>
      <c r="H420" s="145"/>
      <c r="I420" s="145"/>
      <c r="J420" s="145"/>
      <c r="K420" s="145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</row>
    <row r="421">
      <c r="A421" s="144"/>
      <c r="B421" s="92"/>
      <c r="C421" s="138"/>
      <c r="D421" s="92"/>
      <c r="E421" s="92"/>
      <c r="F421" s="92"/>
      <c r="G421" s="92"/>
      <c r="H421" s="145"/>
      <c r="I421" s="145"/>
      <c r="J421" s="145"/>
      <c r="K421" s="145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</row>
    <row r="422">
      <c r="A422" s="144"/>
      <c r="B422" s="92"/>
      <c r="C422" s="138"/>
      <c r="D422" s="92"/>
      <c r="E422" s="92"/>
      <c r="F422" s="92"/>
      <c r="G422" s="92"/>
      <c r="H422" s="145"/>
      <c r="I422" s="145"/>
      <c r="J422" s="145"/>
      <c r="K422" s="145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</row>
    <row r="423">
      <c r="A423" s="144"/>
      <c r="B423" s="92"/>
      <c r="C423" s="138"/>
      <c r="D423" s="92"/>
      <c r="E423" s="92"/>
      <c r="F423" s="92"/>
      <c r="G423" s="92"/>
      <c r="H423" s="145"/>
      <c r="I423" s="145"/>
      <c r="J423" s="145"/>
      <c r="K423" s="145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</row>
    <row r="424">
      <c r="A424" s="144"/>
      <c r="B424" s="92"/>
      <c r="C424" s="138"/>
      <c r="D424" s="92"/>
      <c r="E424" s="92"/>
      <c r="F424" s="92"/>
      <c r="G424" s="92"/>
      <c r="H424" s="145"/>
      <c r="I424" s="145"/>
      <c r="J424" s="145"/>
      <c r="K424" s="145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</row>
    <row r="425">
      <c r="A425" s="144"/>
      <c r="B425" s="92"/>
      <c r="C425" s="138"/>
      <c r="D425" s="92"/>
      <c r="E425" s="92"/>
      <c r="F425" s="92"/>
      <c r="G425" s="92"/>
      <c r="H425" s="145"/>
      <c r="I425" s="145"/>
      <c r="J425" s="145"/>
      <c r="K425" s="145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</row>
    <row r="426">
      <c r="A426" s="144"/>
      <c r="B426" s="92"/>
      <c r="C426" s="138"/>
      <c r="D426" s="92"/>
      <c r="E426" s="92"/>
      <c r="F426" s="92"/>
      <c r="G426" s="92"/>
      <c r="H426" s="145"/>
      <c r="I426" s="145"/>
      <c r="J426" s="145"/>
      <c r="K426" s="145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</row>
    <row r="427">
      <c r="A427" s="144"/>
      <c r="B427" s="92"/>
      <c r="C427" s="138"/>
      <c r="D427" s="92"/>
      <c r="E427" s="92"/>
      <c r="F427" s="92"/>
      <c r="G427" s="92"/>
      <c r="H427" s="145"/>
      <c r="I427" s="145"/>
      <c r="J427" s="145"/>
      <c r="K427" s="145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</row>
    <row r="428">
      <c r="A428" s="144"/>
      <c r="B428" s="92"/>
      <c r="C428" s="138"/>
      <c r="D428" s="92"/>
      <c r="E428" s="92"/>
      <c r="F428" s="92"/>
      <c r="G428" s="92"/>
      <c r="H428" s="145"/>
      <c r="I428" s="145"/>
      <c r="J428" s="145"/>
      <c r="K428" s="145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</row>
    <row r="429">
      <c r="A429" s="144"/>
      <c r="B429" s="92"/>
      <c r="C429" s="138"/>
      <c r="D429" s="92"/>
      <c r="E429" s="92"/>
      <c r="F429" s="92"/>
      <c r="G429" s="92"/>
      <c r="H429" s="145"/>
      <c r="I429" s="145"/>
      <c r="J429" s="145"/>
      <c r="K429" s="145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</row>
    <row r="430">
      <c r="A430" s="144"/>
      <c r="B430" s="92"/>
      <c r="C430" s="138"/>
      <c r="D430" s="92"/>
      <c r="E430" s="92"/>
      <c r="F430" s="92"/>
      <c r="G430" s="92"/>
      <c r="H430" s="145"/>
      <c r="I430" s="145"/>
      <c r="J430" s="145"/>
      <c r="K430" s="145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</row>
    <row r="431">
      <c r="A431" s="144"/>
      <c r="B431" s="92"/>
      <c r="C431" s="138"/>
      <c r="D431" s="92"/>
      <c r="E431" s="92"/>
      <c r="F431" s="92"/>
      <c r="G431" s="92"/>
      <c r="H431" s="145"/>
      <c r="I431" s="145"/>
      <c r="J431" s="145"/>
      <c r="K431" s="145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</row>
    <row r="432">
      <c r="A432" s="144"/>
      <c r="B432" s="92"/>
      <c r="C432" s="138"/>
      <c r="D432" s="92"/>
      <c r="E432" s="92"/>
      <c r="F432" s="92"/>
      <c r="G432" s="92"/>
      <c r="H432" s="145"/>
      <c r="I432" s="145"/>
      <c r="J432" s="145"/>
      <c r="K432" s="145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</row>
    <row r="433">
      <c r="A433" s="144"/>
      <c r="B433" s="92"/>
      <c r="C433" s="138"/>
      <c r="D433" s="92"/>
      <c r="E433" s="92"/>
      <c r="F433" s="92"/>
      <c r="G433" s="92"/>
      <c r="H433" s="145"/>
      <c r="I433" s="145"/>
      <c r="J433" s="145"/>
      <c r="K433" s="145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92"/>
    </row>
    <row r="434">
      <c r="A434" s="144"/>
      <c r="B434" s="92"/>
      <c r="C434" s="138"/>
      <c r="D434" s="92"/>
      <c r="E434" s="92"/>
      <c r="F434" s="92"/>
      <c r="G434" s="92"/>
      <c r="H434" s="145"/>
      <c r="I434" s="145"/>
      <c r="J434" s="145"/>
      <c r="K434" s="145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</row>
    <row r="435">
      <c r="A435" s="144"/>
      <c r="B435" s="92"/>
      <c r="C435" s="138"/>
      <c r="D435" s="92"/>
      <c r="E435" s="92"/>
      <c r="F435" s="92"/>
      <c r="G435" s="92"/>
      <c r="H435" s="145"/>
      <c r="I435" s="145"/>
      <c r="J435" s="145"/>
      <c r="K435" s="145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</row>
    <row r="436">
      <c r="A436" s="144"/>
      <c r="B436" s="92"/>
      <c r="C436" s="138"/>
      <c r="D436" s="92"/>
      <c r="E436" s="92"/>
      <c r="F436" s="92"/>
      <c r="G436" s="92"/>
      <c r="H436" s="145"/>
      <c r="I436" s="145"/>
      <c r="J436" s="145"/>
      <c r="K436" s="145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</row>
    <row r="437">
      <c r="A437" s="144"/>
      <c r="B437" s="92"/>
      <c r="C437" s="138"/>
      <c r="D437" s="92"/>
      <c r="E437" s="92"/>
      <c r="F437" s="92"/>
      <c r="G437" s="92"/>
      <c r="H437" s="145"/>
      <c r="I437" s="145"/>
      <c r="J437" s="145"/>
      <c r="K437" s="145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</row>
    <row r="438">
      <c r="A438" s="144"/>
      <c r="B438" s="92"/>
      <c r="C438" s="138"/>
      <c r="D438" s="92"/>
      <c r="E438" s="92"/>
      <c r="F438" s="92"/>
      <c r="G438" s="92"/>
      <c r="H438" s="145"/>
      <c r="I438" s="145"/>
      <c r="J438" s="145"/>
      <c r="K438" s="145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</row>
    <row r="439">
      <c r="A439" s="144"/>
      <c r="B439" s="92"/>
      <c r="C439" s="138"/>
      <c r="D439" s="92"/>
      <c r="E439" s="92"/>
      <c r="F439" s="92"/>
      <c r="G439" s="92"/>
      <c r="H439" s="145"/>
      <c r="I439" s="145"/>
      <c r="J439" s="145"/>
      <c r="K439" s="145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</row>
    <row r="440">
      <c r="A440" s="144"/>
      <c r="B440" s="92"/>
      <c r="C440" s="138"/>
      <c r="D440" s="92"/>
      <c r="E440" s="92"/>
      <c r="F440" s="92"/>
      <c r="G440" s="92"/>
      <c r="H440" s="145"/>
      <c r="I440" s="145"/>
      <c r="J440" s="145"/>
      <c r="K440" s="145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</row>
    <row r="441">
      <c r="A441" s="144"/>
      <c r="B441" s="92"/>
      <c r="C441" s="138"/>
      <c r="D441" s="92"/>
      <c r="E441" s="92"/>
      <c r="F441" s="92"/>
      <c r="G441" s="92"/>
      <c r="H441" s="145"/>
      <c r="I441" s="145"/>
      <c r="J441" s="145"/>
      <c r="K441" s="145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</row>
    <row r="442">
      <c r="A442" s="144"/>
      <c r="B442" s="92"/>
      <c r="C442" s="138"/>
      <c r="D442" s="92"/>
      <c r="E442" s="92"/>
      <c r="F442" s="92"/>
      <c r="G442" s="92"/>
      <c r="H442" s="145"/>
      <c r="I442" s="145"/>
      <c r="J442" s="145"/>
      <c r="K442" s="145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</row>
    <row r="443">
      <c r="A443" s="144"/>
      <c r="B443" s="92"/>
      <c r="C443" s="138"/>
      <c r="D443" s="92"/>
      <c r="E443" s="92"/>
      <c r="F443" s="92"/>
      <c r="G443" s="92"/>
      <c r="H443" s="145"/>
      <c r="I443" s="145"/>
      <c r="J443" s="145"/>
      <c r="K443" s="145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</row>
    <row r="444">
      <c r="A444" s="144"/>
      <c r="B444" s="92"/>
      <c r="C444" s="138"/>
      <c r="D444" s="92"/>
      <c r="E444" s="92"/>
      <c r="F444" s="92"/>
      <c r="G444" s="92"/>
      <c r="H444" s="145"/>
      <c r="I444" s="145"/>
      <c r="J444" s="145"/>
      <c r="K444" s="145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</row>
    <row r="445">
      <c r="A445" s="144"/>
      <c r="B445" s="92"/>
      <c r="C445" s="138"/>
      <c r="D445" s="92"/>
      <c r="E445" s="92"/>
      <c r="F445" s="92"/>
      <c r="G445" s="92"/>
      <c r="H445" s="145"/>
      <c r="I445" s="145"/>
      <c r="J445" s="145"/>
      <c r="K445" s="145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</row>
    <row r="446">
      <c r="A446" s="144"/>
      <c r="B446" s="92"/>
      <c r="C446" s="138"/>
      <c r="D446" s="92"/>
      <c r="E446" s="92"/>
      <c r="F446" s="92"/>
      <c r="G446" s="92"/>
      <c r="H446" s="145"/>
      <c r="I446" s="145"/>
      <c r="J446" s="145"/>
      <c r="K446" s="145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</row>
    <row r="447">
      <c r="A447" s="144"/>
      <c r="B447" s="92"/>
      <c r="C447" s="138"/>
      <c r="D447" s="92"/>
      <c r="E447" s="92"/>
      <c r="F447" s="92"/>
      <c r="G447" s="92"/>
      <c r="H447" s="145"/>
      <c r="I447" s="145"/>
      <c r="J447" s="145"/>
      <c r="K447" s="145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</row>
    <row r="448">
      <c r="A448" s="144"/>
      <c r="B448" s="92"/>
      <c r="C448" s="138"/>
      <c r="D448" s="92"/>
      <c r="E448" s="92"/>
      <c r="F448" s="92"/>
      <c r="G448" s="92"/>
      <c r="H448" s="145"/>
      <c r="I448" s="145"/>
      <c r="J448" s="145"/>
      <c r="K448" s="145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</row>
    <row r="449">
      <c r="A449" s="144"/>
      <c r="B449" s="92"/>
      <c r="C449" s="138"/>
      <c r="D449" s="92"/>
      <c r="E449" s="92"/>
      <c r="F449" s="92"/>
      <c r="G449" s="92"/>
      <c r="H449" s="145"/>
      <c r="I449" s="145"/>
      <c r="J449" s="145"/>
      <c r="K449" s="145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</row>
    <row r="450">
      <c r="A450" s="144"/>
      <c r="B450" s="92"/>
      <c r="C450" s="138"/>
      <c r="D450" s="92"/>
      <c r="E450" s="92"/>
      <c r="F450" s="92"/>
      <c r="G450" s="92"/>
      <c r="H450" s="145"/>
      <c r="I450" s="145"/>
      <c r="J450" s="145"/>
      <c r="K450" s="145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</row>
    <row r="451">
      <c r="A451" s="144"/>
      <c r="B451" s="92"/>
      <c r="C451" s="138"/>
      <c r="D451" s="92"/>
      <c r="E451" s="92"/>
      <c r="F451" s="92"/>
      <c r="G451" s="92"/>
      <c r="H451" s="145"/>
      <c r="I451" s="145"/>
      <c r="J451" s="145"/>
      <c r="K451" s="145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2"/>
    </row>
    <row r="452">
      <c r="A452" s="144"/>
      <c r="B452" s="92"/>
      <c r="C452" s="138"/>
      <c r="D452" s="92"/>
      <c r="E452" s="92"/>
      <c r="F452" s="92"/>
      <c r="G452" s="92"/>
      <c r="H452" s="145"/>
      <c r="I452" s="145"/>
      <c r="J452" s="145"/>
      <c r="K452" s="145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</row>
    <row r="453">
      <c r="A453" s="144"/>
      <c r="B453" s="92"/>
      <c r="C453" s="138"/>
      <c r="D453" s="92"/>
      <c r="E453" s="92"/>
      <c r="F453" s="92"/>
      <c r="G453" s="92"/>
      <c r="H453" s="145"/>
      <c r="I453" s="145"/>
      <c r="J453" s="145"/>
      <c r="K453" s="145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  <c r="AP453" s="92"/>
      <c r="AQ453" s="92"/>
      <c r="AR453" s="92"/>
      <c r="AS453" s="92"/>
      <c r="AT453" s="92"/>
      <c r="AU453" s="92"/>
    </row>
    <row r="454">
      <c r="A454" s="144"/>
      <c r="B454" s="92"/>
      <c r="C454" s="138"/>
      <c r="D454" s="92"/>
      <c r="E454" s="92"/>
      <c r="F454" s="92"/>
      <c r="G454" s="92"/>
      <c r="H454" s="145"/>
      <c r="I454" s="145"/>
      <c r="J454" s="145"/>
      <c r="K454" s="145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</row>
    <row r="455">
      <c r="A455" s="144"/>
      <c r="B455" s="92"/>
      <c r="C455" s="138"/>
      <c r="D455" s="92"/>
      <c r="E455" s="92"/>
      <c r="F455" s="92"/>
      <c r="G455" s="92"/>
      <c r="H455" s="145"/>
      <c r="I455" s="145"/>
      <c r="J455" s="145"/>
      <c r="K455" s="145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</row>
    <row r="456">
      <c r="A456" s="144"/>
      <c r="B456" s="92"/>
      <c r="C456" s="138"/>
      <c r="D456" s="92"/>
      <c r="E456" s="92"/>
      <c r="F456" s="92"/>
      <c r="G456" s="92"/>
      <c r="H456" s="145"/>
      <c r="I456" s="145"/>
      <c r="J456" s="145"/>
      <c r="K456" s="145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</row>
    <row r="457">
      <c r="A457" s="144"/>
      <c r="B457" s="92"/>
      <c r="C457" s="138"/>
      <c r="D457" s="92"/>
      <c r="E457" s="92"/>
      <c r="F457" s="92"/>
      <c r="G457" s="92"/>
      <c r="H457" s="145"/>
      <c r="I457" s="145"/>
      <c r="J457" s="145"/>
      <c r="K457" s="145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  <c r="AP457" s="92"/>
      <c r="AQ457" s="92"/>
      <c r="AR457" s="92"/>
      <c r="AS457" s="92"/>
      <c r="AT457" s="92"/>
      <c r="AU457" s="92"/>
    </row>
    <row r="458">
      <c r="A458" s="144"/>
      <c r="B458" s="92"/>
      <c r="C458" s="138"/>
      <c r="D458" s="92"/>
      <c r="E458" s="92"/>
      <c r="F458" s="92"/>
      <c r="G458" s="92"/>
      <c r="H458" s="145"/>
      <c r="I458" s="145"/>
      <c r="J458" s="145"/>
      <c r="K458" s="145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</row>
    <row r="459">
      <c r="A459" s="144"/>
      <c r="B459" s="92"/>
      <c r="C459" s="138"/>
      <c r="D459" s="92"/>
      <c r="E459" s="92"/>
      <c r="F459" s="92"/>
      <c r="G459" s="92"/>
      <c r="H459" s="145"/>
      <c r="I459" s="145"/>
      <c r="J459" s="145"/>
      <c r="K459" s="145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2"/>
    </row>
    <row r="460">
      <c r="A460" s="144"/>
      <c r="B460" s="92"/>
      <c r="C460" s="138"/>
      <c r="D460" s="92"/>
      <c r="E460" s="92"/>
      <c r="F460" s="92"/>
      <c r="G460" s="92"/>
      <c r="H460" s="145"/>
      <c r="I460" s="145"/>
      <c r="J460" s="145"/>
      <c r="K460" s="145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</row>
    <row r="461">
      <c r="A461" s="144"/>
      <c r="B461" s="92"/>
      <c r="C461" s="138"/>
      <c r="D461" s="92"/>
      <c r="E461" s="92"/>
      <c r="F461" s="92"/>
      <c r="G461" s="92"/>
      <c r="H461" s="145"/>
      <c r="I461" s="145"/>
      <c r="J461" s="145"/>
      <c r="K461" s="145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  <c r="AP461" s="92"/>
      <c r="AQ461" s="92"/>
      <c r="AR461" s="92"/>
      <c r="AS461" s="92"/>
      <c r="AT461" s="92"/>
      <c r="AU461" s="92"/>
    </row>
    <row r="462">
      <c r="A462" s="144"/>
      <c r="B462" s="92"/>
      <c r="C462" s="138"/>
      <c r="D462" s="92"/>
      <c r="E462" s="92"/>
      <c r="F462" s="92"/>
      <c r="G462" s="92"/>
      <c r="H462" s="145"/>
      <c r="I462" s="145"/>
      <c r="J462" s="145"/>
      <c r="K462" s="145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</row>
    <row r="463">
      <c r="A463" s="144"/>
      <c r="B463" s="92"/>
      <c r="C463" s="138"/>
      <c r="D463" s="92"/>
      <c r="E463" s="92"/>
      <c r="F463" s="92"/>
      <c r="G463" s="92"/>
      <c r="H463" s="145"/>
      <c r="I463" s="145"/>
      <c r="J463" s="145"/>
      <c r="K463" s="145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2"/>
    </row>
    <row r="464">
      <c r="A464" s="144"/>
      <c r="B464" s="92"/>
      <c r="C464" s="138"/>
      <c r="D464" s="92"/>
      <c r="E464" s="92"/>
      <c r="F464" s="92"/>
      <c r="G464" s="92"/>
      <c r="H464" s="145"/>
      <c r="I464" s="145"/>
      <c r="J464" s="145"/>
      <c r="K464" s="145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</row>
    <row r="465">
      <c r="A465" s="144"/>
      <c r="B465" s="92"/>
      <c r="C465" s="138"/>
      <c r="D465" s="92"/>
      <c r="E465" s="92"/>
      <c r="F465" s="92"/>
      <c r="G465" s="92"/>
      <c r="H465" s="145"/>
      <c r="I465" s="145"/>
      <c r="J465" s="145"/>
      <c r="K465" s="145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2"/>
    </row>
    <row r="466">
      <c r="A466" s="144"/>
      <c r="B466" s="92"/>
      <c r="C466" s="138"/>
      <c r="D466" s="92"/>
      <c r="E466" s="92"/>
      <c r="F466" s="92"/>
      <c r="G466" s="92"/>
      <c r="H466" s="145"/>
      <c r="I466" s="145"/>
      <c r="J466" s="145"/>
      <c r="K466" s="145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</row>
    <row r="467">
      <c r="A467" s="144"/>
      <c r="B467" s="92"/>
      <c r="C467" s="138"/>
      <c r="D467" s="92"/>
      <c r="E467" s="92"/>
      <c r="F467" s="92"/>
      <c r="G467" s="92"/>
      <c r="H467" s="145"/>
      <c r="I467" s="145"/>
      <c r="J467" s="145"/>
      <c r="K467" s="145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  <c r="AP467" s="92"/>
      <c r="AQ467" s="92"/>
      <c r="AR467" s="92"/>
      <c r="AS467" s="92"/>
      <c r="AT467" s="92"/>
      <c r="AU467" s="92"/>
    </row>
    <row r="468">
      <c r="A468" s="144"/>
      <c r="B468" s="92"/>
      <c r="C468" s="138"/>
      <c r="D468" s="92"/>
      <c r="E468" s="92"/>
      <c r="F468" s="92"/>
      <c r="G468" s="92"/>
      <c r="H468" s="145"/>
      <c r="I468" s="145"/>
      <c r="J468" s="145"/>
      <c r="K468" s="145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</row>
    <row r="469">
      <c r="A469" s="144"/>
      <c r="B469" s="92"/>
      <c r="C469" s="138"/>
      <c r="D469" s="92"/>
      <c r="E469" s="92"/>
      <c r="F469" s="92"/>
      <c r="G469" s="92"/>
      <c r="H469" s="145"/>
      <c r="I469" s="145"/>
      <c r="J469" s="145"/>
      <c r="K469" s="145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2"/>
    </row>
    <row r="470">
      <c r="A470" s="144"/>
      <c r="B470" s="92"/>
      <c r="C470" s="138"/>
      <c r="D470" s="92"/>
      <c r="E470" s="92"/>
      <c r="F470" s="92"/>
      <c r="G470" s="92"/>
      <c r="H470" s="145"/>
      <c r="I470" s="145"/>
      <c r="J470" s="145"/>
      <c r="K470" s="145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</row>
    <row r="471">
      <c r="A471" s="144"/>
      <c r="B471" s="92"/>
      <c r="C471" s="138"/>
      <c r="D471" s="92"/>
      <c r="E471" s="92"/>
      <c r="F471" s="92"/>
      <c r="G471" s="92"/>
      <c r="H471" s="145"/>
      <c r="I471" s="145"/>
      <c r="J471" s="145"/>
      <c r="K471" s="145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</row>
    <row r="472">
      <c r="A472" s="144"/>
      <c r="B472" s="92"/>
      <c r="C472" s="138"/>
      <c r="D472" s="92"/>
      <c r="E472" s="92"/>
      <c r="F472" s="92"/>
      <c r="G472" s="92"/>
      <c r="H472" s="145"/>
      <c r="I472" s="145"/>
      <c r="J472" s="145"/>
      <c r="K472" s="145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</row>
    <row r="473">
      <c r="A473" s="144"/>
      <c r="B473" s="92"/>
      <c r="C473" s="138"/>
      <c r="D473" s="92"/>
      <c r="E473" s="92"/>
      <c r="F473" s="92"/>
      <c r="G473" s="92"/>
      <c r="H473" s="145"/>
      <c r="I473" s="145"/>
      <c r="J473" s="145"/>
      <c r="K473" s="145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</row>
    <row r="474">
      <c r="A474" s="144"/>
      <c r="B474" s="92"/>
      <c r="C474" s="138"/>
      <c r="D474" s="92"/>
      <c r="E474" s="92"/>
      <c r="F474" s="92"/>
      <c r="G474" s="92"/>
      <c r="H474" s="145"/>
      <c r="I474" s="145"/>
      <c r="J474" s="145"/>
      <c r="K474" s="145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</row>
    <row r="475">
      <c r="A475" s="144"/>
      <c r="B475" s="92"/>
      <c r="C475" s="138"/>
      <c r="D475" s="92"/>
      <c r="E475" s="92"/>
      <c r="F475" s="92"/>
      <c r="G475" s="92"/>
      <c r="H475" s="145"/>
      <c r="I475" s="145"/>
      <c r="J475" s="145"/>
      <c r="K475" s="145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  <c r="AP475" s="92"/>
      <c r="AQ475" s="92"/>
      <c r="AR475" s="92"/>
      <c r="AS475" s="92"/>
      <c r="AT475" s="92"/>
      <c r="AU475" s="92"/>
    </row>
    <row r="476">
      <c r="A476" s="144"/>
      <c r="B476" s="92"/>
      <c r="C476" s="138"/>
      <c r="D476" s="92"/>
      <c r="E476" s="92"/>
      <c r="F476" s="92"/>
      <c r="G476" s="92"/>
      <c r="H476" s="145"/>
      <c r="I476" s="145"/>
      <c r="J476" s="145"/>
      <c r="K476" s="145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</row>
    <row r="477">
      <c r="A477" s="144"/>
      <c r="B477" s="92"/>
      <c r="C477" s="138"/>
      <c r="D477" s="92"/>
      <c r="E477" s="92"/>
      <c r="F477" s="92"/>
      <c r="G477" s="92"/>
      <c r="H477" s="145"/>
      <c r="I477" s="145"/>
      <c r="J477" s="145"/>
      <c r="K477" s="145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  <c r="AP477" s="92"/>
      <c r="AQ477" s="92"/>
      <c r="AR477" s="92"/>
      <c r="AS477" s="92"/>
      <c r="AT477" s="92"/>
      <c r="AU477" s="92"/>
    </row>
    <row r="478">
      <c r="A478" s="144"/>
      <c r="B478" s="92"/>
      <c r="C478" s="138"/>
      <c r="D478" s="92"/>
      <c r="E478" s="92"/>
      <c r="F478" s="92"/>
      <c r="G478" s="92"/>
      <c r="H478" s="145"/>
      <c r="I478" s="145"/>
      <c r="J478" s="145"/>
      <c r="K478" s="145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</row>
    <row r="479">
      <c r="A479" s="144"/>
      <c r="B479" s="92"/>
      <c r="C479" s="138"/>
      <c r="D479" s="92"/>
      <c r="E479" s="92"/>
      <c r="F479" s="92"/>
      <c r="G479" s="92"/>
      <c r="H479" s="145"/>
      <c r="I479" s="145"/>
      <c r="J479" s="145"/>
      <c r="K479" s="145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  <c r="AP479" s="92"/>
      <c r="AQ479" s="92"/>
      <c r="AR479" s="92"/>
      <c r="AS479" s="92"/>
      <c r="AT479" s="92"/>
      <c r="AU479" s="92"/>
    </row>
    <row r="480">
      <c r="A480" s="144"/>
      <c r="B480" s="92"/>
      <c r="C480" s="138"/>
      <c r="D480" s="92"/>
      <c r="E480" s="92"/>
      <c r="F480" s="92"/>
      <c r="G480" s="92"/>
      <c r="H480" s="145"/>
      <c r="I480" s="145"/>
      <c r="J480" s="145"/>
      <c r="K480" s="145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</row>
    <row r="481">
      <c r="A481" s="144"/>
      <c r="B481" s="92"/>
      <c r="C481" s="138"/>
      <c r="D481" s="92"/>
      <c r="E481" s="92"/>
      <c r="F481" s="92"/>
      <c r="G481" s="92"/>
      <c r="H481" s="145"/>
      <c r="I481" s="145"/>
      <c r="J481" s="145"/>
      <c r="K481" s="145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  <c r="AP481" s="92"/>
      <c r="AQ481" s="92"/>
      <c r="AR481" s="92"/>
      <c r="AS481" s="92"/>
      <c r="AT481" s="92"/>
      <c r="AU481" s="92"/>
    </row>
    <row r="482">
      <c r="A482" s="144"/>
      <c r="B482" s="92"/>
      <c r="C482" s="138"/>
      <c r="D482" s="92"/>
      <c r="E482" s="92"/>
      <c r="F482" s="92"/>
      <c r="G482" s="92"/>
      <c r="H482" s="145"/>
      <c r="I482" s="145"/>
      <c r="J482" s="145"/>
      <c r="K482" s="145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</row>
    <row r="483">
      <c r="A483" s="144"/>
      <c r="B483" s="92"/>
      <c r="C483" s="138"/>
      <c r="D483" s="92"/>
      <c r="E483" s="92"/>
      <c r="F483" s="92"/>
      <c r="G483" s="92"/>
      <c r="H483" s="145"/>
      <c r="I483" s="145"/>
      <c r="J483" s="145"/>
      <c r="K483" s="145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</row>
    <row r="484">
      <c r="A484" s="144"/>
      <c r="B484" s="92"/>
      <c r="C484" s="138"/>
      <c r="D484" s="92"/>
      <c r="E484" s="92"/>
      <c r="F484" s="92"/>
      <c r="G484" s="92"/>
      <c r="H484" s="145"/>
      <c r="I484" s="145"/>
      <c r="J484" s="145"/>
      <c r="K484" s="145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</row>
    <row r="485">
      <c r="A485" s="144"/>
      <c r="B485" s="92"/>
      <c r="C485" s="138"/>
      <c r="D485" s="92"/>
      <c r="E485" s="92"/>
      <c r="F485" s="92"/>
      <c r="G485" s="92"/>
      <c r="H485" s="145"/>
      <c r="I485" s="145"/>
      <c r="J485" s="145"/>
      <c r="K485" s="145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</row>
    <row r="486">
      <c r="A486" s="144"/>
      <c r="B486" s="92"/>
      <c r="C486" s="138"/>
      <c r="D486" s="92"/>
      <c r="E486" s="92"/>
      <c r="F486" s="92"/>
      <c r="G486" s="92"/>
      <c r="H486" s="145"/>
      <c r="I486" s="145"/>
      <c r="J486" s="145"/>
      <c r="K486" s="145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</row>
    <row r="487">
      <c r="A487" s="144"/>
      <c r="B487" s="92"/>
      <c r="C487" s="138"/>
      <c r="D487" s="92"/>
      <c r="E487" s="92"/>
      <c r="F487" s="92"/>
      <c r="G487" s="92"/>
      <c r="H487" s="145"/>
      <c r="I487" s="145"/>
      <c r="J487" s="145"/>
      <c r="K487" s="145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</row>
    <row r="488">
      <c r="A488" s="144"/>
      <c r="B488" s="92"/>
      <c r="C488" s="138"/>
      <c r="D488" s="92"/>
      <c r="E488" s="92"/>
      <c r="F488" s="92"/>
      <c r="G488" s="92"/>
      <c r="H488" s="145"/>
      <c r="I488" s="145"/>
      <c r="J488" s="145"/>
      <c r="K488" s="145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</row>
    <row r="489">
      <c r="A489" s="144"/>
      <c r="B489" s="92"/>
      <c r="C489" s="138"/>
      <c r="D489" s="92"/>
      <c r="E489" s="92"/>
      <c r="F489" s="92"/>
      <c r="G489" s="92"/>
      <c r="H489" s="145"/>
      <c r="I489" s="145"/>
      <c r="J489" s="145"/>
      <c r="K489" s="145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</row>
    <row r="490">
      <c r="A490" s="144"/>
      <c r="B490" s="92"/>
      <c r="C490" s="138"/>
      <c r="D490" s="92"/>
      <c r="E490" s="92"/>
      <c r="F490" s="92"/>
      <c r="G490" s="92"/>
      <c r="H490" s="145"/>
      <c r="I490" s="145"/>
      <c r="J490" s="145"/>
      <c r="K490" s="145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</row>
    <row r="491">
      <c r="A491" s="144"/>
      <c r="B491" s="92"/>
      <c r="C491" s="138"/>
      <c r="D491" s="92"/>
      <c r="E491" s="92"/>
      <c r="F491" s="92"/>
      <c r="G491" s="92"/>
      <c r="H491" s="145"/>
      <c r="I491" s="145"/>
      <c r="J491" s="145"/>
      <c r="K491" s="145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  <c r="AP491" s="92"/>
      <c r="AQ491" s="92"/>
      <c r="AR491" s="92"/>
      <c r="AS491" s="92"/>
      <c r="AT491" s="92"/>
      <c r="AU491" s="92"/>
    </row>
    <row r="492">
      <c r="A492" s="144"/>
      <c r="B492" s="92"/>
      <c r="C492" s="138"/>
      <c r="D492" s="92"/>
      <c r="E492" s="92"/>
      <c r="F492" s="92"/>
      <c r="G492" s="92"/>
      <c r="H492" s="145"/>
      <c r="I492" s="145"/>
      <c r="J492" s="145"/>
      <c r="K492" s="145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</row>
    <row r="493">
      <c r="A493" s="144"/>
      <c r="B493" s="92"/>
      <c r="C493" s="138"/>
      <c r="D493" s="92"/>
      <c r="E493" s="92"/>
      <c r="F493" s="92"/>
      <c r="G493" s="92"/>
      <c r="H493" s="145"/>
      <c r="I493" s="145"/>
      <c r="J493" s="145"/>
      <c r="K493" s="145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</row>
    <row r="494">
      <c r="A494" s="144"/>
      <c r="B494" s="92"/>
      <c r="C494" s="138"/>
      <c r="D494" s="92"/>
      <c r="E494" s="92"/>
      <c r="F494" s="92"/>
      <c r="G494" s="92"/>
      <c r="H494" s="145"/>
      <c r="I494" s="145"/>
      <c r="J494" s="145"/>
      <c r="K494" s="145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</row>
    <row r="495">
      <c r="A495" s="144"/>
      <c r="B495" s="92"/>
      <c r="C495" s="138"/>
      <c r="D495" s="92"/>
      <c r="E495" s="92"/>
      <c r="F495" s="92"/>
      <c r="G495" s="92"/>
      <c r="H495" s="145"/>
      <c r="I495" s="145"/>
      <c r="J495" s="145"/>
      <c r="K495" s="145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</row>
    <row r="496">
      <c r="A496" s="144"/>
      <c r="B496" s="92"/>
      <c r="C496" s="138"/>
      <c r="D496" s="92"/>
      <c r="E496" s="92"/>
      <c r="F496" s="92"/>
      <c r="G496" s="92"/>
      <c r="H496" s="145"/>
      <c r="I496" s="145"/>
      <c r="J496" s="145"/>
      <c r="K496" s="145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</row>
    <row r="497">
      <c r="A497" s="144"/>
      <c r="B497" s="92"/>
      <c r="C497" s="138"/>
      <c r="D497" s="92"/>
      <c r="E497" s="92"/>
      <c r="F497" s="92"/>
      <c r="G497" s="92"/>
      <c r="H497" s="145"/>
      <c r="I497" s="145"/>
      <c r="J497" s="145"/>
      <c r="K497" s="145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  <c r="AP497" s="92"/>
      <c r="AQ497" s="92"/>
      <c r="AR497" s="92"/>
      <c r="AS497" s="92"/>
      <c r="AT497" s="92"/>
      <c r="AU497" s="92"/>
    </row>
    <row r="498">
      <c r="A498" s="144"/>
      <c r="B498" s="92"/>
      <c r="C498" s="138"/>
      <c r="D498" s="92"/>
      <c r="E498" s="92"/>
      <c r="F498" s="92"/>
      <c r="G498" s="92"/>
      <c r="H498" s="145"/>
      <c r="I498" s="145"/>
      <c r="J498" s="145"/>
      <c r="K498" s="145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</row>
    <row r="499">
      <c r="A499" s="144"/>
      <c r="B499" s="92"/>
      <c r="C499" s="138"/>
      <c r="D499" s="92"/>
      <c r="E499" s="92"/>
      <c r="F499" s="92"/>
      <c r="G499" s="92"/>
      <c r="H499" s="145"/>
      <c r="I499" s="145"/>
      <c r="J499" s="145"/>
      <c r="K499" s="145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  <c r="AP499" s="92"/>
      <c r="AQ499" s="92"/>
      <c r="AR499" s="92"/>
      <c r="AS499" s="92"/>
      <c r="AT499" s="92"/>
      <c r="AU499" s="92"/>
    </row>
    <row r="500">
      <c r="A500" s="144"/>
      <c r="B500" s="92"/>
      <c r="C500" s="138"/>
      <c r="D500" s="92"/>
      <c r="E500" s="92"/>
      <c r="F500" s="92"/>
      <c r="G500" s="92"/>
      <c r="H500" s="145"/>
      <c r="I500" s="145"/>
      <c r="J500" s="145"/>
      <c r="K500" s="145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</row>
    <row r="501">
      <c r="A501" s="144"/>
      <c r="B501" s="92"/>
      <c r="C501" s="138"/>
      <c r="D501" s="92"/>
      <c r="E501" s="92"/>
      <c r="F501" s="92"/>
      <c r="G501" s="92"/>
      <c r="H501" s="145"/>
      <c r="I501" s="145"/>
      <c r="J501" s="145"/>
      <c r="K501" s="145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  <c r="AP501" s="92"/>
      <c r="AQ501" s="92"/>
      <c r="AR501" s="92"/>
      <c r="AS501" s="92"/>
      <c r="AT501" s="92"/>
      <c r="AU501" s="92"/>
    </row>
    <row r="502">
      <c r="A502" s="144"/>
      <c r="B502" s="92"/>
      <c r="C502" s="138"/>
      <c r="D502" s="92"/>
      <c r="E502" s="92"/>
      <c r="F502" s="92"/>
      <c r="G502" s="92"/>
      <c r="H502" s="145"/>
      <c r="I502" s="145"/>
      <c r="J502" s="145"/>
      <c r="K502" s="145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</row>
    <row r="503">
      <c r="A503" s="144"/>
      <c r="B503" s="92"/>
      <c r="C503" s="138"/>
      <c r="D503" s="92"/>
      <c r="E503" s="92"/>
      <c r="F503" s="92"/>
      <c r="G503" s="92"/>
      <c r="H503" s="145"/>
      <c r="I503" s="145"/>
      <c r="J503" s="145"/>
      <c r="K503" s="145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  <c r="AP503" s="92"/>
      <c r="AQ503" s="92"/>
      <c r="AR503" s="92"/>
      <c r="AS503" s="92"/>
      <c r="AT503" s="92"/>
      <c r="AU503" s="92"/>
    </row>
    <row r="504">
      <c r="A504" s="144"/>
      <c r="B504" s="92"/>
      <c r="C504" s="138"/>
      <c r="D504" s="92"/>
      <c r="E504" s="92"/>
      <c r="F504" s="92"/>
      <c r="G504" s="92"/>
      <c r="H504" s="145"/>
      <c r="I504" s="145"/>
      <c r="J504" s="145"/>
      <c r="K504" s="145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</row>
    <row r="505">
      <c r="A505" s="144"/>
      <c r="B505" s="92"/>
      <c r="C505" s="138"/>
      <c r="D505" s="92"/>
      <c r="E505" s="92"/>
      <c r="F505" s="92"/>
      <c r="G505" s="92"/>
      <c r="H505" s="145"/>
      <c r="I505" s="145"/>
      <c r="J505" s="145"/>
      <c r="K505" s="145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  <c r="AP505" s="92"/>
      <c r="AQ505" s="92"/>
      <c r="AR505" s="92"/>
      <c r="AS505" s="92"/>
      <c r="AT505" s="92"/>
      <c r="AU505" s="92"/>
    </row>
    <row r="506">
      <c r="A506" s="144"/>
      <c r="B506" s="92"/>
      <c r="C506" s="138"/>
      <c r="D506" s="92"/>
      <c r="E506" s="92"/>
      <c r="F506" s="92"/>
      <c r="G506" s="92"/>
      <c r="H506" s="145"/>
      <c r="I506" s="145"/>
      <c r="J506" s="145"/>
      <c r="K506" s="145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</row>
    <row r="507">
      <c r="A507" s="144"/>
      <c r="B507" s="92"/>
      <c r="C507" s="138"/>
      <c r="D507" s="92"/>
      <c r="E507" s="92"/>
      <c r="F507" s="92"/>
      <c r="G507" s="92"/>
      <c r="H507" s="145"/>
      <c r="I507" s="145"/>
      <c r="J507" s="145"/>
      <c r="K507" s="145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  <c r="AP507" s="92"/>
      <c r="AQ507" s="92"/>
      <c r="AR507" s="92"/>
      <c r="AS507" s="92"/>
      <c r="AT507" s="92"/>
      <c r="AU507" s="92"/>
    </row>
    <row r="508">
      <c r="A508" s="144"/>
      <c r="B508" s="92"/>
      <c r="C508" s="138"/>
      <c r="D508" s="92"/>
      <c r="E508" s="92"/>
      <c r="F508" s="92"/>
      <c r="G508" s="92"/>
      <c r="H508" s="145"/>
      <c r="I508" s="145"/>
      <c r="J508" s="145"/>
      <c r="K508" s="145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</row>
    <row r="509">
      <c r="A509" s="144"/>
      <c r="B509" s="92"/>
      <c r="C509" s="138"/>
      <c r="D509" s="92"/>
      <c r="E509" s="92"/>
      <c r="F509" s="92"/>
      <c r="G509" s="92"/>
      <c r="H509" s="145"/>
      <c r="I509" s="145"/>
      <c r="J509" s="145"/>
      <c r="K509" s="145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  <c r="AP509" s="92"/>
      <c r="AQ509" s="92"/>
      <c r="AR509" s="92"/>
      <c r="AS509" s="92"/>
      <c r="AT509" s="92"/>
      <c r="AU509" s="92"/>
    </row>
    <row r="510">
      <c r="A510" s="144"/>
      <c r="B510" s="92"/>
      <c r="C510" s="138"/>
      <c r="D510" s="92"/>
      <c r="E510" s="92"/>
      <c r="F510" s="92"/>
      <c r="G510" s="92"/>
      <c r="H510" s="145"/>
      <c r="I510" s="145"/>
      <c r="J510" s="145"/>
      <c r="K510" s="145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</row>
    <row r="511">
      <c r="A511" s="144"/>
      <c r="B511" s="92"/>
      <c r="C511" s="138"/>
      <c r="D511" s="92"/>
      <c r="E511" s="92"/>
      <c r="F511" s="92"/>
      <c r="G511" s="92"/>
      <c r="H511" s="145"/>
      <c r="I511" s="145"/>
      <c r="J511" s="145"/>
      <c r="K511" s="145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</row>
    <row r="512">
      <c r="A512" s="144"/>
      <c r="B512" s="92"/>
      <c r="C512" s="138"/>
      <c r="D512" s="92"/>
      <c r="E512" s="92"/>
      <c r="F512" s="92"/>
      <c r="G512" s="92"/>
      <c r="H512" s="145"/>
      <c r="I512" s="145"/>
      <c r="J512" s="145"/>
      <c r="K512" s="145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</row>
    <row r="513">
      <c r="A513" s="144"/>
      <c r="B513" s="92"/>
      <c r="C513" s="138"/>
      <c r="D513" s="92"/>
      <c r="E513" s="92"/>
      <c r="F513" s="92"/>
      <c r="G513" s="92"/>
      <c r="H513" s="145"/>
      <c r="I513" s="145"/>
      <c r="J513" s="145"/>
      <c r="K513" s="145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</row>
    <row r="514">
      <c r="A514" s="144"/>
      <c r="B514" s="92"/>
      <c r="C514" s="138"/>
      <c r="D514" s="92"/>
      <c r="E514" s="92"/>
      <c r="F514" s="92"/>
      <c r="G514" s="92"/>
      <c r="H514" s="145"/>
      <c r="I514" s="145"/>
      <c r="J514" s="145"/>
      <c r="K514" s="145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/>
      <c r="AT514" s="92"/>
      <c r="AU514" s="92"/>
    </row>
    <row r="515">
      <c r="A515" s="144"/>
      <c r="B515" s="92"/>
      <c r="C515" s="138"/>
      <c r="D515" s="92"/>
      <c r="E515" s="92"/>
      <c r="F515" s="92"/>
      <c r="G515" s="92"/>
      <c r="H515" s="145"/>
      <c r="I515" s="145"/>
      <c r="J515" s="145"/>
      <c r="K515" s="145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</row>
    <row r="516">
      <c r="A516" s="144"/>
      <c r="B516" s="92"/>
      <c r="C516" s="138"/>
      <c r="D516" s="92"/>
      <c r="E516" s="92"/>
      <c r="F516" s="92"/>
      <c r="G516" s="92"/>
      <c r="H516" s="145"/>
      <c r="I516" s="145"/>
      <c r="J516" s="145"/>
      <c r="K516" s="145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/>
      <c r="AT516" s="92"/>
      <c r="AU516" s="92"/>
    </row>
    <row r="517">
      <c r="A517" s="144"/>
      <c r="B517" s="92"/>
      <c r="C517" s="138"/>
      <c r="D517" s="92"/>
      <c r="E517" s="92"/>
      <c r="F517" s="92"/>
      <c r="G517" s="92"/>
      <c r="H517" s="145"/>
      <c r="I517" s="145"/>
      <c r="J517" s="145"/>
      <c r="K517" s="145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</row>
    <row r="518">
      <c r="A518" s="144"/>
      <c r="B518" s="92"/>
      <c r="C518" s="138"/>
      <c r="D518" s="92"/>
      <c r="E518" s="92"/>
      <c r="F518" s="92"/>
      <c r="G518" s="92"/>
      <c r="H518" s="145"/>
      <c r="I518" s="145"/>
      <c r="J518" s="145"/>
      <c r="K518" s="145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/>
      <c r="AU518" s="92"/>
    </row>
    <row r="519">
      <c r="A519" s="144"/>
      <c r="B519" s="92"/>
      <c r="C519" s="138"/>
      <c r="D519" s="92"/>
      <c r="E519" s="92"/>
      <c r="F519" s="92"/>
      <c r="G519" s="92"/>
      <c r="H519" s="145"/>
      <c r="I519" s="145"/>
      <c r="J519" s="145"/>
      <c r="K519" s="145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  <c r="AP519" s="92"/>
      <c r="AQ519" s="92"/>
      <c r="AR519" s="92"/>
      <c r="AS519" s="92"/>
      <c r="AT519" s="92"/>
      <c r="AU519" s="92"/>
    </row>
    <row r="520">
      <c r="A520" s="144"/>
      <c r="B520" s="92"/>
      <c r="C520" s="138"/>
      <c r="D520" s="92"/>
      <c r="E520" s="92"/>
      <c r="F520" s="92"/>
      <c r="G520" s="92"/>
      <c r="H520" s="145"/>
      <c r="I520" s="145"/>
      <c r="J520" s="145"/>
      <c r="K520" s="145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</row>
    <row r="521">
      <c r="A521" s="144"/>
      <c r="B521" s="92"/>
      <c r="C521" s="138"/>
      <c r="D521" s="92"/>
      <c r="E521" s="92"/>
      <c r="F521" s="92"/>
      <c r="G521" s="92"/>
      <c r="H521" s="145"/>
      <c r="I521" s="145"/>
      <c r="J521" s="145"/>
      <c r="K521" s="145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  <c r="AP521" s="92"/>
      <c r="AQ521" s="92"/>
      <c r="AR521" s="92"/>
      <c r="AS521" s="92"/>
      <c r="AT521" s="92"/>
      <c r="AU521" s="92"/>
    </row>
    <row r="522">
      <c r="A522" s="144"/>
      <c r="B522" s="92"/>
      <c r="C522" s="138"/>
      <c r="D522" s="92"/>
      <c r="E522" s="92"/>
      <c r="F522" s="92"/>
      <c r="G522" s="92"/>
      <c r="H522" s="145"/>
      <c r="I522" s="145"/>
      <c r="J522" s="145"/>
      <c r="K522" s="145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</row>
    <row r="523">
      <c r="A523" s="144"/>
      <c r="B523" s="92"/>
      <c r="C523" s="138"/>
      <c r="D523" s="92"/>
      <c r="E523" s="92"/>
      <c r="F523" s="92"/>
      <c r="G523" s="92"/>
      <c r="H523" s="145"/>
      <c r="I523" s="145"/>
      <c r="J523" s="145"/>
      <c r="K523" s="145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  <c r="AP523" s="92"/>
      <c r="AQ523" s="92"/>
      <c r="AR523" s="92"/>
      <c r="AS523" s="92"/>
      <c r="AT523" s="92"/>
      <c r="AU523" s="92"/>
    </row>
    <row r="524">
      <c r="A524" s="144"/>
      <c r="B524" s="92"/>
      <c r="C524" s="138"/>
      <c r="D524" s="92"/>
      <c r="E524" s="92"/>
      <c r="F524" s="92"/>
      <c r="G524" s="92"/>
      <c r="H524" s="145"/>
      <c r="I524" s="145"/>
      <c r="J524" s="145"/>
      <c r="K524" s="145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/>
      <c r="AT524" s="92"/>
      <c r="AU524" s="92"/>
    </row>
    <row r="525">
      <c r="A525" s="144"/>
      <c r="B525" s="92"/>
      <c r="C525" s="138"/>
      <c r="D525" s="92"/>
      <c r="E525" s="92"/>
      <c r="F525" s="92"/>
      <c r="G525" s="92"/>
      <c r="H525" s="145"/>
      <c r="I525" s="145"/>
      <c r="J525" s="145"/>
      <c r="K525" s="145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  <c r="AP525" s="92"/>
      <c r="AQ525" s="92"/>
      <c r="AR525" s="92"/>
      <c r="AS525" s="92"/>
      <c r="AT525" s="92"/>
      <c r="AU525" s="92"/>
    </row>
    <row r="526">
      <c r="A526" s="144"/>
      <c r="B526" s="92"/>
      <c r="C526" s="138"/>
      <c r="D526" s="92"/>
      <c r="E526" s="92"/>
      <c r="F526" s="92"/>
      <c r="G526" s="92"/>
      <c r="H526" s="145"/>
      <c r="I526" s="145"/>
      <c r="J526" s="145"/>
      <c r="K526" s="145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</row>
    <row r="527">
      <c r="A527" s="144"/>
      <c r="B527" s="92"/>
      <c r="C527" s="138"/>
      <c r="D527" s="92"/>
      <c r="E527" s="92"/>
      <c r="F527" s="92"/>
      <c r="G527" s="92"/>
      <c r="H527" s="145"/>
      <c r="I527" s="145"/>
      <c r="J527" s="145"/>
      <c r="K527" s="145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  <c r="AP527" s="92"/>
      <c r="AQ527" s="92"/>
      <c r="AR527" s="92"/>
      <c r="AS527" s="92"/>
      <c r="AT527" s="92"/>
      <c r="AU527" s="92"/>
    </row>
    <row r="528">
      <c r="A528" s="144"/>
      <c r="B528" s="92"/>
      <c r="C528" s="138"/>
      <c r="D528" s="92"/>
      <c r="E528" s="92"/>
      <c r="F528" s="92"/>
      <c r="G528" s="92"/>
      <c r="H528" s="145"/>
      <c r="I528" s="145"/>
      <c r="J528" s="145"/>
      <c r="K528" s="145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</row>
    <row r="529">
      <c r="A529" s="144"/>
      <c r="B529" s="92"/>
      <c r="C529" s="138"/>
      <c r="D529" s="92"/>
      <c r="E529" s="92"/>
      <c r="F529" s="92"/>
      <c r="G529" s="92"/>
      <c r="H529" s="145"/>
      <c r="I529" s="145"/>
      <c r="J529" s="145"/>
      <c r="K529" s="145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  <c r="AP529" s="92"/>
      <c r="AQ529" s="92"/>
      <c r="AR529" s="92"/>
      <c r="AS529" s="92"/>
      <c r="AT529" s="92"/>
      <c r="AU529" s="92"/>
    </row>
    <row r="530">
      <c r="A530" s="144"/>
      <c r="B530" s="92"/>
      <c r="C530" s="138"/>
      <c r="D530" s="92"/>
      <c r="E530" s="92"/>
      <c r="F530" s="92"/>
      <c r="G530" s="92"/>
      <c r="H530" s="145"/>
      <c r="I530" s="145"/>
      <c r="J530" s="145"/>
      <c r="K530" s="145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</row>
    <row r="531">
      <c r="A531" s="144"/>
      <c r="B531" s="92"/>
      <c r="C531" s="138"/>
      <c r="D531" s="92"/>
      <c r="E531" s="92"/>
      <c r="F531" s="92"/>
      <c r="G531" s="92"/>
      <c r="H531" s="145"/>
      <c r="I531" s="145"/>
      <c r="J531" s="145"/>
      <c r="K531" s="145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  <c r="AP531" s="92"/>
      <c r="AQ531" s="92"/>
      <c r="AR531" s="92"/>
      <c r="AS531" s="92"/>
      <c r="AT531" s="92"/>
      <c r="AU531" s="92"/>
    </row>
    <row r="532">
      <c r="A532" s="144"/>
      <c r="B532" s="92"/>
      <c r="C532" s="138"/>
      <c r="D532" s="92"/>
      <c r="E532" s="92"/>
      <c r="F532" s="92"/>
      <c r="G532" s="92"/>
      <c r="H532" s="145"/>
      <c r="I532" s="145"/>
      <c r="J532" s="145"/>
      <c r="K532" s="145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  <c r="AP532" s="92"/>
      <c r="AQ532" s="92"/>
      <c r="AR532" s="92"/>
      <c r="AS532" s="92"/>
      <c r="AT532" s="92"/>
      <c r="AU532" s="92"/>
    </row>
    <row r="533">
      <c r="A533" s="144"/>
      <c r="B533" s="92"/>
      <c r="C533" s="138"/>
      <c r="D533" s="92"/>
      <c r="E533" s="92"/>
      <c r="F533" s="92"/>
      <c r="G533" s="92"/>
      <c r="H533" s="145"/>
      <c r="I533" s="145"/>
      <c r="J533" s="145"/>
      <c r="K533" s="145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  <c r="AP533" s="92"/>
      <c r="AQ533" s="92"/>
      <c r="AR533" s="92"/>
      <c r="AS533" s="92"/>
      <c r="AT533" s="92"/>
      <c r="AU533" s="92"/>
    </row>
    <row r="534">
      <c r="A534" s="144"/>
      <c r="B534" s="92"/>
      <c r="C534" s="138"/>
      <c r="D534" s="92"/>
      <c r="E534" s="92"/>
      <c r="F534" s="92"/>
      <c r="G534" s="92"/>
      <c r="H534" s="145"/>
      <c r="I534" s="145"/>
      <c r="J534" s="145"/>
      <c r="K534" s="145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  <c r="AP534" s="92"/>
      <c r="AQ534" s="92"/>
      <c r="AR534" s="92"/>
      <c r="AS534" s="92"/>
      <c r="AT534" s="92"/>
      <c r="AU534" s="92"/>
    </row>
    <row r="535">
      <c r="A535" s="144"/>
      <c r="B535" s="92"/>
      <c r="C535" s="138"/>
      <c r="D535" s="92"/>
      <c r="E535" s="92"/>
      <c r="F535" s="92"/>
      <c r="G535" s="92"/>
      <c r="H535" s="145"/>
      <c r="I535" s="145"/>
      <c r="J535" s="145"/>
      <c r="K535" s="145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  <c r="AP535" s="92"/>
      <c r="AQ535" s="92"/>
      <c r="AR535" s="92"/>
      <c r="AS535" s="92"/>
      <c r="AT535" s="92"/>
      <c r="AU535" s="92"/>
    </row>
    <row r="536">
      <c r="A536" s="144"/>
      <c r="B536" s="92"/>
      <c r="C536" s="138"/>
      <c r="D536" s="92"/>
      <c r="E536" s="92"/>
      <c r="F536" s="92"/>
      <c r="G536" s="92"/>
      <c r="H536" s="145"/>
      <c r="I536" s="145"/>
      <c r="J536" s="145"/>
      <c r="K536" s="145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  <c r="AP536" s="92"/>
      <c r="AQ536" s="92"/>
      <c r="AR536" s="92"/>
      <c r="AS536" s="92"/>
      <c r="AT536" s="92"/>
      <c r="AU536" s="92"/>
    </row>
    <row r="537">
      <c r="A537" s="144"/>
      <c r="B537" s="92"/>
      <c r="C537" s="138"/>
      <c r="D537" s="92"/>
      <c r="E537" s="92"/>
      <c r="F537" s="92"/>
      <c r="G537" s="92"/>
      <c r="H537" s="145"/>
      <c r="I537" s="145"/>
      <c r="J537" s="145"/>
      <c r="K537" s="145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  <c r="AP537" s="92"/>
      <c r="AQ537" s="92"/>
      <c r="AR537" s="92"/>
      <c r="AS537" s="92"/>
      <c r="AT537" s="92"/>
      <c r="AU537" s="92"/>
    </row>
    <row r="538">
      <c r="A538" s="144"/>
      <c r="B538" s="92"/>
      <c r="C538" s="138"/>
      <c r="D538" s="92"/>
      <c r="E538" s="92"/>
      <c r="F538" s="92"/>
      <c r="G538" s="92"/>
      <c r="H538" s="145"/>
      <c r="I538" s="145"/>
      <c r="J538" s="145"/>
      <c r="K538" s="145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  <c r="AP538" s="92"/>
      <c r="AQ538" s="92"/>
      <c r="AR538" s="92"/>
      <c r="AS538" s="92"/>
      <c r="AT538" s="92"/>
      <c r="AU538" s="92"/>
    </row>
    <row r="539">
      <c r="A539" s="144"/>
      <c r="B539" s="92"/>
      <c r="C539" s="138"/>
      <c r="D539" s="92"/>
      <c r="E539" s="92"/>
      <c r="F539" s="92"/>
      <c r="G539" s="92"/>
      <c r="H539" s="145"/>
      <c r="I539" s="145"/>
      <c r="J539" s="145"/>
      <c r="K539" s="145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  <c r="AP539" s="92"/>
      <c r="AQ539" s="92"/>
      <c r="AR539" s="92"/>
      <c r="AS539" s="92"/>
      <c r="AT539" s="92"/>
      <c r="AU539" s="92"/>
    </row>
    <row r="540">
      <c r="A540" s="144"/>
      <c r="B540" s="92"/>
      <c r="C540" s="138"/>
      <c r="D540" s="92"/>
      <c r="E540" s="92"/>
      <c r="F540" s="92"/>
      <c r="G540" s="92"/>
      <c r="H540" s="145"/>
      <c r="I540" s="145"/>
      <c r="J540" s="145"/>
      <c r="K540" s="145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  <c r="AP540" s="92"/>
      <c r="AQ540" s="92"/>
      <c r="AR540" s="92"/>
      <c r="AS540" s="92"/>
      <c r="AT540" s="92"/>
      <c r="AU540" s="92"/>
    </row>
    <row r="541">
      <c r="A541" s="144"/>
      <c r="B541" s="92"/>
      <c r="C541" s="138"/>
      <c r="D541" s="92"/>
      <c r="E541" s="92"/>
      <c r="F541" s="92"/>
      <c r="G541" s="92"/>
      <c r="H541" s="145"/>
      <c r="I541" s="145"/>
      <c r="J541" s="145"/>
      <c r="K541" s="145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  <c r="AP541" s="92"/>
      <c r="AQ541" s="92"/>
      <c r="AR541" s="92"/>
      <c r="AS541" s="92"/>
      <c r="AT541" s="92"/>
      <c r="AU541" s="92"/>
    </row>
    <row r="542">
      <c r="A542" s="144"/>
      <c r="B542" s="92"/>
      <c r="C542" s="138"/>
      <c r="D542" s="92"/>
      <c r="E542" s="92"/>
      <c r="F542" s="92"/>
      <c r="G542" s="92"/>
      <c r="H542" s="145"/>
      <c r="I542" s="145"/>
      <c r="J542" s="145"/>
      <c r="K542" s="145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  <c r="AP542" s="92"/>
      <c r="AQ542" s="92"/>
      <c r="AR542" s="92"/>
      <c r="AS542" s="92"/>
      <c r="AT542" s="92"/>
      <c r="AU542" s="92"/>
    </row>
    <row r="543">
      <c r="A543" s="144"/>
      <c r="B543" s="92"/>
      <c r="C543" s="138"/>
      <c r="D543" s="92"/>
      <c r="E543" s="92"/>
      <c r="F543" s="92"/>
      <c r="G543" s="92"/>
      <c r="H543" s="145"/>
      <c r="I543" s="145"/>
      <c r="J543" s="145"/>
      <c r="K543" s="145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</row>
    <row r="544">
      <c r="A544" s="144"/>
      <c r="B544" s="92"/>
      <c r="C544" s="138"/>
      <c r="D544" s="92"/>
      <c r="E544" s="92"/>
      <c r="F544" s="92"/>
      <c r="G544" s="92"/>
      <c r="H544" s="145"/>
      <c r="I544" s="145"/>
      <c r="J544" s="145"/>
      <c r="K544" s="145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  <c r="AP544" s="92"/>
      <c r="AQ544" s="92"/>
      <c r="AR544" s="92"/>
      <c r="AS544" s="92"/>
      <c r="AT544" s="92"/>
      <c r="AU544" s="92"/>
    </row>
    <row r="545">
      <c r="A545" s="144"/>
      <c r="B545" s="92"/>
      <c r="C545" s="138"/>
      <c r="D545" s="92"/>
      <c r="E545" s="92"/>
      <c r="F545" s="92"/>
      <c r="G545" s="92"/>
      <c r="H545" s="145"/>
      <c r="I545" s="145"/>
      <c r="J545" s="145"/>
      <c r="K545" s="145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  <c r="AP545" s="92"/>
      <c r="AQ545" s="92"/>
      <c r="AR545" s="92"/>
      <c r="AS545" s="92"/>
      <c r="AT545" s="92"/>
      <c r="AU545" s="92"/>
    </row>
    <row r="546">
      <c r="A546" s="144"/>
      <c r="B546" s="92"/>
      <c r="C546" s="138"/>
      <c r="D546" s="92"/>
      <c r="E546" s="92"/>
      <c r="F546" s="92"/>
      <c r="G546" s="92"/>
      <c r="H546" s="145"/>
      <c r="I546" s="145"/>
      <c r="J546" s="145"/>
      <c r="K546" s="145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  <c r="AP546" s="92"/>
      <c r="AQ546" s="92"/>
      <c r="AR546" s="92"/>
      <c r="AS546" s="92"/>
      <c r="AT546" s="92"/>
      <c r="AU546" s="92"/>
    </row>
    <row r="547">
      <c r="A547" s="144"/>
      <c r="B547" s="92"/>
      <c r="C547" s="138"/>
      <c r="D547" s="92"/>
      <c r="E547" s="92"/>
      <c r="F547" s="92"/>
      <c r="G547" s="92"/>
      <c r="H547" s="145"/>
      <c r="I547" s="145"/>
      <c r="J547" s="145"/>
      <c r="K547" s="145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</row>
    <row r="548">
      <c r="A548" s="144"/>
      <c r="B548" s="92"/>
      <c r="C548" s="138"/>
      <c r="D548" s="92"/>
      <c r="E548" s="92"/>
      <c r="F548" s="92"/>
      <c r="G548" s="92"/>
      <c r="H548" s="145"/>
      <c r="I548" s="145"/>
      <c r="J548" s="145"/>
      <c r="K548" s="145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  <c r="AP548" s="92"/>
      <c r="AQ548" s="92"/>
      <c r="AR548" s="92"/>
      <c r="AS548" s="92"/>
      <c r="AT548" s="92"/>
      <c r="AU548" s="92"/>
    </row>
    <row r="549">
      <c r="A549" s="144"/>
      <c r="B549" s="92"/>
      <c r="C549" s="138"/>
      <c r="D549" s="92"/>
      <c r="E549" s="92"/>
      <c r="F549" s="92"/>
      <c r="G549" s="92"/>
      <c r="H549" s="145"/>
      <c r="I549" s="145"/>
      <c r="J549" s="145"/>
      <c r="K549" s="145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  <c r="AP549" s="92"/>
      <c r="AQ549" s="92"/>
      <c r="AR549" s="92"/>
      <c r="AS549" s="92"/>
      <c r="AT549" s="92"/>
      <c r="AU549" s="92"/>
    </row>
    <row r="550">
      <c r="A550" s="144"/>
      <c r="B550" s="92"/>
      <c r="C550" s="138"/>
      <c r="D550" s="92"/>
      <c r="E550" s="92"/>
      <c r="F550" s="92"/>
      <c r="G550" s="92"/>
      <c r="H550" s="145"/>
      <c r="I550" s="145"/>
      <c r="J550" s="145"/>
      <c r="K550" s="145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</row>
    <row r="551">
      <c r="A551" s="144"/>
      <c r="B551" s="92"/>
      <c r="C551" s="138"/>
      <c r="D551" s="92"/>
      <c r="E551" s="92"/>
      <c r="F551" s="92"/>
      <c r="G551" s="92"/>
      <c r="H551" s="145"/>
      <c r="I551" s="145"/>
      <c r="J551" s="145"/>
      <c r="K551" s="145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</row>
    <row r="552">
      <c r="A552" s="144"/>
      <c r="B552" s="92"/>
      <c r="C552" s="138"/>
      <c r="D552" s="92"/>
      <c r="E552" s="92"/>
      <c r="F552" s="92"/>
      <c r="G552" s="92"/>
      <c r="H552" s="145"/>
      <c r="I552" s="145"/>
      <c r="J552" s="145"/>
      <c r="K552" s="145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</row>
    <row r="553">
      <c r="A553" s="144"/>
      <c r="B553" s="92"/>
      <c r="C553" s="138"/>
      <c r="D553" s="92"/>
      <c r="E553" s="92"/>
      <c r="F553" s="92"/>
      <c r="G553" s="92"/>
      <c r="H553" s="145"/>
      <c r="I553" s="145"/>
      <c r="J553" s="145"/>
      <c r="K553" s="145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  <c r="AP553" s="92"/>
      <c r="AQ553" s="92"/>
      <c r="AR553" s="92"/>
      <c r="AS553" s="92"/>
      <c r="AT553" s="92"/>
      <c r="AU553" s="92"/>
    </row>
    <row r="554">
      <c r="A554" s="144"/>
      <c r="B554" s="92"/>
      <c r="C554" s="138"/>
      <c r="D554" s="92"/>
      <c r="E554" s="92"/>
      <c r="F554" s="92"/>
      <c r="G554" s="92"/>
      <c r="H554" s="145"/>
      <c r="I554" s="145"/>
      <c r="J554" s="145"/>
      <c r="K554" s="145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  <c r="AP554" s="92"/>
      <c r="AQ554" s="92"/>
      <c r="AR554" s="92"/>
      <c r="AS554" s="92"/>
      <c r="AT554" s="92"/>
      <c r="AU554" s="92"/>
    </row>
    <row r="555">
      <c r="A555" s="144"/>
      <c r="B555" s="92"/>
      <c r="C555" s="138"/>
      <c r="D555" s="92"/>
      <c r="E555" s="92"/>
      <c r="F555" s="92"/>
      <c r="G555" s="92"/>
      <c r="H555" s="145"/>
      <c r="I555" s="145"/>
      <c r="J555" s="145"/>
      <c r="K555" s="145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  <c r="AP555" s="92"/>
      <c r="AQ555" s="92"/>
      <c r="AR555" s="92"/>
      <c r="AS555" s="92"/>
      <c r="AT555" s="92"/>
      <c r="AU555" s="92"/>
    </row>
    <row r="556">
      <c r="A556" s="144"/>
      <c r="B556" s="92"/>
      <c r="C556" s="138"/>
      <c r="D556" s="92"/>
      <c r="E556" s="92"/>
      <c r="F556" s="92"/>
      <c r="G556" s="92"/>
      <c r="H556" s="145"/>
      <c r="I556" s="145"/>
      <c r="J556" s="145"/>
      <c r="K556" s="145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</row>
    <row r="557">
      <c r="A557" s="144"/>
      <c r="B557" s="92"/>
      <c r="C557" s="138"/>
      <c r="D557" s="92"/>
      <c r="E557" s="92"/>
      <c r="F557" s="92"/>
      <c r="G557" s="92"/>
      <c r="H557" s="145"/>
      <c r="I557" s="145"/>
      <c r="J557" s="145"/>
      <c r="K557" s="145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  <c r="AP557" s="92"/>
      <c r="AQ557" s="92"/>
      <c r="AR557" s="92"/>
      <c r="AS557" s="92"/>
      <c r="AT557" s="92"/>
      <c r="AU557" s="92"/>
    </row>
    <row r="558">
      <c r="A558" s="144"/>
      <c r="B558" s="92"/>
      <c r="C558" s="138"/>
      <c r="D558" s="92"/>
      <c r="E558" s="92"/>
      <c r="F558" s="92"/>
      <c r="G558" s="92"/>
      <c r="H558" s="145"/>
      <c r="I558" s="145"/>
      <c r="J558" s="145"/>
      <c r="K558" s="145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</row>
    <row r="559">
      <c r="A559" s="144"/>
      <c r="B559" s="92"/>
      <c r="C559" s="138"/>
      <c r="D559" s="92"/>
      <c r="E559" s="92"/>
      <c r="F559" s="92"/>
      <c r="G559" s="92"/>
      <c r="H559" s="145"/>
      <c r="I559" s="145"/>
      <c r="J559" s="145"/>
      <c r="K559" s="145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  <c r="AP559" s="92"/>
      <c r="AQ559" s="92"/>
      <c r="AR559" s="92"/>
      <c r="AS559" s="92"/>
      <c r="AT559" s="92"/>
      <c r="AU559" s="92"/>
    </row>
    <row r="560">
      <c r="A560" s="144"/>
      <c r="B560" s="92"/>
      <c r="C560" s="138"/>
      <c r="D560" s="92"/>
      <c r="E560" s="92"/>
      <c r="F560" s="92"/>
      <c r="G560" s="92"/>
      <c r="H560" s="145"/>
      <c r="I560" s="145"/>
      <c r="J560" s="145"/>
      <c r="K560" s="145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</row>
    <row r="561">
      <c r="A561" s="144"/>
      <c r="B561" s="92"/>
      <c r="C561" s="138"/>
      <c r="D561" s="92"/>
      <c r="E561" s="92"/>
      <c r="F561" s="92"/>
      <c r="G561" s="92"/>
      <c r="H561" s="145"/>
      <c r="I561" s="145"/>
      <c r="J561" s="145"/>
      <c r="K561" s="145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  <c r="AP561" s="92"/>
      <c r="AQ561" s="92"/>
      <c r="AR561" s="92"/>
      <c r="AS561" s="92"/>
      <c r="AT561" s="92"/>
      <c r="AU561" s="92"/>
    </row>
    <row r="562">
      <c r="A562" s="144"/>
      <c r="B562" s="92"/>
      <c r="C562" s="138"/>
      <c r="D562" s="92"/>
      <c r="E562" s="92"/>
      <c r="F562" s="92"/>
      <c r="G562" s="92"/>
      <c r="H562" s="145"/>
      <c r="I562" s="145"/>
      <c r="J562" s="145"/>
      <c r="K562" s="145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  <c r="AP562" s="92"/>
      <c r="AQ562" s="92"/>
      <c r="AR562" s="92"/>
      <c r="AS562" s="92"/>
      <c r="AT562" s="92"/>
      <c r="AU562" s="92"/>
    </row>
    <row r="563">
      <c r="A563" s="144"/>
      <c r="B563" s="92"/>
      <c r="C563" s="138"/>
      <c r="D563" s="92"/>
      <c r="E563" s="92"/>
      <c r="F563" s="92"/>
      <c r="G563" s="92"/>
      <c r="H563" s="145"/>
      <c r="I563" s="145"/>
      <c r="J563" s="145"/>
      <c r="K563" s="145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  <c r="AP563" s="92"/>
      <c r="AQ563" s="92"/>
      <c r="AR563" s="92"/>
      <c r="AS563" s="92"/>
      <c r="AT563" s="92"/>
      <c r="AU563" s="92"/>
    </row>
    <row r="564">
      <c r="A564" s="144"/>
      <c r="B564" s="92"/>
      <c r="C564" s="138"/>
      <c r="D564" s="92"/>
      <c r="E564" s="92"/>
      <c r="F564" s="92"/>
      <c r="G564" s="92"/>
      <c r="H564" s="145"/>
      <c r="I564" s="145"/>
      <c r="J564" s="145"/>
      <c r="K564" s="145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  <c r="AP564" s="92"/>
      <c r="AQ564" s="92"/>
      <c r="AR564" s="92"/>
      <c r="AS564" s="92"/>
      <c r="AT564" s="92"/>
      <c r="AU564" s="92"/>
    </row>
    <row r="565">
      <c r="A565" s="144"/>
      <c r="B565" s="92"/>
      <c r="C565" s="138"/>
      <c r="D565" s="92"/>
      <c r="E565" s="92"/>
      <c r="F565" s="92"/>
      <c r="G565" s="92"/>
      <c r="H565" s="145"/>
      <c r="I565" s="145"/>
      <c r="J565" s="145"/>
      <c r="K565" s="145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</row>
    <row r="566">
      <c r="A566" s="144"/>
      <c r="B566" s="92"/>
      <c r="C566" s="138"/>
      <c r="D566" s="92"/>
      <c r="E566" s="92"/>
      <c r="F566" s="92"/>
      <c r="G566" s="92"/>
      <c r="H566" s="145"/>
      <c r="I566" s="145"/>
      <c r="J566" s="145"/>
      <c r="K566" s="145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  <c r="AP566" s="92"/>
      <c r="AQ566" s="92"/>
      <c r="AR566" s="92"/>
      <c r="AS566" s="92"/>
      <c r="AT566" s="92"/>
      <c r="AU566" s="92"/>
    </row>
    <row r="567">
      <c r="A567" s="144"/>
      <c r="B567" s="92"/>
      <c r="C567" s="138"/>
      <c r="D567" s="92"/>
      <c r="E567" s="92"/>
      <c r="F567" s="92"/>
      <c r="G567" s="92"/>
      <c r="H567" s="145"/>
      <c r="I567" s="145"/>
      <c r="J567" s="145"/>
      <c r="K567" s="145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</row>
    <row r="568">
      <c r="A568" s="144"/>
      <c r="B568" s="92"/>
      <c r="C568" s="138"/>
      <c r="D568" s="92"/>
      <c r="E568" s="92"/>
      <c r="F568" s="92"/>
      <c r="G568" s="92"/>
      <c r="H568" s="145"/>
      <c r="I568" s="145"/>
      <c r="J568" s="145"/>
      <c r="K568" s="145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  <c r="AP568" s="92"/>
      <c r="AQ568" s="92"/>
      <c r="AR568" s="92"/>
      <c r="AS568" s="92"/>
      <c r="AT568" s="92"/>
      <c r="AU568" s="92"/>
    </row>
    <row r="569">
      <c r="A569" s="144"/>
      <c r="B569" s="92"/>
      <c r="C569" s="138"/>
      <c r="D569" s="92"/>
      <c r="E569" s="92"/>
      <c r="F569" s="92"/>
      <c r="G569" s="92"/>
      <c r="H569" s="145"/>
      <c r="I569" s="145"/>
      <c r="J569" s="145"/>
      <c r="K569" s="145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  <c r="AP569" s="92"/>
      <c r="AQ569" s="92"/>
      <c r="AR569" s="92"/>
      <c r="AS569" s="92"/>
      <c r="AT569" s="92"/>
      <c r="AU569" s="92"/>
    </row>
    <row r="570">
      <c r="A570" s="144"/>
      <c r="B570" s="92"/>
      <c r="C570" s="138"/>
      <c r="D570" s="92"/>
      <c r="E570" s="92"/>
      <c r="F570" s="92"/>
      <c r="G570" s="92"/>
      <c r="H570" s="145"/>
      <c r="I570" s="145"/>
      <c r="J570" s="145"/>
      <c r="K570" s="145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  <c r="AP570" s="92"/>
      <c r="AQ570" s="92"/>
      <c r="AR570" s="92"/>
      <c r="AS570" s="92"/>
      <c r="AT570" s="92"/>
      <c r="AU570" s="92"/>
    </row>
    <row r="571">
      <c r="A571" s="144"/>
      <c r="B571" s="92"/>
      <c r="C571" s="138"/>
      <c r="D571" s="92"/>
      <c r="E571" s="92"/>
      <c r="F571" s="92"/>
      <c r="G571" s="92"/>
      <c r="H571" s="145"/>
      <c r="I571" s="145"/>
      <c r="J571" s="145"/>
      <c r="K571" s="145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</row>
    <row r="572">
      <c r="A572" s="144"/>
      <c r="B572" s="92"/>
      <c r="C572" s="138"/>
      <c r="D572" s="92"/>
      <c r="E572" s="92"/>
      <c r="F572" s="92"/>
      <c r="G572" s="92"/>
      <c r="H572" s="145"/>
      <c r="I572" s="145"/>
      <c r="J572" s="145"/>
      <c r="K572" s="145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</row>
    <row r="573">
      <c r="A573" s="144"/>
      <c r="B573" s="92"/>
      <c r="C573" s="138"/>
      <c r="D573" s="92"/>
      <c r="E573" s="92"/>
      <c r="F573" s="92"/>
      <c r="G573" s="92"/>
      <c r="H573" s="145"/>
      <c r="I573" s="145"/>
      <c r="J573" s="145"/>
      <c r="K573" s="145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</row>
    <row r="574">
      <c r="A574" s="144"/>
      <c r="B574" s="92"/>
      <c r="C574" s="138"/>
      <c r="D574" s="92"/>
      <c r="E574" s="92"/>
      <c r="F574" s="92"/>
      <c r="G574" s="92"/>
      <c r="H574" s="145"/>
      <c r="I574" s="145"/>
      <c r="J574" s="145"/>
      <c r="K574" s="145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  <c r="AP574" s="92"/>
      <c r="AQ574" s="92"/>
      <c r="AR574" s="92"/>
      <c r="AS574" s="92"/>
      <c r="AT574" s="92"/>
      <c r="AU574" s="92"/>
    </row>
    <row r="575">
      <c r="A575" s="144"/>
      <c r="B575" s="92"/>
      <c r="C575" s="138"/>
      <c r="D575" s="92"/>
      <c r="E575" s="92"/>
      <c r="F575" s="92"/>
      <c r="G575" s="92"/>
      <c r="H575" s="145"/>
      <c r="I575" s="145"/>
      <c r="J575" s="145"/>
      <c r="K575" s="145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  <c r="AP575" s="92"/>
      <c r="AQ575" s="92"/>
      <c r="AR575" s="92"/>
      <c r="AS575" s="92"/>
      <c r="AT575" s="92"/>
      <c r="AU575" s="92"/>
    </row>
    <row r="576">
      <c r="A576" s="144"/>
      <c r="B576" s="92"/>
      <c r="C576" s="138"/>
      <c r="D576" s="92"/>
      <c r="E576" s="92"/>
      <c r="F576" s="92"/>
      <c r="G576" s="92"/>
      <c r="H576" s="145"/>
      <c r="I576" s="145"/>
      <c r="J576" s="145"/>
      <c r="K576" s="145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  <c r="AP576" s="92"/>
      <c r="AQ576" s="92"/>
      <c r="AR576" s="92"/>
      <c r="AS576" s="92"/>
      <c r="AT576" s="92"/>
      <c r="AU576" s="92"/>
    </row>
    <row r="577">
      <c r="A577" s="144"/>
      <c r="B577" s="92"/>
      <c r="C577" s="138"/>
      <c r="D577" s="92"/>
      <c r="E577" s="92"/>
      <c r="F577" s="92"/>
      <c r="G577" s="92"/>
      <c r="H577" s="145"/>
      <c r="I577" s="145"/>
      <c r="J577" s="145"/>
      <c r="K577" s="145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  <c r="AP577" s="92"/>
      <c r="AQ577" s="92"/>
      <c r="AR577" s="92"/>
      <c r="AS577" s="92"/>
      <c r="AT577" s="92"/>
      <c r="AU577" s="92"/>
    </row>
    <row r="578">
      <c r="A578" s="144"/>
      <c r="B578" s="92"/>
      <c r="C578" s="138"/>
      <c r="D578" s="92"/>
      <c r="E578" s="92"/>
      <c r="F578" s="92"/>
      <c r="G578" s="92"/>
      <c r="H578" s="145"/>
      <c r="I578" s="145"/>
      <c r="J578" s="145"/>
      <c r="K578" s="145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</row>
    <row r="579">
      <c r="A579" s="144"/>
      <c r="B579" s="92"/>
      <c r="C579" s="138"/>
      <c r="D579" s="92"/>
      <c r="E579" s="92"/>
      <c r="F579" s="92"/>
      <c r="G579" s="92"/>
      <c r="H579" s="145"/>
      <c r="I579" s="145"/>
      <c r="J579" s="145"/>
      <c r="K579" s="145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  <c r="AP579" s="92"/>
      <c r="AQ579" s="92"/>
      <c r="AR579" s="92"/>
      <c r="AS579" s="92"/>
      <c r="AT579" s="92"/>
      <c r="AU579" s="92"/>
    </row>
    <row r="580">
      <c r="A580" s="144"/>
      <c r="B580" s="92"/>
      <c r="C580" s="138"/>
      <c r="D580" s="92"/>
      <c r="E580" s="92"/>
      <c r="F580" s="92"/>
      <c r="G580" s="92"/>
      <c r="H580" s="145"/>
      <c r="I580" s="145"/>
      <c r="J580" s="145"/>
      <c r="K580" s="145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  <c r="AP580" s="92"/>
      <c r="AQ580" s="92"/>
      <c r="AR580" s="92"/>
      <c r="AS580" s="92"/>
      <c r="AT580" s="92"/>
      <c r="AU580" s="92"/>
    </row>
    <row r="581">
      <c r="A581" s="144"/>
      <c r="B581" s="92"/>
      <c r="C581" s="138"/>
      <c r="D581" s="92"/>
      <c r="E581" s="92"/>
      <c r="F581" s="92"/>
      <c r="G581" s="92"/>
      <c r="H581" s="145"/>
      <c r="I581" s="145"/>
      <c r="J581" s="145"/>
      <c r="K581" s="145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  <c r="AP581" s="92"/>
      <c r="AQ581" s="92"/>
      <c r="AR581" s="92"/>
      <c r="AS581" s="92"/>
      <c r="AT581" s="92"/>
      <c r="AU581" s="92"/>
    </row>
    <row r="582">
      <c r="A582" s="144"/>
      <c r="B582" s="92"/>
      <c r="C582" s="138"/>
      <c r="D582" s="92"/>
      <c r="E582" s="92"/>
      <c r="F582" s="92"/>
      <c r="G582" s="92"/>
      <c r="H582" s="145"/>
      <c r="I582" s="145"/>
      <c r="J582" s="145"/>
      <c r="K582" s="145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  <c r="AP582" s="92"/>
      <c r="AQ582" s="92"/>
      <c r="AR582" s="92"/>
      <c r="AS582" s="92"/>
      <c r="AT582" s="92"/>
      <c r="AU582" s="92"/>
    </row>
    <row r="583">
      <c r="A583" s="144"/>
      <c r="B583" s="92"/>
      <c r="C583" s="138"/>
      <c r="D583" s="92"/>
      <c r="E583" s="92"/>
      <c r="F583" s="92"/>
      <c r="G583" s="92"/>
      <c r="H583" s="145"/>
      <c r="I583" s="145"/>
      <c r="J583" s="145"/>
      <c r="K583" s="145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  <c r="AP583" s="92"/>
      <c r="AQ583" s="92"/>
      <c r="AR583" s="92"/>
      <c r="AS583" s="92"/>
      <c r="AT583" s="92"/>
      <c r="AU583" s="92"/>
    </row>
    <row r="584">
      <c r="A584" s="144"/>
      <c r="B584" s="92"/>
      <c r="C584" s="138"/>
      <c r="D584" s="92"/>
      <c r="E584" s="92"/>
      <c r="F584" s="92"/>
      <c r="G584" s="92"/>
      <c r="H584" s="145"/>
      <c r="I584" s="145"/>
      <c r="J584" s="145"/>
      <c r="K584" s="145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  <c r="AP584" s="92"/>
      <c r="AQ584" s="92"/>
      <c r="AR584" s="92"/>
      <c r="AS584" s="92"/>
      <c r="AT584" s="92"/>
      <c r="AU584" s="92"/>
    </row>
    <row r="585">
      <c r="A585" s="144"/>
      <c r="B585" s="92"/>
      <c r="C585" s="138"/>
      <c r="D585" s="92"/>
      <c r="E585" s="92"/>
      <c r="F585" s="92"/>
      <c r="G585" s="92"/>
      <c r="H585" s="145"/>
      <c r="I585" s="145"/>
      <c r="J585" s="145"/>
      <c r="K585" s="145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  <c r="AP585" s="92"/>
      <c r="AQ585" s="92"/>
      <c r="AR585" s="92"/>
      <c r="AS585" s="92"/>
      <c r="AT585" s="92"/>
      <c r="AU585" s="92"/>
    </row>
    <row r="586">
      <c r="A586" s="144"/>
      <c r="B586" s="92"/>
      <c r="C586" s="138"/>
      <c r="D586" s="92"/>
      <c r="E586" s="92"/>
      <c r="F586" s="92"/>
      <c r="G586" s="92"/>
      <c r="H586" s="145"/>
      <c r="I586" s="145"/>
      <c r="J586" s="145"/>
      <c r="K586" s="145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  <c r="AP586" s="92"/>
      <c r="AQ586" s="92"/>
      <c r="AR586" s="92"/>
      <c r="AS586" s="92"/>
      <c r="AT586" s="92"/>
      <c r="AU586" s="92"/>
    </row>
    <row r="587">
      <c r="A587" s="144"/>
      <c r="B587" s="92"/>
      <c r="C587" s="138"/>
      <c r="D587" s="92"/>
      <c r="E587" s="92"/>
      <c r="F587" s="92"/>
      <c r="G587" s="92"/>
      <c r="H587" s="145"/>
      <c r="I587" s="145"/>
      <c r="J587" s="145"/>
      <c r="K587" s="145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  <c r="AP587" s="92"/>
      <c r="AQ587" s="92"/>
      <c r="AR587" s="92"/>
      <c r="AS587" s="92"/>
      <c r="AT587" s="92"/>
      <c r="AU587" s="92"/>
    </row>
    <row r="588">
      <c r="A588" s="144"/>
      <c r="B588" s="92"/>
      <c r="C588" s="138"/>
      <c r="D588" s="92"/>
      <c r="E588" s="92"/>
      <c r="F588" s="92"/>
      <c r="G588" s="92"/>
      <c r="H588" s="145"/>
      <c r="I588" s="145"/>
      <c r="J588" s="145"/>
      <c r="K588" s="145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  <c r="AP588" s="92"/>
      <c r="AQ588" s="92"/>
      <c r="AR588" s="92"/>
      <c r="AS588" s="92"/>
      <c r="AT588" s="92"/>
      <c r="AU588" s="92"/>
    </row>
    <row r="589">
      <c r="A589" s="144"/>
      <c r="B589" s="92"/>
      <c r="C589" s="138"/>
      <c r="D589" s="92"/>
      <c r="E589" s="92"/>
      <c r="F589" s="92"/>
      <c r="G589" s="92"/>
      <c r="H589" s="145"/>
      <c r="I589" s="145"/>
      <c r="J589" s="145"/>
      <c r="K589" s="145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  <c r="AP589" s="92"/>
      <c r="AQ589" s="92"/>
      <c r="AR589" s="92"/>
      <c r="AS589" s="92"/>
      <c r="AT589" s="92"/>
      <c r="AU589" s="92"/>
    </row>
    <row r="590">
      <c r="A590" s="144"/>
      <c r="B590" s="92"/>
      <c r="C590" s="138"/>
      <c r="D590" s="92"/>
      <c r="E590" s="92"/>
      <c r="F590" s="92"/>
      <c r="G590" s="92"/>
      <c r="H590" s="145"/>
      <c r="I590" s="145"/>
      <c r="J590" s="145"/>
      <c r="K590" s="145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  <c r="AP590" s="92"/>
      <c r="AQ590" s="92"/>
      <c r="AR590" s="92"/>
      <c r="AS590" s="92"/>
      <c r="AT590" s="92"/>
      <c r="AU590" s="92"/>
    </row>
    <row r="591">
      <c r="A591" s="144"/>
      <c r="B591" s="92"/>
      <c r="C591" s="138"/>
      <c r="D591" s="92"/>
      <c r="E591" s="92"/>
      <c r="F591" s="92"/>
      <c r="G591" s="92"/>
      <c r="H591" s="145"/>
      <c r="I591" s="145"/>
      <c r="J591" s="145"/>
      <c r="K591" s="145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  <c r="AP591" s="92"/>
      <c r="AQ591" s="92"/>
      <c r="AR591" s="92"/>
      <c r="AS591" s="92"/>
      <c r="AT591" s="92"/>
      <c r="AU591" s="92"/>
    </row>
    <row r="592">
      <c r="A592" s="144"/>
      <c r="B592" s="92"/>
      <c r="C592" s="138"/>
      <c r="D592" s="92"/>
      <c r="E592" s="92"/>
      <c r="F592" s="92"/>
      <c r="G592" s="92"/>
      <c r="H592" s="145"/>
      <c r="I592" s="145"/>
      <c r="J592" s="145"/>
      <c r="K592" s="145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</row>
    <row r="593">
      <c r="A593" s="144"/>
      <c r="B593" s="92"/>
      <c r="C593" s="138"/>
      <c r="D593" s="92"/>
      <c r="E593" s="92"/>
      <c r="F593" s="92"/>
      <c r="G593" s="92"/>
      <c r="H593" s="145"/>
      <c r="I593" s="145"/>
      <c r="J593" s="145"/>
      <c r="K593" s="145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  <c r="AP593" s="92"/>
      <c r="AQ593" s="92"/>
      <c r="AR593" s="92"/>
      <c r="AS593" s="92"/>
      <c r="AT593" s="92"/>
      <c r="AU593" s="92"/>
    </row>
    <row r="594">
      <c r="A594" s="144"/>
      <c r="B594" s="92"/>
      <c r="C594" s="138"/>
      <c r="D594" s="92"/>
      <c r="E594" s="92"/>
      <c r="F594" s="92"/>
      <c r="G594" s="92"/>
      <c r="H594" s="145"/>
      <c r="I594" s="145"/>
      <c r="J594" s="145"/>
      <c r="K594" s="145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  <c r="AP594" s="92"/>
      <c r="AQ594" s="92"/>
      <c r="AR594" s="92"/>
      <c r="AS594" s="92"/>
      <c r="AT594" s="92"/>
      <c r="AU594" s="92"/>
    </row>
    <row r="595">
      <c r="A595" s="144"/>
      <c r="B595" s="92"/>
      <c r="C595" s="138"/>
      <c r="D595" s="92"/>
      <c r="E595" s="92"/>
      <c r="F595" s="92"/>
      <c r="G595" s="92"/>
      <c r="H595" s="145"/>
      <c r="I595" s="145"/>
      <c r="J595" s="145"/>
      <c r="K595" s="145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  <c r="AP595" s="92"/>
      <c r="AQ595" s="92"/>
      <c r="AR595" s="92"/>
      <c r="AS595" s="92"/>
      <c r="AT595" s="92"/>
      <c r="AU595" s="92"/>
    </row>
    <row r="596">
      <c r="A596" s="144"/>
      <c r="B596" s="92"/>
      <c r="C596" s="138"/>
      <c r="D596" s="92"/>
      <c r="E596" s="92"/>
      <c r="F596" s="92"/>
      <c r="G596" s="92"/>
      <c r="H596" s="145"/>
      <c r="I596" s="145"/>
      <c r="J596" s="145"/>
      <c r="K596" s="145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  <c r="AP596" s="92"/>
      <c r="AQ596" s="92"/>
      <c r="AR596" s="92"/>
      <c r="AS596" s="92"/>
      <c r="AT596" s="92"/>
      <c r="AU596" s="92"/>
    </row>
    <row r="597">
      <c r="A597" s="144"/>
      <c r="B597" s="92"/>
      <c r="C597" s="138"/>
      <c r="D597" s="92"/>
      <c r="E597" s="92"/>
      <c r="F597" s="92"/>
      <c r="G597" s="92"/>
      <c r="H597" s="145"/>
      <c r="I597" s="145"/>
      <c r="J597" s="145"/>
      <c r="K597" s="145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</row>
    <row r="598">
      <c r="A598" s="144"/>
      <c r="B598" s="92"/>
      <c r="C598" s="138"/>
      <c r="D598" s="92"/>
      <c r="E598" s="92"/>
      <c r="F598" s="92"/>
      <c r="G598" s="92"/>
      <c r="H598" s="145"/>
      <c r="I598" s="145"/>
      <c r="J598" s="145"/>
      <c r="K598" s="145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  <c r="AP598" s="92"/>
      <c r="AQ598" s="92"/>
      <c r="AR598" s="92"/>
      <c r="AS598" s="92"/>
      <c r="AT598" s="92"/>
      <c r="AU598" s="92"/>
    </row>
    <row r="599">
      <c r="A599" s="144"/>
      <c r="B599" s="92"/>
      <c r="C599" s="138"/>
      <c r="D599" s="92"/>
      <c r="E599" s="92"/>
      <c r="F599" s="92"/>
      <c r="G599" s="92"/>
      <c r="H599" s="145"/>
      <c r="I599" s="145"/>
      <c r="J599" s="145"/>
      <c r="K599" s="145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  <c r="AP599" s="92"/>
      <c r="AQ599" s="92"/>
      <c r="AR599" s="92"/>
      <c r="AS599" s="92"/>
      <c r="AT599" s="92"/>
      <c r="AU599" s="92"/>
    </row>
    <row r="600">
      <c r="A600" s="144"/>
      <c r="B600" s="92"/>
      <c r="C600" s="138"/>
      <c r="D600" s="92"/>
      <c r="E600" s="92"/>
      <c r="F600" s="92"/>
      <c r="G600" s="92"/>
      <c r="H600" s="145"/>
      <c r="I600" s="145"/>
      <c r="J600" s="145"/>
      <c r="K600" s="145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  <c r="AP600" s="92"/>
      <c r="AQ600" s="92"/>
      <c r="AR600" s="92"/>
      <c r="AS600" s="92"/>
      <c r="AT600" s="92"/>
      <c r="AU600" s="92"/>
    </row>
    <row r="601">
      <c r="A601" s="144"/>
      <c r="B601" s="92"/>
      <c r="C601" s="138"/>
      <c r="D601" s="92"/>
      <c r="E601" s="92"/>
      <c r="F601" s="92"/>
      <c r="G601" s="92"/>
      <c r="H601" s="145"/>
      <c r="I601" s="145"/>
      <c r="J601" s="145"/>
      <c r="K601" s="145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  <c r="AP601" s="92"/>
      <c r="AQ601" s="92"/>
      <c r="AR601" s="92"/>
      <c r="AS601" s="92"/>
      <c r="AT601" s="92"/>
      <c r="AU601" s="92"/>
    </row>
    <row r="602">
      <c r="A602" s="144"/>
      <c r="B602" s="92"/>
      <c r="C602" s="138"/>
      <c r="D602" s="92"/>
      <c r="E602" s="92"/>
      <c r="F602" s="92"/>
      <c r="G602" s="92"/>
      <c r="H602" s="145"/>
      <c r="I602" s="145"/>
      <c r="J602" s="145"/>
      <c r="K602" s="145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  <c r="AP602" s="92"/>
      <c r="AQ602" s="92"/>
      <c r="AR602" s="92"/>
      <c r="AS602" s="92"/>
      <c r="AT602" s="92"/>
      <c r="AU602" s="92"/>
    </row>
    <row r="603">
      <c r="A603" s="144"/>
      <c r="B603" s="92"/>
      <c r="C603" s="138"/>
      <c r="D603" s="92"/>
      <c r="E603" s="92"/>
      <c r="F603" s="92"/>
      <c r="G603" s="92"/>
      <c r="H603" s="145"/>
      <c r="I603" s="145"/>
      <c r="J603" s="145"/>
      <c r="K603" s="145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  <c r="AP603" s="92"/>
      <c r="AQ603" s="92"/>
      <c r="AR603" s="92"/>
      <c r="AS603" s="92"/>
      <c r="AT603" s="92"/>
      <c r="AU603" s="92"/>
    </row>
    <row r="604">
      <c r="A604" s="144"/>
      <c r="B604" s="92"/>
      <c r="C604" s="138"/>
      <c r="D604" s="92"/>
      <c r="E604" s="92"/>
      <c r="F604" s="92"/>
      <c r="G604" s="92"/>
      <c r="H604" s="145"/>
      <c r="I604" s="145"/>
      <c r="J604" s="145"/>
      <c r="K604" s="145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92"/>
      <c r="AS604" s="92"/>
      <c r="AT604" s="92"/>
      <c r="AU604" s="92"/>
    </row>
    <row r="605">
      <c r="A605" s="144"/>
      <c r="B605" s="92"/>
      <c r="C605" s="138"/>
      <c r="D605" s="92"/>
      <c r="E605" s="92"/>
      <c r="F605" s="92"/>
      <c r="G605" s="92"/>
      <c r="H605" s="145"/>
      <c r="I605" s="145"/>
      <c r="J605" s="145"/>
      <c r="K605" s="145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  <c r="AP605" s="92"/>
      <c r="AQ605" s="92"/>
      <c r="AR605" s="92"/>
      <c r="AS605" s="92"/>
      <c r="AT605" s="92"/>
      <c r="AU605" s="92"/>
    </row>
    <row r="606">
      <c r="A606" s="144"/>
      <c r="B606" s="92"/>
      <c r="C606" s="138"/>
      <c r="D606" s="92"/>
      <c r="E606" s="92"/>
      <c r="F606" s="92"/>
      <c r="G606" s="92"/>
      <c r="H606" s="145"/>
      <c r="I606" s="145"/>
      <c r="J606" s="145"/>
      <c r="K606" s="145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  <c r="AP606" s="92"/>
      <c r="AQ606" s="92"/>
      <c r="AR606" s="92"/>
      <c r="AS606" s="92"/>
      <c r="AT606" s="92"/>
      <c r="AU606" s="92"/>
    </row>
    <row r="607">
      <c r="A607" s="144"/>
      <c r="B607" s="92"/>
      <c r="C607" s="138"/>
      <c r="D607" s="92"/>
      <c r="E607" s="92"/>
      <c r="F607" s="92"/>
      <c r="G607" s="92"/>
      <c r="H607" s="145"/>
      <c r="I607" s="145"/>
      <c r="J607" s="145"/>
      <c r="K607" s="145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  <c r="AP607" s="92"/>
      <c r="AQ607" s="92"/>
      <c r="AR607" s="92"/>
      <c r="AS607" s="92"/>
      <c r="AT607" s="92"/>
      <c r="AU607" s="92"/>
    </row>
    <row r="608">
      <c r="A608" s="144"/>
      <c r="B608" s="92"/>
      <c r="C608" s="138"/>
      <c r="D608" s="92"/>
      <c r="E608" s="92"/>
      <c r="F608" s="92"/>
      <c r="G608" s="92"/>
      <c r="H608" s="145"/>
      <c r="I608" s="145"/>
      <c r="J608" s="145"/>
      <c r="K608" s="145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  <c r="AP608" s="92"/>
      <c r="AQ608" s="92"/>
      <c r="AR608" s="92"/>
      <c r="AS608" s="92"/>
      <c r="AT608" s="92"/>
      <c r="AU608" s="92"/>
    </row>
    <row r="609">
      <c r="A609" s="144"/>
      <c r="B609" s="92"/>
      <c r="C609" s="138"/>
      <c r="D609" s="92"/>
      <c r="E609" s="92"/>
      <c r="F609" s="92"/>
      <c r="G609" s="92"/>
      <c r="H609" s="145"/>
      <c r="I609" s="145"/>
      <c r="J609" s="145"/>
      <c r="K609" s="145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  <c r="AP609" s="92"/>
      <c r="AQ609" s="92"/>
      <c r="AR609" s="92"/>
      <c r="AS609" s="92"/>
      <c r="AT609" s="92"/>
      <c r="AU609" s="92"/>
    </row>
    <row r="610">
      <c r="A610" s="144"/>
      <c r="B610" s="92"/>
      <c r="C610" s="138"/>
      <c r="D610" s="92"/>
      <c r="E610" s="92"/>
      <c r="F610" s="92"/>
      <c r="G610" s="92"/>
      <c r="H610" s="145"/>
      <c r="I610" s="145"/>
      <c r="J610" s="145"/>
      <c r="K610" s="145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  <c r="AP610" s="92"/>
      <c r="AQ610" s="92"/>
      <c r="AR610" s="92"/>
      <c r="AS610" s="92"/>
      <c r="AT610" s="92"/>
      <c r="AU610" s="92"/>
    </row>
    <row r="611">
      <c r="A611" s="144"/>
      <c r="B611" s="92"/>
      <c r="C611" s="138"/>
      <c r="D611" s="92"/>
      <c r="E611" s="92"/>
      <c r="F611" s="92"/>
      <c r="G611" s="92"/>
      <c r="H611" s="145"/>
      <c r="I611" s="145"/>
      <c r="J611" s="145"/>
      <c r="K611" s="145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  <c r="AP611" s="92"/>
      <c r="AQ611" s="92"/>
      <c r="AR611" s="92"/>
      <c r="AS611" s="92"/>
      <c r="AT611" s="92"/>
      <c r="AU611" s="92"/>
    </row>
    <row r="612">
      <c r="A612" s="144"/>
      <c r="B612" s="92"/>
      <c r="C612" s="138"/>
      <c r="D612" s="92"/>
      <c r="E612" s="92"/>
      <c r="F612" s="92"/>
      <c r="G612" s="92"/>
      <c r="H612" s="145"/>
      <c r="I612" s="145"/>
      <c r="J612" s="145"/>
      <c r="K612" s="145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</row>
    <row r="613">
      <c r="A613" s="144"/>
      <c r="B613" s="92"/>
      <c r="C613" s="138"/>
      <c r="D613" s="92"/>
      <c r="E613" s="92"/>
      <c r="F613" s="92"/>
      <c r="G613" s="92"/>
      <c r="H613" s="145"/>
      <c r="I613" s="145"/>
      <c r="J613" s="145"/>
      <c r="K613" s="145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  <c r="AP613" s="92"/>
      <c r="AQ613" s="92"/>
      <c r="AR613" s="92"/>
      <c r="AS613" s="92"/>
      <c r="AT613" s="92"/>
      <c r="AU613" s="92"/>
    </row>
    <row r="614">
      <c r="A614" s="144"/>
      <c r="B614" s="92"/>
      <c r="C614" s="138"/>
      <c r="D614" s="92"/>
      <c r="E614" s="92"/>
      <c r="F614" s="92"/>
      <c r="G614" s="92"/>
      <c r="H614" s="145"/>
      <c r="I614" s="145"/>
      <c r="J614" s="145"/>
      <c r="K614" s="145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  <c r="AP614" s="92"/>
      <c r="AQ614" s="92"/>
      <c r="AR614" s="92"/>
      <c r="AS614" s="92"/>
      <c r="AT614" s="92"/>
      <c r="AU614" s="92"/>
    </row>
    <row r="615">
      <c r="A615" s="144"/>
      <c r="B615" s="92"/>
      <c r="C615" s="138"/>
      <c r="D615" s="92"/>
      <c r="E615" s="92"/>
      <c r="F615" s="92"/>
      <c r="G615" s="92"/>
      <c r="H615" s="145"/>
      <c r="I615" s="145"/>
      <c r="J615" s="145"/>
      <c r="K615" s="145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  <c r="AP615" s="92"/>
      <c r="AQ615" s="92"/>
      <c r="AR615" s="92"/>
      <c r="AS615" s="92"/>
      <c r="AT615" s="92"/>
      <c r="AU615" s="92"/>
    </row>
    <row r="616">
      <c r="A616" s="144"/>
      <c r="B616" s="92"/>
      <c r="C616" s="138"/>
      <c r="D616" s="92"/>
      <c r="E616" s="92"/>
      <c r="F616" s="92"/>
      <c r="G616" s="92"/>
      <c r="H616" s="145"/>
      <c r="I616" s="145"/>
      <c r="J616" s="145"/>
      <c r="K616" s="145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  <c r="AP616" s="92"/>
      <c r="AQ616" s="92"/>
      <c r="AR616" s="92"/>
      <c r="AS616" s="92"/>
      <c r="AT616" s="92"/>
      <c r="AU616" s="92"/>
    </row>
    <row r="617">
      <c r="A617" s="144"/>
      <c r="B617" s="92"/>
      <c r="C617" s="138"/>
      <c r="D617" s="92"/>
      <c r="E617" s="92"/>
      <c r="F617" s="92"/>
      <c r="G617" s="92"/>
      <c r="H617" s="145"/>
      <c r="I617" s="145"/>
      <c r="J617" s="145"/>
      <c r="K617" s="145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  <c r="AP617" s="92"/>
      <c r="AQ617" s="92"/>
      <c r="AR617" s="92"/>
      <c r="AS617" s="92"/>
      <c r="AT617" s="92"/>
      <c r="AU617" s="92"/>
    </row>
    <row r="618">
      <c r="A618" s="144"/>
      <c r="B618" s="92"/>
      <c r="C618" s="138"/>
      <c r="D618" s="92"/>
      <c r="E618" s="92"/>
      <c r="F618" s="92"/>
      <c r="G618" s="92"/>
      <c r="H618" s="145"/>
      <c r="I618" s="145"/>
      <c r="J618" s="145"/>
      <c r="K618" s="145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  <c r="AP618" s="92"/>
      <c r="AQ618" s="92"/>
      <c r="AR618" s="92"/>
      <c r="AS618" s="92"/>
      <c r="AT618" s="92"/>
      <c r="AU618" s="92"/>
    </row>
    <row r="619">
      <c r="A619" s="144"/>
      <c r="B619" s="92"/>
      <c r="C619" s="138"/>
      <c r="D619" s="92"/>
      <c r="E619" s="92"/>
      <c r="F619" s="92"/>
      <c r="G619" s="92"/>
      <c r="H619" s="145"/>
      <c r="I619" s="145"/>
      <c r="J619" s="145"/>
      <c r="K619" s="145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</row>
    <row r="620">
      <c r="A620" s="144"/>
      <c r="B620" s="92"/>
      <c r="C620" s="138"/>
      <c r="D620" s="92"/>
      <c r="E620" s="92"/>
      <c r="F620" s="92"/>
      <c r="G620" s="92"/>
      <c r="H620" s="145"/>
      <c r="I620" s="145"/>
      <c r="J620" s="145"/>
      <c r="K620" s="145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  <c r="AP620" s="92"/>
      <c r="AQ620" s="92"/>
      <c r="AR620" s="92"/>
      <c r="AS620" s="92"/>
      <c r="AT620" s="92"/>
      <c r="AU620" s="92"/>
    </row>
    <row r="621">
      <c r="A621" s="144"/>
      <c r="B621" s="92"/>
      <c r="C621" s="138"/>
      <c r="D621" s="92"/>
      <c r="E621" s="92"/>
      <c r="F621" s="92"/>
      <c r="G621" s="92"/>
      <c r="H621" s="145"/>
      <c r="I621" s="145"/>
      <c r="J621" s="145"/>
      <c r="K621" s="145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</row>
    <row r="622">
      <c r="A622" s="144"/>
      <c r="B622" s="92"/>
      <c r="C622" s="138"/>
      <c r="D622" s="92"/>
      <c r="E622" s="92"/>
      <c r="F622" s="92"/>
      <c r="G622" s="92"/>
      <c r="H622" s="145"/>
      <c r="I622" s="145"/>
      <c r="J622" s="145"/>
      <c r="K622" s="145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  <c r="AP622" s="92"/>
      <c r="AQ622" s="92"/>
      <c r="AR622" s="92"/>
      <c r="AS622" s="92"/>
      <c r="AT622" s="92"/>
      <c r="AU622" s="92"/>
    </row>
    <row r="623">
      <c r="A623" s="144"/>
      <c r="B623" s="92"/>
      <c r="C623" s="138"/>
      <c r="D623" s="92"/>
      <c r="E623" s="92"/>
      <c r="F623" s="92"/>
      <c r="G623" s="92"/>
      <c r="H623" s="145"/>
      <c r="I623" s="145"/>
      <c r="J623" s="145"/>
      <c r="K623" s="145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</row>
    <row r="624">
      <c r="A624" s="144"/>
      <c r="B624" s="92"/>
      <c r="C624" s="138"/>
      <c r="D624" s="92"/>
      <c r="E624" s="92"/>
      <c r="F624" s="92"/>
      <c r="G624" s="92"/>
      <c r="H624" s="145"/>
      <c r="I624" s="145"/>
      <c r="J624" s="145"/>
      <c r="K624" s="145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  <c r="AP624" s="92"/>
      <c r="AQ624" s="92"/>
      <c r="AR624" s="92"/>
      <c r="AS624" s="92"/>
      <c r="AT624" s="92"/>
      <c r="AU624" s="92"/>
    </row>
    <row r="625">
      <c r="A625" s="144"/>
      <c r="B625" s="92"/>
      <c r="C625" s="138"/>
      <c r="D625" s="92"/>
      <c r="E625" s="92"/>
      <c r="F625" s="92"/>
      <c r="G625" s="92"/>
      <c r="H625" s="145"/>
      <c r="I625" s="145"/>
      <c r="J625" s="145"/>
      <c r="K625" s="145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  <c r="AP625" s="92"/>
      <c r="AQ625" s="92"/>
      <c r="AR625" s="92"/>
      <c r="AS625" s="92"/>
      <c r="AT625" s="92"/>
      <c r="AU625" s="92"/>
    </row>
    <row r="626">
      <c r="A626" s="144"/>
      <c r="B626" s="92"/>
      <c r="C626" s="138"/>
      <c r="D626" s="92"/>
      <c r="E626" s="92"/>
      <c r="F626" s="92"/>
      <c r="G626" s="92"/>
      <c r="H626" s="145"/>
      <c r="I626" s="145"/>
      <c r="J626" s="145"/>
      <c r="K626" s="145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  <c r="AP626" s="92"/>
      <c r="AQ626" s="92"/>
      <c r="AR626" s="92"/>
      <c r="AS626" s="92"/>
      <c r="AT626" s="92"/>
      <c r="AU626" s="92"/>
    </row>
    <row r="627">
      <c r="A627" s="144"/>
      <c r="B627" s="92"/>
      <c r="C627" s="138"/>
      <c r="D627" s="92"/>
      <c r="E627" s="92"/>
      <c r="F627" s="92"/>
      <c r="G627" s="92"/>
      <c r="H627" s="145"/>
      <c r="I627" s="145"/>
      <c r="J627" s="145"/>
      <c r="K627" s="145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  <c r="AP627" s="92"/>
      <c r="AQ627" s="92"/>
      <c r="AR627" s="92"/>
      <c r="AS627" s="92"/>
      <c r="AT627" s="92"/>
      <c r="AU627" s="92"/>
    </row>
    <row r="628">
      <c r="A628" s="144"/>
      <c r="B628" s="92"/>
      <c r="C628" s="138"/>
      <c r="D628" s="92"/>
      <c r="E628" s="92"/>
      <c r="F628" s="92"/>
      <c r="G628" s="92"/>
      <c r="H628" s="145"/>
      <c r="I628" s="145"/>
      <c r="J628" s="145"/>
      <c r="K628" s="145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  <c r="AP628" s="92"/>
      <c r="AQ628" s="92"/>
      <c r="AR628" s="92"/>
      <c r="AS628" s="92"/>
      <c r="AT628" s="92"/>
      <c r="AU628" s="92"/>
    </row>
    <row r="629">
      <c r="A629" s="144"/>
      <c r="B629" s="92"/>
      <c r="C629" s="138"/>
      <c r="D629" s="92"/>
      <c r="E629" s="92"/>
      <c r="F629" s="92"/>
      <c r="G629" s="92"/>
      <c r="H629" s="145"/>
      <c r="I629" s="145"/>
      <c r="J629" s="145"/>
      <c r="K629" s="145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  <c r="AP629" s="92"/>
      <c r="AQ629" s="92"/>
      <c r="AR629" s="92"/>
      <c r="AS629" s="92"/>
      <c r="AT629" s="92"/>
      <c r="AU629" s="92"/>
    </row>
    <row r="630">
      <c r="A630" s="144"/>
      <c r="B630" s="92"/>
      <c r="C630" s="138"/>
      <c r="D630" s="92"/>
      <c r="E630" s="92"/>
      <c r="F630" s="92"/>
      <c r="G630" s="92"/>
      <c r="H630" s="145"/>
      <c r="I630" s="145"/>
      <c r="J630" s="145"/>
      <c r="K630" s="145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  <c r="AP630" s="92"/>
      <c r="AQ630" s="92"/>
      <c r="AR630" s="92"/>
      <c r="AS630" s="92"/>
      <c r="AT630" s="92"/>
      <c r="AU630" s="92"/>
    </row>
    <row r="631">
      <c r="A631" s="144"/>
      <c r="B631" s="92"/>
      <c r="C631" s="138"/>
      <c r="D631" s="92"/>
      <c r="E631" s="92"/>
      <c r="F631" s="92"/>
      <c r="G631" s="92"/>
      <c r="H631" s="145"/>
      <c r="I631" s="145"/>
      <c r="J631" s="145"/>
      <c r="K631" s="145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  <c r="AP631" s="92"/>
      <c r="AQ631" s="92"/>
      <c r="AR631" s="92"/>
      <c r="AS631" s="92"/>
      <c r="AT631" s="92"/>
      <c r="AU631" s="92"/>
    </row>
    <row r="632">
      <c r="A632" s="144"/>
      <c r="B632" s="92"/>
      <c r="C632" s="138"/>
      <c r="D632" s="92"/>
      <c r="E632" s="92"/>
      <c r="F632" s="92"/>
      <c r="G632" s="92"/>
      <c r="H632" s="145"/>
      <c r="I632" s="145"/>
      <c r="J632" s="145"/>
      <c r="K632" s="145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</row>
    <row r="633">
      <c r="A633" s="144"/>
      <c r="B633" s="92"/>
      <c r="C633" s="138"/>
      <c r="D633" s="92"/>
      <c r="E633" s="92"/>
      <c r="F633" s="92"/>
      <c r="G633" s="92"/>
      <c r="H633" s="145"/>
      <c r="I633" s="145"/>
      <c r="J633" s="145"/>
      <c r="K633" s="145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</row>
    <row r="634">
      <c r="A634" s="144"/>
      <c r="B634" s="92"/>
      <c r="C634" s="138"/>
      <c r="D634" s="92"/>
      <c r="E634" s="92"/>
      <c r="F634" s="92"/>
      <c r="G634" s="92"/>
      <c r="H634" s="145"/>
      <c r="I634" s="145"/>
      <c r="J634" s="145"/>
      <c r="K634" s="145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  <c r="AP634" s="92"/>
      <c r="AQ634" s="92"/>
      <c r="AR634" s="92"/>
      <c r="AS634" s="92"/>
      <c r="AT634" s="92"/>
      <c r="AU634" s="92"/>
    </row>
    <row r="635">
      <c r="A635" s="144"/>
      <c r="B635" s="92"/>
      <c r="C635" s="138"/>
      <c r="D635" s="92"/>
      <c r="E635" s="92"/>
      <c r="F635" s="92"/>
      <c r="G635" s="92"/>
      <c r="H635" s="145"/>
      <c r="I635" s="145"/>
      <c r="J635" s="145"/>
      <c r="K635" s="145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  <c r="AP635" s="92"/>
      <c r="AQ635" s="92"/>
      <c r="AR635" s="92"/>
      <c r="AS635" s="92"/>
      <c r="AT635" s="92"/>
      <c r="AU635" s="92"/>
    </row>
    <row r="636">
      <c r="A636" s="144"/>
      <c r="B636" s="92"/>
      <c r="C636" s="138"/>
      <c r="D636" s="92"/>
      <c r="E636" s="92"/>
      <c r="F636" s="92"/>
      <c r="G636" s="92"/>
      <c r="H636" s="145"/>
      <c r="I636" s="145"/>
      <c r="J636" s="145"/>
      <c r="K636" s="145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  <c r="AP636" s="92"/>
      <c r="AQ636" s="92"/>
      <c r="AR636" s="92"/>
      <c r="AS636" s="92"/>
      <c r="AT636" s="92"/>
      <c r="AU636" s="92"/>
    </row>
    <row r="637">
      <c r="A637" s="144"/>
      <c r="B637" s="92"/>
      <c r="C637" s="138"/>
      <c r="D637" s="92"/>
      <c r="E637" s="92"/>
      <c r="F637" s="92"/>
      <c r="G637" s="92"/>
      <c r="H637" s="145"/>
      <c r="I637" s="145"/>
      <c r="J637" s="145"/>
      <c r="K637" s="145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  <c r="AP637" s="92"/>
      <c r="AQ637" s="92"/>
      <c r="AR637" s="92"/>
      <c r="AS637" s="92"/>
      <c r="AT637" s="92"/>
      <c r="AU637" s="92"/>
    </row>
    <row r="638">
      <c r="A638" s="144"/>
      <c r="B638" s="92"/>
      <c r="C638" s="138"/>
      <c r="D638" s="92"/>
      <c r="E638" s="92"/>
      <c r="F638" s="92"/>
      <c r="G638" s="92"/>
      <c r="H638" s="145"/>
      <c r="I638" s="145"/>
      <c r="J638" s="145"/>
      <c r="K638" s="145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  <c r="AP638" s="92"/>
      <c r="AQ638" s="92"/>
      <c r="AR638" s="92"/>
      <c r="AS638" s="92"/>
      <c r="AT638" s="92"/>
      <c r="AU638" s="92"/>
    </row>
    <row r="639">
      <c r="A639" s="144"/>
      <c r="B639" s="92"/>
      <c r="C639" s="138"/>
      <c r="D639" s="92"/>
      <c r="E639" s="92"/>
      <c r="F639" s="92"/>
      <c r="G639" s="92"/>
      <c r="H639" s="145"/>
      <c r="I639" s="145"/>
      <c r="J639" s="145"/>
      <c r="K639" s="145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  <c r="AP639" s="92"/>
      <c r="AQ639" s="92"/>
      <c r="AR639" s="92"/>
      <c r="AS639" s="92"/>
      <c r="AT639" s="92"/>
      <c r="AU639" s="92"/>
    </row>
    <row r="640">
      <c r="A640" s="144"/>
      <c r="B640" s="92"/>
      <c r="C640" s="138"/>
      <c r="D640" s="92"/>
      <c r="E640" s="92"/>
      <c r="F640" s="92"/>
      <c r="G640" s="92"/>
      <c r="H640" s="145"/>
      <c r="I640" s="145"/>
      <c r="J640" s="145"/>
      <c r="K640" s="145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  <c r="AP640" s="92"/>
      <c r="AQ640" s="92"/>
      <c r="AR640" s="92"/>
      <c r="AS640" s="92"/>
      <c r="AT640" s="92"/>
      <c r="AU640" s="92"/>
    </row>
    <row r="641">
      <c r="A641" s="144"/>
      <c r="B641" s="92"/>
      <c r="C641" s="138"/>
      <c r="D641" s="92"/>
      <c r="E641" s="92"/>
      <c r="F641" s="92"/>
      <c r="G641" s="92"/>
      <c r="H641" s="145"/>
      <c r="I641" s="145"/>
      <c r="J641" s="145"/>
      <c r="K641" s="145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  <c r="AP641" s="92"/>
      <c r="AQ641" s="92"/>
      <c r="AR641" s="92"/>
      <c r="AS641" s="92"/>
      <c r="AT641" s="92"/>
      <c r="AU641" s="92"/>
    </row>
    <row r="642">
      <c r="A642" s="144"/>
      <c r="B642" s="92"/>
      <c r="C642" s="138"/>
      <c r="D642" s="92"/>
      <c r="E642" s="92"/>
      <c r="F642" s="92"/>
      <c r="G642" s="92"/>
      <c r="H642" s="145"/>
      <c r="I642" s="145"/>
      <c r="J642" s="145"/>
      <c r="K642" s="145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  <c r="AP642" s="92"/>
      <c r="AQ642" s="92"/>
      <c r="AR642" s="92"/>
      <c r="AS642" s="92"/>
      <c r="AT642" s="92"/>
      <c r="AU642" s="92"/>
    </row>
    <row r="643">
      <c r="A643" s="144"/>
      <c r="B643" s="92"/>
      <c r="C643" s="138"/>
      <c r="D643" s="92"/>
      <c r="E643" s="92"/>
      <c r="F643" s="92"/>
      <c r="G643" s="92"/>
      <c r="H643" s="145"/>
      <c r="I643" s="145"/>
      <c r="J643" s="145"/>
      <c r="K643" s="145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  <c r="AP643" s="92"/>
      <c r="AQ643" s="92"/>
      <c r="AR643" s="92"/>
      <c r="AS643" s="92"/>
      <c r="AT643" s="92"/>
      <c r="AU643" s="92"/>
    </row>
    <row r="644">
      <c r="A644" s="144"/>
      <c r="B644" s="92"/>
      <c r="C644" s="138"/>
      <c r="D644" s="92"/>
      <c r="E644" s="92"/>
      <c r="F644" s="92"/>
      <c r="G644" s="92"/>
      <c r="H644" s="145"/>
      <c r="I644" s="145"/>
      <c r="J644" s="145"/>
      <c r="K644" s="145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  <c r="AP644" s="92"/>
      <c r="AQ644" s="92"/>
      <c r="AR644" s="92"/>
      <c r="AS644" s="92"/>
      <c r="AT644" s="92"/>
      <c r="AU644" s="92"/>
    </row>
    <row r="645">
      <c r="A645" s="144"/>
      <c r="B645" s="92"/>
      <c r="C645" s="138"/>
      <c r="D645" s="92"/>
      <c r="E645" s="92"/>
      <c r="F645" s="92"/>
      <c r="G645" s="92"/>
      <c r="H645" s="145"/>
      <c r="I645" s="145"/>
      <c r="J645" s="145"/>
      <c r="K645" s="145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  <c r="AP645" s="92"/>
      <c r="AQ645" s="92"/>
      <c r="AR645" s="92"/>
      <c r="AS645" s="92"/>
      <c r="AT645" s="92"/>
      <c r="AU645" s="92"/>
    </row>
    <row r="646">
      <c r="A646" s="144"/>
      <c r="B646" s="92"/>
      <c r="C646" s="138"/>
      <c r="D646" s="92"/>
      <c r="E646" s="92"/>
      <c r="F646" s="92"/>
      <c r="G646" s="92"/>
      <c r="H646" s="145"/>
      <c r="I646" s="145"/>
      <c r="J646" s="145"/>
      <c r="K646" s="145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  <c r="AP646" s="92"/>
      <c r="AQ646" s="92"/>
      <c r="AR646" s="92"/>
      <c r="AS646" s="92"/>
      <c r="AT646" s="92"/>
      <c r="AU646" s="92"/>
    </row>
    <row r="647">
      <c r="A647" s="144"/>
      <c r="B647" s="92"/>
      <c r="C647" s="138"/>
      <c r="D647" s="92"/>
      <c r="E647" s="92"/>
      <c r="F647" s="92"/>
      <c r="G647" s="92"/>
      <c r="H647" s="145"/>
      <c r="I647" s="145"/>
      <c r="J647" s="145"/>
      <c r="K647" s="145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  <c r="AP647" s="92"/>
      <c r="AQ647" s="92"/>
      <c r="AR647" s="92"/>
      <c r="AS647" s="92"/>
      <c r="AT647" s="92"/>
      <c r="AU647" s="92"/>
    </row>
    <row r="648">
      <c r="A648" s="144"/>
      <c r="B648" s="92"/>
      <c r="C648" s="138"/>
      <c r="D648" s="92"/>
      <c r="E648" s="92"/>
      <c r="F648" s="92"/>
      <c r="G648" s="92"/>
      <c r="H648" s="145"/>
      <c r="I648" s="145"/>
      <c r="J648" s="145"/>
      <c r="K648" s="145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  <c r="AP648" s="92"/>
      <c r="AQ648" s="92"/>
      <c r="AR648" s="92"/>
      <c r="AS648" s="92"/>
      <c r="AT648" s="92"/>
      <c r="AU648" s="92"/>
    </row>
    <row r="649">
      <c r="A649" s="144"/>
      <c r="B649" s="92"/>
      <c r="C649" s="138"/>
      <c r="D649" s="92"/>
      <c r="E649" s="92"/>
      <c r="F649" s="92"/>
      <c r="G649" s="92"/>
      <c r="H649" s="145"/>
      <c r="I649" s="145"/>
      <c r="J649" s="145"/>
      <c r="K649" s="145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  <c r="AP649" s="92"/>
      <c r="AQ649" s="92"/>
      <c r="AR649" s="92"/>
      <c r="AS649" s="92"/>
      <c r="AT649" s="92"/>
      <c r="AU649" s="92"/>
    </row>
    <row r="650">
      <c r="A650" s="144"/>
      <c r="B650" s="92"/>
      <c r="C650" s="138"/>
      <c r="D650" s="92"/>
      <c r="E650" s="92"/>
      <c r="F650" s="92"/>
      <c r="G650" s="92"/>
      <c r="H650" s="145"/>
      <c r="I650" s="145"/>
      <c r="J650" s="145"/>
      <c r="K650" s="145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</row>
    <row r="651">
      <c r="A651" s="144"/>
      <c r="B651" s="92"/>
      <c r="C651" s="138"/>
      <c r="D651" s="92"/>
      <c r="E651" s="92"/>
      <c r="F651" s="92"/>
      <c r="G651" s="92"/>
      <c r="H651" s="145"/>
      <c r="I651" s="145"/>
      <c r="J651" s="145"/>
      <c r="K651" s="145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  <c r="AP651" s="92"/>
      <c r="AQ651" s="92"/>
      <c r="AR651" s="92"/>
      <c r="AS651" s="92"/>
      <c r="AT651" s="92"/>
      <c r="AU651" s="92"/>
    </row>
    <row r="652">
      <c r="A652" s="144"/>
      <c r="B652" s="92"/>
      <c r="C652" s="138"/>
      <c r="D652" s="92"/>
      <c r="E652" s="92"/>
      <c r="F652" s="92"/>
      <c r="G652" s="92"/>
      <c r="H652" s="145"/>
      <c r="I652" s="145"/>
      <c r="J652" s="145"/>
      <c r="K652" s="145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  <c r="AP652" s="92"/>
      <c r="AQ652" s="92"/>
      <c r="AR652" s="92"/>
      <c r="AS652" s="92"/>
      <c r="AT652" s="92"/>
      <c r="AU652" s="92"/>
    </row>
    <row r="653">
      <c r="A653" s="144"/>
      <c r="B653" s="92"/>
      <c r="C653" s="138"/>
      <c r="D653" s="92"/>
      <c r="E653" s="92"/>
      <c r="F653" s="92"/>
      <c r="G653" s="92"/>
      <c r="H653" s="145"/>
      <c r="I653" s="145"/>
      <c r="J653" s="145"/>
      <c r="K653" s="145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  <c r="AP653" s="92"/>
      <c r="AQ653" s="92"/>
      <c r="AR653" s="92"/>
      <c r="AS653" s="92"/>
      <c r="AT653" s="92"/>
      <c r="AU653" s="92"/>
    </row>
    <row r="654">
      <c r="A654" s="144"/>
      <c r="B654" s="92"/>
      <c r="C654" s="138"/>
      <c r="D654" s="92"/>
      <c r="E654" s="92"/>
      <c r="F654" s="92"/>
      <c r="G654" s="92"/>
      <c r="H654" s="145"/>
      <c r="I654" s="145"/>
      <c r="J654" s="145"/>
      <c r="K654" s="145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  <c r="AP654" s="92"/>
      <c r="AQ654" s="92"/>
      <c r="AR654" s="92"/>
      <c r="AS654" s="92"/>
      <c r="AT654" s="92"/>
      <c r="AU654" s="92"/>
    </row>
    <row r="655">
      <c r="A655" s="144"/>
      <c r="B655" s="92"/>
      <c r="C655" s="138"/>
      <c r="D655" s="92"/>
      <c r="E655" s="92"/>
      <c r="F655" s="92"/>
      <c r="G655" s="92"/>
      <c r="H655" s="145"/>
      <c r="I655" s="145"/>
      <c r="J655" s="145"/>
      <c r="K655" s="145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  <c r="AP655" s="92"/>
      <c r="AQ655" s="92"/>
      <c r="AR655" s="92"/>
      <c r="AS655" s="92"/>
      <c r="AT655" s="92"/>
      <c r="AU655" s="92"/>
    </row>
    <row r="656">
      <c r="A656" s="144"/>
      <c r="B656" s="92"/>
      <c r="C656" s="138"/>
      <c r="D656" s="92"/>
      <c r="E656" s="92"/>
      <c r="F656" s="92"/>
      <c r="G656" s="92"/>
      <c r="H656" s="145"/>
      <c r="I656" s="145"/>
      <c r="J656" s="145"/>
      <c r="K656" s="145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  <c r="AP656" s="92"/>
      <c r="AQ656" s="92"/>
      <c r="AR656" s="92"/>
      <c r="AS656" s="92"/>
      <c r="AT656" s="92"/>
      <c r="AU656" s="92"/>
    </row>
    <row r="657">
      <c r="A657" s="144"/>
      <c r="B657" s="92"/>
      <c r="C657" s="138"/>
      <c r="D657" s="92"/>
      <c r="E657" s="92"/>
      <c r="F657" s="92"/>
      <c r="G657" s="92"/>
      <c r="H657" s="145"/>
      <c r="I657" s="145"/>
      <c r="J657" s="145"/>
      <c r="K657" s="145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</row>
    <row r="658">
      <c r="A658" s="144"/>
      <c r="B658" s="92"/>
      <c r="C658" s="138"/>
      <c r="D658" s="92"/>
      <c r="E658" s="92"/>
      <c r="F658" s="92"/>
      <c r="G658" s="92"/>
      <c r="H658" s="145"/>
      <c r="I658" s="145"/>
      <c r="J658" s="145"/>
      <c r="K658" s="145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  <c r="AP658" s="92"/>
      <c r="AQ658" s="92"/>
      <c r="AR658" s="92"/>
      <c r="AS658" s="92"/>
      <c r="AT658" s="92"/>
      <c r="AU658" s="92"/>
    </row>
    <row r="659">
      <c r="A659" s="144"/>
      <c r="B659" s="92"/>
      <c r="C659" s="138"/>
      <c r="D659" s="92"/>
      <c r="E659" s="92"/>
      <c r="F659" s="92"/>
      <c r="G659" s="92"/>
      <c r="H659" s="145"/>
      <c r="I659" s="145"/>
      <c r="J659" s="145"/>
      <c r="K659" s="145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  <c r="AP659" s="92"/>
      <c r="AQ659" s="92"/>
      <c r="AR659" s="92"/>
      <c r="AS659" s="92"/>
      <c r="AT659" s="92"/>
      <c r="AU659" s="92"/>
    </row>
    <row r="660">
      <c r="A660" s="144"/>
      <c r="B660" s="92"/>
      <c r="C660" s="138"/>
      <c r="D660" s="92"/>
      <c r="E660" s="92"/>
      <c r="F660" s="92"/>
      <c r="G660" s="92"/>
      <c r="H660" s="145"/>
      <c r="I660" s="145"/>
      <c r="J660" s="145"/>
      <c r="K660" s="145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  <c r="AP660" s="92"/>
      <c r="AQ660" s="92"/>
      <c r="AR660" s="92"/>
      <c r="AS660" s="92"/>
      <c r="AT660" s="92"/>
      <c r="AU660" s="92"/>
    </row>
    <row r="661">
      <c r="A661" s="144"/>
      <c r="B661" s="92"/>
      <c r="C661" s="138"/>
      <c r="D661" s="92"/>
      <c r="E661" s="92"/>
      <c r="F661" s="92"/>
      <c r="G661" s="92"/>
      <c r="H661" s="145"/>
      <c r="I661" s="145"/>
      <c r="J661" s="145"/>
      <c r="K661" s="145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  <c r="AP661" s="92"/>
      <c r="AQ661" s="92"/>
      <c r="AR661" s="92"/>
      <c r="AS661" s="92"/>
      <c r="AT661" s="92"/>
      <c r="AU661" s="92"/>
    </row>
    <row r="662">
      <c r="A662" s="144"/>
      <c r="B662" s="92"/>
      <c r="C662" s="138"/>
      <c r="D662" s="92"/>
      <c r="E662" s="92"/>
      <c r="F662" s="92"/>
      <c r="G662" s="92"/>
      <c r="H662" s="145"/>
      <c r="I662" s="145"/>
      <c r="J662" s="145"/>
      <c r="K662" s="145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</row>
    <row r="663">
      <c r="A663" s="144"/>
      <c r="B663" s="92"/>
      <c r="C663" s="138"/>
      <c r="D663" s="92"/>
      <c r="E663" s="92"/>
      <c r="F663" s="92"/>
      <c r="G663" s="92"/>
      <c r="H663" s="145"/>
      <c r="I663" s="145"/>
      <c r="J663" s="145"/>
      <c r="K663" s="145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  <c r="AP663" s="92"/>
      <c r="AQ663" s="92"/>
      <c r="AR663" s="92"/>
      <c r="AS663" s="92"/>
      <c r="AT663" s="92"/>
      <c r="AU663" s="92"/>
    </row>
    <row r="664">
      <c r="A664" s="144"/>
      <c r="B664" s="92"/>
      <c r="C664" s="138"/>
      <c r="D664" s="92"/>
      <c r="E664" s="92"/>
      <c r="F664" s="92"/>
      <c r="G664" s="92"/>
      <c r="H664" s="145"/>
      <c r="I664" s="145"/>
      <c r="J664" s="145"/>
      <c r="K664" s="145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</row>
    <row r="665">
      <c r="A665" s="144"/>
      <c r="B665" s="92"/>
      <c r="C665" s="138"/>
      <c r="D665" s="92"/>
      <c r="E665" s="92"/>
      <c r="F665" s="92"/>
      <c r="G665" s="92"/>
      <c r="H665" s="145"/>
      <c r="I665" s="145"/>
      <c r="J665" s="145"/>
      <c r="K665" s="145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  <c r="AP665" s="92"/>
      <c r="AQ665" s="92"/>
      <c r="AR665" s="92"/>
      <c r="AS665" s="92"/>
      <c r="AT665" s="92"/>
      <c r="AU665" s="92"/>
    </row>
    <row r="666">
      <c r="A666" s="144"/>
      <c r="B666" s="92"/>
      <c r="C666" s="138"/>
      <c r="D666" s="92"/>
      <c r="E666" s="92"/>
      <c r="F666" s="92"/>
      <c r="G666" s="92"/>
      <c r="H666" s="145"/>
      <c r="I666" s="145"/>
      <c r="J666" s="145"/>
      <c r="K666" s="145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</row>
    <row r="667">
      <c r="A667" s="144"/>
      <c r="B667" s="92"/>
      <c r="C667" s="138"/>
      <c r="D667" s="92"/>
      <c r="E667" s="92"/>
      <c r="F667" s="92"/>
      <c r="G667" s="92"/>
      <c r="H667" s="145"/>
      <c r="I667" s="145"/>
      <c r="J667" s="145"/>
      <c r="K667" s="145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  <c r="AP667" s="92"/>
      <c r="AQ667" s="92"/>
      <c r="AR667" s="92"/>
      <c r="AS667" s="92"/>
      <c r="AT667" s="92"/>
      <c r="AU667" s="92"/>
    </row>
    <row r="668">
      <c r="A668" s="144"/>
      <c r="B668" s="92"/>
      <c r="C668" s="138"/>
      <c r="D668" s="92"/>
      <c r="E668" s="92"/>
      <c r="F668" s="92"/>
      <c r="G668" s="92"/>
      <c r="H668" s="145"/>
      <c r="I668" s="145"/>
      <c r="J668" s="145"/>
      <c r="K668" s="145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</row>
    <row r="669">
      <c r="A669" s="144"/>
      <c r="B669" s="92"/>
      <c r="C669" s="138"/>
      <c r="D669" s="92"/>
      <c r="E669" s="92"/>
      <c r="F669" s="92"/>
      <c r="G669" s="92"/>
      <c r="H669" s="145"/>
      <c r="I669" s="145"/>
      <c r="J669" s="145"/>
      <c r="K669" s="145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  <c r="AP669" s="92"/>
      <c r="AQ669" s="92"/>
      <c r="AR669" s="92"/>
      <c r="AS669" s="92"/>
      <c r="AT669" s="92"/>
      <c r="AU669" s="92"/>
    </row>
    <row r="670">
      <c r="A670" s="144"/>
      <c r="B670" s="92"/>
      <c r="C670" s="138"/>
      <c r="D670" s="92"/>
      <c r="E670" s="92"/>
      <c r="F670" s="92"/>
      <c r="G670" s="92"/>
      <c r="H670" s="145"/>
      <c r="I670" s="145"/>
      <c r="J670" s="145"/>
      <c r="K670" s="145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  <c r="AP670" s="92"/>
      <c r="AQ670" s="92"/>
      <c r="AR670" s="92"/>
      <c r="AS670" s="92"/>
      <c r="AT670" s="92"/>
      <c r="AU670" s="92"/>
    </row>
    <row r="671">
      <c r="A671" s="144"/>
      <c r="B671" s="92"/>
      <c r="C671" s="138"/>
      <c r="D671" s="92"/>
      <c r="E671" s="92"/>
      <c r="F671" s="92"/>
      <c r="G671" s="92"/>
      <c r="H671" s="145"/>
      <c r="I671" s="145"/>
      <c r="J671" s="145"/>
      <c r="K671" s="145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</row>
    <row r="672">
      <c r="A672" s="144"/>
      <c r="B672" s="92"/>
      <c r="C672" s="138"/>
      <c r="D672" s="92"/>
      <c r="E672" s="92"/>
      <c r="F672" s="92"/>
      <c r="G672" s="92"/>
      <c r="H672" s="145"/>
      <c r="I672" s="145"/>
      <c r="J672" s="145"/>
      <c r="K672" s="145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  <c r="AP672" s="92"/>
      <c r="AQ672" s="92"/>
      <c r="AR672" s="92"/>
      <c r="AS672" s="92"/>
      <c r="AT672" s="92"/>
      <c r="AU672" s="92"/>
    </row>
    <row r="673">
      <c r="A673" s="144"/>
      <c r="B673" s="92"/>
      <c r="C673" s="138"/>
      <c r="D673" s="92"/>
      <c r="E673" s="92"/>
      <c r="F673" s="92"/>
      <c r="G673" s="92"/>
      <c r="H673" s="145"/>
      <c r="I673" s="145"/>
      <c r="J673" s="145"/>
      <c r="K673" s="145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</row>
    <row r="674">
      <c r="A674" s="144"/>
      <c r="B674" s="92"/>
      <c r="C674" s="138"/>
      <c r="D674" s="92"/>
      <c r="E674" s="92"/>
      <c r="F674" s="92"/>
      <c r="G674" s="92"/>
      <c r="H674" s="145"/>
      <c r="I674" s="145"/>
      <c r="J674" s="145"/>
      <c r="K674" s="145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  <c r="AP674" s="92"/>
      <c r="AQ674" s="92"/>
      <c r="AR674" s="92"/>
      <c r="AS674" s="92"/>
      <c r="AT674" s="92"/>
      <c r="AU674" s="92"/>
    </row>
    <row r="675">
      <c r="A675" s="144"/>
      <c r="B675" s="92"/>
      <c r="C675" s="138"/>
      <c r="D675" s="92"/>
      <c r="E675" s="92"/>
      <c r="F675" s="92"/>
      <c r="G675" s="92"/>
      <c r="H675" s="145"/>
      <c r="I675" s="145"/>
      <c r="J675" s="145"/>
      <c r="K675" s="145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</row>
    <row r="676">
      <c r="A676" s="144"/>
      <c r="B676" s="92"/>
      <c r="C676" s="138"/>
      <c r="D676" s="92"/>
      <c r="E676" s="92"/>
      <c r="F676" s="92"/>
      <c r="G676" s="92"/>
      <c r="H676" s="145"/>
      <c r="I676" s="145"/>
      <c r="J676" s="145"/>
      <c r="K676" s="145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</row>
    <row r="677">
      <c r="A677" s="144"/>
      <c r="B677" s="92"/>
      <c r="C677" s="138"/>
      <c r="D677" s="92"/>
      <c r="E677" s="92"/>
      <c r="F677" s="92"/>
      <c r="G677" s="92"/>
      <c r="H677" s="145"/>
      <c r="I677" s="145"/>
      <c r="J677" s="145"/>
      <c r="K677" s="145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  <c r="AP677" s="92"/>
      <c r="AQ677" s="92"/>
      <c r="AR677" s="92"/>
      <c r="AS677" s="92"/>
      <c r="AT677" s="92"/>
      <c r="AU677" s="92"/>
    </row>
    <row r="678">
      <c r="A678" s="144"/>
      <c r="B678" s="92"/>
      <c r="C678" s="138"/>
      <c r="D678" s="92"/>
      <c r="E678" s="92"/>
      <c r="F678" s="92"/>
      <c r="G678" s="92"/>
      <c r="H678" s="145"/>
      <c r="I678" s="145"/>
      <c r="J678" s="145"/>
      <c r="K678" s="145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  <c r="AP678" s="92"/>
      <c r="AQ678" s="92"/>
      <c r="AR678" s="92"/>
      <c r="AS678" s="92"/>
      <c r="AT678" s="92"/>
      <c r="AU678" s="92"/>
    </row>
    <row r="679">
      <c r="A679" s="144"/>
      <c r="B679" s="92"/>
      <c r="C679" s="138"/>
      <c r="D679" s="92"/>
      <c r="E679" s="92"/>
      <c r="F679" s="92"/>
      <c r="G679" s="92"/>
      <c r="H679" s="145"/>
      <c r="I679" s="145"/>
      <c r="J679" s="145"/>
      <c r="K679" s="145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  <c r="AP679" s="92"/>
      <c r="AQ679" s="92"/>
      <c r="AR679" s="92"/>
      <c r="AS679" s="92"/>
      <c r="AT679" s="92"/>
      <c r="AU679" s="92"/>
    </row>
    <row r="680">
      <c r="A680" s="144"/>
      <c r="B680" s="92"/>
      <c r="C680" s="138"/>
      <c r="D680" s="92"/>
      <c r="E680" s="92"/>
      <c r="F680" s="92"/>
      <c r="G680" s="92"/>
      <c r="H680" s="145"/>
      <c r="I680" s="145"/>
      <c r="J680" s="145"/>
      <c r="K680" s="145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  <c r="AP680" s="92"/>
      <c r="AQ680" s="92"/>
      <c r="AR680" s="92"/>
      <c r="AS680" s="92"/>
      <c r="AT680" s="92"/>
      <c r="AU680" s="92"/>
    </row>
    <row r="681">
      <c r="A681" s="144"/>
      <c r="B681" s="92"/>
      <c r="C681" s="138"/>
      <c r="D681" s="92"/>
      <c r="E681" s="92"/>
      <c r="F681" s="92"/>
      <c r="G681" s="92"/>
      <c r="H681" s="145"/>
      <c r="I681" s="145"/>
      <c r="J681" s="145"/>
      <c r="K681" s="145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  <c r="AP681" s="92"/>
      <c r="AQ681" s="92"/>
      <c r="AR681" s="92"/>
      <c r="AS681" s="92"/>
      <c r="AT681" s="92"/>
      <c r="AU681" s="92"/>
    </row>
    <row r="682">
      <c r="A682" s="144"/>
      <c r="B682" s="92"/>
      <c r="C682" s="138"/>
      <c r="D682" s="92"/>
      <c r="E682" s="92"/>
      <c r="F682" s="92"/>
      <c r="G682" s="92"/>
      <c r="H682" s="145"/>
      <c r="I682" s="145"/>
      <c r="J682" s="145"/>
      <c r="K682" s="145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</row>
    <row r="683">
      <c r="A683" s="144"/>
      <c r="B683" s="92"/>
      <c r="C683" s="138"/>
      <c r="D683" s="92"/>
      <c r="E683" s="92"/>
      <c r="F683" s="92"/>
      <c r="G683" s="92"/>
      <c r="H683" s="145"/>
      <c r="I683" s="145"/>
      <c r="J683" s="145"/>
      <c r="K683" s="145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</row>
    <row r="684">
      <c r="A684" s="144"/>
      <c r="B684" s="92"/>
      <c r="C684" s="138"/>
      <c r="D684" s="92"/>
      <c r="E684" s="92"/>
      <c r="F684" s="92"/>
      <c r="G684" s="92"/>
      <c r="H684" s="145"/>
      <c r="I684" s="145"/>
      <c r="J684" s="145"/>
      <c r="K684" s="145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  <c r="AP684" s="92"/>
      <c r="AQ684" s="92"/>
      <c r="AR684" s="92"/>
      <c r="AS684" s="92"/>
      <c r="AT684" s="92"/>
      <c r="AU684" s="92"/>
    </row>
    <row r="685">
      <c r="A685" s="144"/>
      <c r="B685" s="92"/>
      <c r="C685" s="138"/>
      <c r="D685" s="92"/>
      <c r="E685" s="92"/>
      <c r="F685" s="92"/>
      <c r="G685" s="92"/>
      <c r="H685" s="145"/>
      <c r="I685" s="145"/>
      <c r="J685" s="145"/>
      <c r="K685" s="145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  <c r="AP685" s="92"/>
      <c r="AQ685" s="92"/>
      <c r="AR685" s="92"/>
      <c r="AS685" s="92"/>
      <c r="AT685" s="92"/>
      <c r="AU685" s="92"/>
    </row>
    <row r="686">
      <c r="A686" s="144"/>
      <c r="B686" s="92"/>
      <c r="C686" s="138"/>
      <c r="D686" s="92"/>
      <c r="E686" s="92"/>
      <c r="F686" s="92"/>
      <c r="G686" s="92"/>
      <c r="H686" s="145"/>
      <c r="I686" s="145"/>
      <c r="J686" s="145"/>
      <c r="K686" s="145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  <c r="AP686" s="92"/>
      <c r="AQ686" s="92"/>
      <c r="AR686" s="92"/>
      <c r="AS686" s="92"/>
      <c r="AT686" s="92"/>
      <c r="AU686" s="92"/>
    </row>
    <row r="687">
      <c r="A687" s="144"/>
      <c r="B687" s="92"/>
      <c r="C687" s="138"/>
      <c r="D687" s="92"/>
      <c r="E687" s="92"/>
      <c r="F687" s="92"/>
      <c r="G687" s="92"/>
      <c r="H687" s="145"/>
      <c r="I687" s="145"/>
      <c r="J687" s="145"/>
      <c r="K687" s="145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  <c r="AP687" s="92"/>
      <c r="AQ687" s="92"/>
      <c r="AR687" s="92"/>
      <c r="AS687" s="92"/>
      <c r="AT687" s="92"/>
      <c r="AU687" s="92"/>
    </row>
    <row r="688">
      <c r="A688" s="144"/>
      <c r="B688" s="92"/>
      <c r="C688" s="138"/>
      <c r="D688" s="92"/>
      <c r="E688" s="92"/>
      <c r="F688" s="92"/>
      <c r="G688" s="92"/>
      <c r="H688" s="145"/>
      <c r="I688" s="145"/>
      <c r="J688" s="145"/>
      <c r="K688" s="145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  <c r="AP688" s="92"/>
      <c r="AQ688" s="92"/>
      <c r="AR688" s="92"/>
      <c r="AS688" s="92"/>
      <c r="AT688" s="92"/>
      <c r="AU688" s="92"/>
    </row>
    <row r="689">
      <c r="A689" s="144"/>
      <c r="B689" s="92"/>
      <c r="C689" s="138"/>
      <c r="D689" s="92"/>
      <c r="E689" s="92"/>
      <c r="F689" s="92"/>
      <c r="G689" s="92"/>
      <c r="H689" s="145"/>
      <c r="I689" s="145"/>
      <c r="J689" s="145"/>
      <c r="K689" s="145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  <c r="AP689" s="92"/>
      <c r="AQ689" s="92"/>
      <c r="AR689" s="92"/>
      <c r="AS689" s="92"/>
      <c r="AT689" s="92"/>
      <c r="AU689" s="92"/>
    </row>
    <row r="690">
      <c r="A690" s="144"/>
      <c r="B690" s="92"/>
      <c r="C690" s="138"/>
      <c r="D690" s="92"/>
      <c r="E690" s="92"/>
      <c r="F690" s="92"/>
      <c r="G690" s="92"/>
      <c r="H690" s="145"/>
      <c r="I690" s="145"/>
      <c r="J690" s="145"/>
      <c r="K690" s="145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  <c r="AP690" s="92"/>
      <c r="AQ690" s="92"/>
      <c r="AR690" s="92"/>
      <c r="AS690" s="92"/>
      <c r="AT690" s="92"/>
      <c r="AU690" s="92"/>
    </row>
    <row r="691">
      <c r="A691" s="144"/>
      <c r="B691" s="92"/>
      <c r="C691" s="138"/>
      <c r="D691" s="92"/>
      <c r="E691" s="92"/>
      <c r="F691" s="92"/>
      <c r="G691" s="92"/>
      <c r="H691" s="145"/>
      <c r="I691" s="145"/>
      <c r="J691" s="145"/>
      <c r="K691" s="145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  <c r="AP691" s="92"/>
      <c r="AQ691" s="92"/>
      <c r="AR691" s="92"/>
      <c r="AS691" s="92"/>
      <c r="AT691" s="92"/>
      <c r="AU691" s="92"/>
    </row>
    <row r="692">
      <c r="A692" s="144"/>
      <c r="B692" s="92"/>
      <c r="C692" s="138"/>
      <c r="D692" s="92"/>
      <c r="E692" s="92"/>
      <c r="F692" s="92"/>
      <c r="G692" s="92"/>
      <c r="H692" s="145"/>
      <c r="I692" s="145"/>
      <c r="J692" s="145"/>
      <c r="K692" s="145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  <c r="AP692" s="92"/>
      <c r="AQ692" s="92"/>
      <c r="AR692" s="92"/>
      <c r="AS692" s="92"/>
      <c r="AT692" s="92"/>
      <c r="AU692" s="92"/>
    </row>
    <row r="693">
      <c r="A693" s="144"/>
      <c r="B693" s="92"/>
      <c r="C693" s="138"/>
      <c r="D693" s="92"/>
      <c r="E693" s="92"/>
      <c r="F693" s="92"/>
      <c r="G693" s="92"/>
      <c r="H693" s="145"/>
      <c r="I693" s="145"/>
      <c r="J693" s="145"/>
      <c r="K693" s="145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92"/>
      <c r="AS693" s="92"/>
      <c r="AT693" s="92"/>
      <c r="AU693" s="92"/>
    </row>
    <row r="694">
      <c r="A694" s="144"/>
      <c r="B694" s="92"/>
      <c r="C694" s="138"/>
      <c r="D694" s="92"/>
      <c r="E694" s="92"/>
      <c r="F694" s="92"/>
      <c r="G694" s="92"/>
      <c r="H694" s="145"/>
      <c r="I694" s="145"/>
      <c r="J694" s="145"/>
      <c r="K694" s="145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  <c r="AP694" s="92"/>
      <c r="AQ694" s="92"/>
      <c r="AR694" s="92"/>
      <c r="AS694" s="92"/>
      <c r="AT694" s="92"/>
      <c r="AU694" s="92"/>
    </row>
    <row r="695">
      <c r="A695" s="144"/>
      <c r="B695" s="92"/>
      <c r="C695" s="138"/>
      <c r="D695" s="92"/>
      <c r="E695" s="92"/>
      <c r="F695" s="92"/>
      <c r="G695" s="92"/>
      <c r="H695" s="145"/>
      <c r="I695" s="145"/>
      <c r="J695" s="145"/>
      <c r="K695" s="145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2"/>
      <c r="AS695" s="92"/>
      <c r="AT695" s="92"/>
      <c r="AU695" s="92"/>
    </row>
    <row r="696">
      <c r="A696" s="144"/>
      <c r="B696" s="92"/>
      <c r="C696" s="138"/>
      <c r="D696" s="92"/>
      <c r="E696" s="92"/>
      <c r="F696" s="92"/>
      <c r="G696" s="92"/>
      <c r="H696" s="145"/>
      <c r="I696" s="145"/>
      <c r="J696" s="145"/>
      <c r="K696" s="145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  <c r="AP696" s="92"/>
      <c r="AQ696" s="92"/>
      <c r="AR696" s="92"/>
      <c r="AS696" s="92"/>
      <c r="AT696" s="92"/>
      <c r="AU696" s="92"/>
    </row>
    <row r="697">
      <c r="A697" s="144"/>
      <c r="B697" s="92"/>
      <c r="C697" s="138"/>
      <c r="D697" s="92"/>
      <c r="E697" s="92"/>
      <c r="F697" s="92"/>
      <c r="G697" s="92"/>
      <c r="H697" s="145"/>
      <c r="I697" s="145"/>
      <c r="J697" s="145"/>
      <c r="K697" s="145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</row>
    <row r="698">
      <c r="A698" s="144"/>
      <c r="B698" s="92"/>
      <c r="C698" s="138"/>
      <c r="D698" s="92"/>
      <c r="E698" s="92"/>
      <c r="F698" s="92"/>
      <c r="G698" s="92"/>
      <c r="H698" s="145"/>
      <c r="I698" s="145"/>
      <c r="J698" s="145"/>
      <c r="K698" s="145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  <c r="AP698" s="92"/>
      <c r="AQ698" s="92"/>
      <c r="AR698" s="92"/>
      <c r="AS698" s="92"/>
      <c r="AT698" s="92"/>
      <c r="AU698" s="92"/>
    </row>
    <row r="699">
      <c r="A699" s="144"/>
      <c r="B699" s="92"/>
      <c r="C699" s="138"/>
      <c r="D699" s="92"/>
      <c r="E699" s="92"/>
      <c r="F699" s="92"/>
      <c r="G699" s="92"/>
      <c r="H699" s="145"/>
      <c r="I699" s="145"/>
      <c r="J699" s="145"/>
      <c r="K699" s="145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</row>
    <row r="700">
      <c r="A700" s="144"/>
      <c r="B700" s="92"/>
      <c r="C700" s="138"/>
      <c r="D700" s="92"/>
      <c r="E700" s="92"/>
      <c r="F700" s="92"/>
      <c r="G700" s="92"/>
      <c r="H700" s="145"/>
      <c r="I700" s="145"/>
      <c r="J700" s="145"/>
      <c r="K700" s="145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</row>
    <row r="701">
      <c r="A701" s="144"/>
      <c r="B701" s="92"/>
      <c r="C701" s="138"/>
      <c r="D701" s="92"/>
      <c r="E701" s="92"/>
      <c r="F701" s="92"/>
      <c r="G701" s="92"/>
      <c r="H701" s="145"/>
      <c r="I701" s="145"/>
      <c r="J701" s="145"/>
      <c r="K701" s="145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</row>
    <row r="702">
      <c r="A702" s="144"/>
      <c r="B702" s="92"/>
      <c r="C702" s="138"/>
      <c r="D702" s="92"/>
      <c r="E702" s="92"/>
      <c r="F702" s="92"/>
      <c r="G702" s="92"/>
      <c r="H702" s="145"/>
      <c r="I702" s="145"/>
      <c r="J702" s="145"/>
      <c r="K702" s="145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</row>
    <row r="703">
      <c r="A703" s="144"/>
      <c r="B703" s="92"/>
      <c r="C703" s="138"/>
      <c r="D703" s="92"/>
      <c r="E703" s="92"/>
      <c r="F703" s="92"/>
      <c r="G703" s="92"/>
      <c r="H703" s="145"/>
      <c r="I703" s="145"/>
      <c r="J703" s="145"/>
      <c r="K703" s="145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92"/>
      <c r="AT703" s="92"/>
      <c r="AU703" s="92"/>
    </row>
    <row r="704">
      <c r="A704" s="144"/>
      <c r="B704" s="92"/>
      <c r="C704" s="138"/>
      <c r="D704" s="92"/>
      <c r="E704" s="92"/>
      <c r="F704" s="92"/>
      <c r="G704" s="92"/>
      <c r="H704" s="145"/>
      <c r="I704" s="145"/>
      <c r="J704" s="145"/>
      <c r="K704" s="145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</row>
    <row r="705">
      <c r="A705" s="144"/>
      <c r="B705" s="92"/>
      <c r="C705" s="138"/>
      <c r="D705" s="92"/>
      <c r="E705" s="92"/>
      <c r="F705" s="92"/>
      <c r="G705" s="92"/>
      <c r="H705" s="145"/>
      <c r="I705" s="145"/>
      <c r="J705" s="145"/>
      <c r="K705" s="145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  <c r="AP705" s="92"/>
      <c r="AQ705" s="92"/>
      <c r="AR705" s="92"/>
      <c r="AS705" s="92"/>
      <c r="AT705" s="92"/>
      <c r="AU705" s="92"/>
    </row>
    <row r="706">
      <c r="A706" s="144"/>
      <c r="B706" s="92"/>
      <c r="C706" s="138"/>
      <c r="D706" s="92"/>
      <c r="E706" s="92"/>
      <c r="F706" s="92"/>
      <c r="G706" s="92"/>
      <c r="H706" s="145"/>
      <c r="I706" s="145"/>
      <c r="J706" s="145"/>
      <c r="K706" s="145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</row>
    <row r="707">
      <c r="A707" s="144"/>
      <c r="B707" s="92"/>
      <c r="C707" s="138"/>
      <c r="D707" s="92"/>
      <c r="E707" s="92"/>
      <c r="F707" s="92"/>
      <c r="G707" s="92"/>
      <c r="H707" s="145"/>
      <c r="I707" s="145"/>
      <c r="J707" s="145"/>
      <c r="K707" s="145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</row>
    <row r="708">
      <c r="A708" s="144"/>
      <c r="B708" s="92"/>
      <c r="C708" s="138"/>
      <c r="D708" s="92"/>
      <c r="E708" s="92"/>
      <c r="F708" s="92"/>
      <c r="G708" s="92"/>
      <c r="H708" s="145"/>
      <c r="I708" s="145"/>
      <c r="J708" s="145"/>
      <c r="K708" s="145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</row>
    <row r="709">
      <c r="A709" s="144"/>
      <c r="B709" s="92"/>
      <c r="C709" s="138"/>
      <c r="D709" s="92"/>
      <c r="E709" s="92"/>
      <c r="F709" s="92"/>
      <c r="G709" s="92"/>
      <c r="H709" s="145"/>
      <c r="I709" s="145"/>
      <c r="J709" s="145"/>
      <c r="K709" s="145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  <c r="AP709" s="92"/>
      <c r="AQ709" s="92"/>
      <c r="AR709" s="92"/>
      <c r="AS709" s="92"/>
      <c r="AT709" s="92"/>
      <c r="AU709" s="92"/>
    </row>
    <row r="710">
      <c r="A710" s="144"/>
      <c r="B710" s="92"/>
      <c r="C710" s="138"/>
      <c r="D710" s="92"/>
      <c r="E710" s="92"/>
      <c r="F710" s="92"/>
      <c r="G710" s="92"/>
      <c r="H710" s="145"/>
      <c r="I710" s="145"/>
      <c r="J710" s="145"/>
      <c r="K710" s="145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  <c r="AP710" s="92"/>
      <c r="AQ710" s="92"/>
      <c r="AR710" s="92"/>
      <c r="AS710" s="92"/>
      <c r="AT710" s="92"/>
      <c r="AU710" s="92"/>
    </row>
    <row r="711">
      <c r="A711" s="144"/>
      <c r="B711" s="92"/>
      <c r="C711" s="138"/>
      <c r="D711" s="92"/>
      <c r="E711" s="92"/>
      <c r="F711" s="92"/>
      <c r="G711" s="92"/>
      <c r="H711" s="145"/>
      <c r="I711" s="145"/>
      <c r="J711" s="145"/>
      <c r="K711" s="145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  <c r="AP711" s="92"/>
      <c r="AQ711" s="92"/>
      <c r="AR711" s="92"/>
      <c r="AS711" s="92"/>
      <c r="AT711" s="92"/>
      <c r="AU711" s="92"/>
    </row>
    <row r="712">
      <c r="A712" s="144"/>
      <c r="B712" s="92"/>
      <c r="C712" s="138"/>
      <c r="D712" s="92"/>
      <c r="E712" s="92"/>
      <c r="F712" s="92"/>
      <c r="G712" s="92"/>
      <c r="H712" s="145"/>
      <c r="I712" s="145"/>
      <c r="J712" s="145"/>
      <c r="K712" s="145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  <c r="AP712" s="92"/>
      <c r="AQ712" s="92"/>
      <c r="AR712" s="92"/>
      <c r="AS712" s="92"/>
      <c r="AT712" s="92"/>
      <c r="AU712" s="92"/>
    </row>
    <row r="713">
      <c r="A713" s="144"/>
      <c r="B713" s="92"/>
      <c r="C713" s="138"/>
      <c r="D713" s="92"/>
      <c r="E713" s="92"/>
      <c r="F713" s="92"/>
      <c r="G713" s="92"/>
      <c r="H713" s="145"/>
      <c r="I713" s="145"/>
      <c r="J713" s="145"/>
      <c r="K713" s="145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  <c r="AP713" s="92"/>
      <c r="AQ713" s="92"/>
      <c r="AR713" s="92"/>
      <c r="AS713" s="92"/>
      <c r="AT713" s="92"/>
      <c r="AU713" s="92"/>
    </row>
    <row r="714">
      <c r="A714" s="144"/>
      <c r="B714" s="92"/>
      <c r="C714" s="138"/>
      <c r="D714" s="92"/>
      <c r="E714" s="92"/>
      <c r="F714" s="92"/>
      <c r="G714" s="92"/>
      <c r="H714" s="145"/>
      <c r="I714" s="145"/>
      <c r="J714" s="145"/>
      <c r="K714" s="145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  <c r="AP714" s="92"/>
      <c r="AQ714" s="92"/>
      <c r="AR714" s="92"/>
      <c r="AS714" s="92"/>
      <c r="AT714" s="92"/>
      <c r="AU714" s="92"/>
    </row>
    <row r="715">
      <c r="A715" s="144"/>
      <c r="B715" s="92"/>
      <c r="C715" s="138"/>
      <c r="D715" s="92"/>
      <c r="E715" s="92"/>
      <c r="F715" s="92"/>
      <c r="G715" s="92"/>
      <c r="H715" s="145"/>
      <c r="I715" s="145"/>
      <c r="J715" s="145"/>
      <c r="K715" s="145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</row>
    <row r="716">
      <c r="A716" s="144"/>
      <c r="B716" s="92"/>
      <c r="C716" s="138"/>
      <c r="D716" s="92"/>
      <c r="E716" s="92"/>
      <c r="F716" s="92"/>
      <c r="G716" s="92"/>
      <c r="H716" s="145"/>
      <c r="I716" s="145"/>
      <c r="J716" s="145"/>
      <c r="K716" s="145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  <c r="AP716" s="92"/>
      <c r="AQ716" s="92"/>
      <c r="AR716" s="92"/>
      <c r="AS716" s="92"/>
      <c r="AT716" s="92"/>
      <c r="AU716" s="92"/>
    </row>
    <row r="717">
      <c r="A717" s="144"/>
      <c r="B717" s="92"/>
      <c r="C717" s="138"/>
      <c r="D717" s="92"/>
      <c r="E717" s="92"/>
      <c r="F717" s="92"/>
      <c r="G717" s="92"/>
      <c r="H717" s="145"/>
      <c r="I717" s="145"/>
      <c r="J717" s="145"/>
      <c r="K717" s="145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/>
    </row>
    <row r="718">
      <c r="A718" s="144"/>
      <c r="B718" s="92"/>
      <c r="C718" s="138"/>
      <c r="D718" s="92"/>
      <c r="E718" s="92"/>
      <c r="F718" s="92"/>
      <c r="G718" s="92"/>
      <c r="H718" s="145"/>
      <c r="I718" s="145"/>
      <c r="J718" s="145"/>
      <c r="K718" s="145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</row>
    <row r="719">
      <c r="A719" s="144"/>
      <c r="B719" s="92"/>
      <c r="C719" s="138"/>
      <c r="D719" s="92"/>
      <c r="E719" s="92"/>
      <c r="F719" s="92"/>
      <c r="G719" s="92"/>
      <c r="H719" s="145"/>
      <c r="I719" s="145"/>
      <c r="J719" s="145"/>
      <c r="K719" s="145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</row>
    <row r="720">
      <c r="A720" s="144"/>
      <c r="B720" s="92"/>
      <c r="C720" s="138"/>
      <c r="D720" s="92"/>
      <c r="E720" s="92"/>
      <c r="F720" s="92"/>
      <c r="G720" s="92"/>
      <c r="H720" s="145"/>
      <c r="I720" s="145"/>
      <c r="J720" s="145"/>
      <c r="K720" s="145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  <c r="AP720" s="92"/>
      <c r="AQ720" s="92"/>
      <c r="AR720" s="92"/>
      <c r="AS720" s="92"/>
      <c r="AT720" s="92"/>
      <c r="AU720" s="92"/>
    </row>
    <row r="721">
      <c r="A721" s="144"/>
      <c r="B721" s="92"/>
      <c r="C721" s="138"/>
      <c r="D721" s="92"/>
      <c r="E721" s="92"/>
      <c r="F721" s="92"/>
      <c r="G721" s="92"/>
      <c r="H721" s="145"/>
      <c r="I721" s="145"/>
      <c r="J721" s="145"/>
      <c r="K721" s="145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  <c r="AP721" s="92"/>
      <c r="AQ721" s="92"/>
      <c r="AR721" s="92"/>
      <c r="AS721" s="92"/>
      <c r="AT721" s="92"/>
      <c r="AU721" s="92"/>
    </row>
    <row r="722">
      <c r="A722" s="144"/>
      <c r="B722" s="92"/>
      <c r="C722" s="138"/>
      <c r="D722" s="92"/>
      <c r="E722" s="92"/>
      <c r="F722" s="92"/>
      <c r="G722" s="92"/>
      <c r="H722" s="145"/>
      <c r="I722" s="145"/>
      <c r="J722" s="145"/>
      <c r="K722" s="145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  <c r="AP722" s="92"/>
      <c r="AQ722" s="92"/>
      <c r="AR722" s="92"/>
      <c r="AS722" s="92"/>
      <c r="AT722" s="92"/>
      <c r="AU722" s="92"/>
    </row>
    <row r="723">
      <c r="A723" s="144"/>
      <c r="B723" s="92"/>
      <c r="C723" s="138"/>
      <c r="D723" s="92"/>
      <c r="E723" s="92"/>
      <c r="F723" s="92"/>
      <c r="G723" s="92"/>
      <c r="H723" s="145"/>
      <c r="I723" s="145"/>
      <c r="J723" s="145"/>
      <c r="K723" s="145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  <c r="AP723" s="92"/>
      <c r="AQ723" s="92"/>
      <c r="AR723" s="92"/>
      <c r="AS723" s="92"/>
      <c r="AT723" s="92"/>
      <c r="AU723" s="92"/>
    </row>
    <row r="724">
      <c r="A724" s="144"/>
      <c r="B724" s="92"/>
      <c r="C724" s="138"/>
      <c r="D724" s="92"/>
      <c r="E724" s="92"/>
      <c r="F724" s="92"/>
      <c r="G724" s="92"/>
      <c r="H724" s="145"/>
      <c r="I724" s="145"/>
      <c r="J724" s="145"/>
      <c r="K724" s="145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  <c r="AP724" s="92"/>
      <c r="AQ724" s="92"/>
      <c r="AR724" s="92"/>
      <c r="AS724" s="92"/>
      <c r="AT724" s="92"/>
      <c r="AU724" s="92"/>
    </row>
    <row r="725">
      <c r="A725" s="144"/>
      <c r="B725" s="92"/>
      <c r="C725" s="138"/>
      <c r="D725" s="92"/>
      <c r="E725" s="92"/>
      <c r="F725" s="92"/>
      <c r="G725" s="92"/>
      <c r="H725" s="145"/>
      <c r="I725" s="145"/>
      <c r="J725" s="145"/>
      <c r="K725" s="145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  <c r="AP725" s="92"/>
      <c r="AQ725" s="92"/>
      <c r="AR725" s="92"/>
      <c r="AS725" s="92"/>
      <c r="AT725" s="92"/>
      <c r="AU725" s="92"/>
    </row>
    <row r="726">
      <c r="A726" s="144"/>
      <c r="B726" s="92"/>
      <c r="C726" s="138"/>
      <c r="D726" s="92"/>
      <c r="E726" s="92"/>
      <c r="F726" s="92"/>
      <c r="G726" s="92"/>
      <c r="H726" s="145"/>
      <c r="I726" s="145"/>
      <c r="J726" s="145"/>
      <c r="K726" s="145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</row>
    <row r="727">
      <c r="A727" s="144"/>
      <c r="B727" s="92"/>
      <c r="C727" s="138"/>
      <c r="D727" s="92"/>
      <c r="E727" s="92"/>
      <c r="F727" s="92"/>
      <c r="G727" s="92"/>
      <c r="H727" s="145"/>
      <c r="I727" s="145"/>
      <c r="J727" s="145"/>
      <c r="K727" s="145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</row>
    <row r="728">
      <c r="A728" s="144"/>
      <c r="B728" s="92"/>
      <c r="C728" s="138"/>
      <c r="D728" s="92"/>
      <c r="E728" s="92"/>
      <c r="F728" s="92"/>
      <c r="G728" s="92"/>
      <c r="H728" s="145"/>
      <c r="I728" s="145"/>
      <c r="J728" s="145"/>
      <c r="K728" s="145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</row>
    <row r="729">
      <c r="A729" s="144"/>
      <c r="B729" s="92"/>
      <c r="C729" s="138"/>
      <c r="D729" s="92"/>
      <c r="E729" s="92"/>
      <c r="F729" s="92"/>
      <c r="G729" s="92"/>
      <c r="H729" s="145"/>
      <c r="I729" s="145"/>
      <c r="J729" s="145"/>
      <c r="K729" s="145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</row>
    <row r="730">
      <c r="A730" s="144"/>
      <c r="B730" s="92"/>
      <c r="C730" s="138"/>
      <c r="D730" s="92"/>
      <c r="E730" s="92"/>
      <c r="F730" s="92"/>
      <c r="G730" s="92"/>
      <c r="H730" s="145"/>
      <c r="I730" s="145"/>
      <c r="J730" s="145"/>
      <c r="K730" s="145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  <c r="AP730" s="92"/>
      <c r="AQ730" s="92"/>
      <c r="AR730" s="92"/>
      <c r="AS730" s="92"/>
      <c r="AT730" s="92"/>
      <c r="AU730" s="92"/>
    </row>
    <row r="731">
      <c r="A731" s="144"/>
      <c r="B731" s="92"/>
      <c r="C731" s="138"/>
      <c r="D731" s="92"/>
      <c r="E731" s="92"/>
      <c r="F731" s="92"/>
      <c r="G731" s="92"/>
      <c r="H731" s="145"/>
      <c r="I731" s="145"/>
      <c r="J731" s="145"/>
      <c r="K731" s="145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</row>
    <row r="732">
      <c r="A732" s="144"/>
      <c r="B732" s="92"/>
      <c r="C732" s="138"/>
      <c r="D732" s="92"/>
      <c r="E732" s="92"/>
      <c r="F732" s="92"/>
      <c r="G732" s="92"/>
      <c r="H732" s="145"/>
      <c r="I732" s="145"/>
      <c r="J732" s="145"/>
      <c r="K732" s="145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  <c r="AP732" s="92"/>
      <c r="AQ732" s="92"/>
      <c r="AR732" s="92"/>
      <c r="AS732" s="92"/>
      <c r="AT732" s="92"/>
      <c r="AU732" s="92"/>
    </row>
    <row r="733">
      <c r="A733" s="144"/>
      <c r="B733" s="92"/>
      <c r="C733" s="138"/>
      <c r="D733" s="92"/>
      <c r="E733" s="92"/>
      <c r="F733" s="92"/>
      <c r="G733" s="92"/>
      <c r="H733" s="145"/>
      <c r="I733" s="145"/>
      <c r="J733" s="145"/>
      <c r="K733" s="145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</row>
    <row r="734">
      <c r="A734" s="144"/>
      <c r="B734" s="92"/>
      <c r="C734" s="138"/>
      <c r="D734" s="92"/>
      <c r="E734" s="92"/>
      <c r="F734" s="92"/>
      <c r="G734" s="92"/>
      <c r="H734" s="145"/>
      <c r="I734" s="145"/>
      <c r="J734" s="145"/>
      <c r="K734" s="145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  <c r="AP734" s="92"/>
      <c r="AQ734" s="92"/>
      <c r="AR734" s="92"/>
      <c r="AS734" s="92"/>
      <c r="AT734" s="92"/>
      <c r="AU734" s="92"/>
    </row>
    <row r="735">
      <c r="A735" s="144"/>
      <c r="B735" s="92"/>
      <c r="C735" s="138"/>
      <c r="D735" s="92"/>
      <c r="E735" s="92"/>
      <c r="F735" s="92"/>
      <c r="G735" s="92"/>
      <c r="H735" s="145"/>
      <c r="I735" s="145"/>
      <c r="J735" s="145"/>
      <c r="K735" s="145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/>
    </row>
    <row r="736">
      <c r="A736" s="144"/>
      <c r="B736" s="92"/>
      <c r="C736" s="138"/>
      <c r="D736" s="92"/>
      <c r="E736" s="92"/>
      <c r="F736" s="92"/>
      <c r="G736" s="92"/>
      <c r="H736" s="145"/>
      <c r="I736" s="145"/>
      <c r="J736" s="145"/>
      <c r="K736" s="145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</row>
    <row r="737">
      <c r="A737" s="144"/>
      <c r="B737" s="92"/>
      <c r="C737" s="138"/>
      <c r="D737" s="92"/>
      <c r="E737" s="92"/>
      <c r="F737" s="92"/>
      <c r="G737" s="92"/>
      <c r="H737" s="145"/>
      <c r="I737" s="145"/>
      <c r="J737" s="145"/>
      <c r="K737" s="145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</row>
    <row r="738">
      <c r="A738" s="144"/>
      <c r="B738" s="92"/>
      <c r="C738" s="138"/>
      <c r="D738" s="92"/>
      <c r="E738" s="92"/>
      <c r="F738" s="92"/>
      <c r="G738" s="92"/>
      <c r="H738" s="145"/>
      <c r="I738" s="145"/>
      <c r="J738" s="145"/>
      <c r="K738" s="145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  <c r="AP738" s="92"/>
      <c r="AQ738" s="92"/>
      <c r="AR738" s="92"/>
      <c r="AS738" s="92"/>
      <c r="AT738" s="92"/>
      <c r="AU738" s="92"/>
    </row>
    <row r="739">
      <c r="A739" s="144"/>
      <c r="B739" s="92"/>
      <c r="C739" s="138"/>
      <c r="D739" s="92"/>
      <c r="E739" s="92"/>
      <c r="F739" s="92"/>
      <c r="G739" s="92"/>
      <c r="H739" s="145"/>
      <c r="I739" s="145"/>
      <c r="J739" s="145"/>
      <c r="K739" s="145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  <c r="AP739" s="92"/>
      <c r="AQ739" s="92"/>
      <c r="AR739" s="92"/>
      <c r="AS739" s="92"/>
      <c r="AT739" s="92"/>
      <c r="AU739" s="92"/>
    </row>
    <row r="740">
      <c r="A740" s="144"/>
      <c r="B740" s="92"/>
      <c r="C740" s="138"/>
      <c r="D740" s="92"/>
      <c r="E740" s="92"/>
      <c r="F740" s="92"/>
      <c r="G740" s="92"/>
      <c r="H740" s="145"/>
      <c r="I740" s="145"/>
      <c r="J740" s="145"/>
      <c r="K740" s="145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</row>
    <row r="741">
      <c r="A741" s="144"/>
      <c r="B741" s="92"/>
      <c r="C741" s="138"/>
      <c r="D741" s="92"/>
      <c r="E741" s="92"/>
      <c r="F741" s="92"/>
      <c r="G741" s="92"/>
      <c r="H741" s="145"/>
      <c r="I741" s="145"/>
      <c r="J741" s="145"/>
      <c r="K741" s="145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  <c r="AP741" s="92"/>
      <c r="AQ741" s="92"/>
      <c r="AR741" s="92"/>
      <c r="AS741" s="92"/>
      <c r="AT741" s="92"/>
      <c r="AU741" s="92"/>
    </row>
    <row r="742">
      <c r="A742" s="144"/>
      <c r="B742" s="92"/>
      <c r="C742" s="138"/>
      <c r="D742" s="92"/>
      <c r="E742" s="92"/>
      <c r="F742" s="92"/>
      <c r="G742" s="92"/>
      <c r="H742" s="145"/>
      <c r="I742" s="145"/>
      <c r="J742" s="145"/>
      <c r="K742" s="145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</row>
    <row r="743">
      <c r="A743" s="144"/>
      <c r="B743" s="92"/>
      <c r="C743" s="138"/>
      <c r="D743" s="92"/>
      <c r="E743" s="92"/>
      <c r="F743" s="92"/>
      <c r="G743" s="92"/>
      <c r="H743" s="145"/>
      <c r="I743" s="145"/>
      <c r="J743" s="145"/>
      <c r="K743" s="145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  <c r="AP743" s="92"/>
      <c r="AQ743" s="92"/>
      <c r="AR743" s="92"/>
      <c r="AS743" s="92"/>
      <c r="AT743" s="92"/>
      <c r="AU743" s="92"/>
    </row>
    <row r="744">
      <c r="A744" s="144"/>
      <c r="B744" s="92"/>
      <c r="C744" s="138"/>
      <c r="D744" s="92"/>
      <c r="E744" s="92"/>
      <c r="F744" s="92"/>
      <c r="G744" s="92"/>
      <c r="H744" s="145"/>
      <c r="I744" s="145"/>
      <c r="J744" s="145"/>
      <c r="K744" s="145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92"/>
      <c r="AQ744" s="92"/>
      <c r="AR744" s="92"/>
      <c r="AS744" s="92"/>
      <c r="AT744" s="92"/>
      <c r="AU744" s="92"/>
    </row>
    <row r="745">
      <c r="A745" s="144"/>
      <c r="B745" s="92"/>
      <c r="C745" s="138"/>
      <c r="D745" s="92"/>
      <c r="E745" s="92"/>
      <c r="F745" s="92"/>
      <c r="G745" s="92"/>
      <c r="H745" s="145"/>
      <c r="I745" s="145"/>
      <c r="J745" s="145"/>
      <c r="K745" s="145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</row>
    <row r="746">
      <c r="A746" s="144"/>
      <c r="B746" s="92"/>
      <c r="C746" s="138"/>
      <c r="D746" s="92"/>
      <c r="E746" s="92"/>
      <c r="F746" s="92"/>
      <c r="G746" s="92"/>
      <c r="H746" s="145"/>
      <c r="I746" s="145"/>
      <c r="J746" s="145"/>
      <c r="K746" s="145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</row>
    <row r="747">
      <c r="A747" s="144"/>
      <c r="B747" s="92"/>
      <c r="C747" s="138"/>
      <c r="D747" s="92"/>
      <c r="E747" s="92"/>
      <c r="F747" s="92"/>
      <c r="G747" s="92"/>
      <c r="H747" s="145"/>
      <c r="I747" s="145"/>
      <c r="J747" s="145"/>
      <c r="K747" s="145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  <c r="AP747" s="92"/>
      <c r="AQ747" s="92"/>
      <c r="AR747" s="92"/>
      <c r="AS747" s="92"/>
      <c r="AT747" s="92"/>
      <c r="AU747" s="92"/>
    </row>
    <row r="748">
      <c r="A748" s="144"/>
      <c r="B748" s="92"/>
      <c r="C748" s="138"/>
      <c r="D748" s="92"/>
      <c r="E748" s="92"/>
      <c r="F748" s="92"/>
      <c r="G748" s="92"/>
      <c r="H748" s="145"/>
      <c r="I748" s="145"/>
      <c r="J748" s="145"/>
      <c r="K748" s="145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92"/>
      <c r="AT748" s="92"/>
      <c r="AU748" s="92"/>
    </row>
    <row r="749">
      <c r="A749" s="144"/>
      <c r="B749" s="92"/>
      <c r="C749" s="138"/>
      <c r="D749" s="92"/>
      <c r="E749" s="92"/>
      <c r="F749" s="92"/>
      <c r="G749" s="92"/>
      <c r="H749" s="145"/>
      <c r="I749" s="145"/>
      <c r="J749" s="145"/>
      <c r="K749" s="145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</row>
    <row r="750">
      <c r="A750" s="144"/>
      <c r="B750" s="92"/>
      <c r="C750" s="138"/>
      <c r="D750" s="92"/>
      <c r="E750" s="92"/>
      <c r="F750" s="92"/>
      <c r="G750" s="92"/>
      <c r="H750" s="145"/>
      <c r="I750" s="145"/>
      <c r="J750" s="145"/>
      <c r="K750" s="145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  <c r="AP750" s="92"/>
      <c r="AQ750" s="92"/>
      <c r="AR750" s="92"/>
      <c r="AS750" s="92"/>
      <c r="AT750" s="92"/>
      <c r="AU750" s="92"/>
    </row>
    <row r="751">
      <c r="A751" s="144"/>
      <c r="B751" s="92"/>
      <c r="C751" s="138"/>
      <c r="D751" s="92"/>
      <c r="E751" s="92"/>
      <c r="F751" s="92"/>
      <c r="G751" s="92"/>
      <c r="H751" s="145"/>
      <c r="I751" s="145"/>
      <c r="J751" s="145"/>
      <c r="K751" s="145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  <c r="AP751" s="92"/>
      <c r="AQ751" s="92"/>
      <c r="AR751" s="92"/>
      <c r="AS751" s="92"/>
      <c r="AT751" s="92"/>
      <c r="AU751" s="92"/>
    </row>
    <row r="752">
      <c r="A752" s="144"/>
      <c r="B752" s="92"/>
      <c r="C752" s="138"/>
      <c r="D752" s="92"/>
      <c r="E752" s="92"/>
      <c r="F752" s="92"/>
      <c r="G752" s="92"/>
      <c r="H752" s="145"/>
      <c r="I752" s="145"/>
      <c r="J752" s="145"/>
      <c r="K752" s="145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  <c r="AP752" s="92"/>
      <c r="AQ752" s="92"/>
      <c r="AR752" s="92"/>
      <c r="AS752" s="92"/>
      <c r="AT752" s="92"/>
      <c r="AU752" s="92"/>
    </row>
    <row r="753">
      <c r="A753" s="144"/>
      <c r="B753" s="92"/>
      <c r="C753" s="138"/>
      <c r="D753" s="92"/>
      <c r="E753" s="92"/>
      <c r="F753" s="92"/>
      <c r="G753" s="92"/>
      <c r="H753" s="145"/>
      <c r="I753" s="145"/>
      <c r="J753" s="145"/>
      <c r="K753" s="145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  <c r="AP753" s="92"/>
      <c r="AQ753" s="92"/>
      <c r="AR753" s="92"/>
      <c r="AS753" s="92"/>
      <c r="AT753" s="92"/>
      <c r="AU753" s="92"/>
    </row>
    <row r="754">
      <c r="A754" s="144"/>
      <c r="B754" s="92"/>
      <c r="C754" s="138"/>
      <c r="D754" s="92"/>
      <c r="E754" s="92"/>
      <c r="F754" s="92"/>
      <c r="G754" s="92"/>
      <c r="H754" s="145"/>
      <c r="I754" s="145"/>
      <c r="J754" s="145"/>
      <c r="K754" s="145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</row>
    <row r="755">
      <c r="A755" s="144"/>
      <c r="B755" s="92"/>
      <c r="C755" s="138"/>
      <c r="D755" s="92"/>
      <c r="E755" s="92"/>
      <c r="F755" s="92"/>
      <c r="G755" s="92"/>
      <c r="H755" s="145"/>
      <c r="I755" s="145"/>
      <c r="J755" s="145"/>
      <c r="K755" s="145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</row>
    <row r="756">
      <c r="A756" s="144"/>
      <c r="B756" s="92"/>
      <c r="C756" s="138"/>
      <c r="D756" s="92"/>
      <c r="E756" s="92"/>
      <c r="F756" s="92"/>
      <c r="G756" s="92"/>
      <c r="H756" s="145"/>
      <c r="I756" s="145"/>
      <c r="J756" s="145"/>
      <c r="K756" s="145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  <c r="AP756" s="92"/>
      <c r="AQ756" s="92"/>
      <c r="AR756" s="92"/>
      <c r="AS756" s="92"/>
      <c r="AT756" s="92"/>
      <c r="AU756" s="92"/>
    </row>
    <row r="757">
      <c r="A757" s="144"/>
      <c r="B757" s="92"/>
      <c r="C757" s="138"/>
      <c r="D757" s="92"/>
      <c r="E757" s="92"/>
      <c r="F757" s="92"/>
      <c r="G757" s="92"/>
      <c r="H757" s="145"/>
      <c r="I757" s="145"/>
      <c r="J757" s="145"/>
      <c r="K757" s="145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92"/>
      <c r="AT757" s="92"/>
      <c r="AU757" s="92"/>
    </row>
    <row r="758">
      <c r="A758" s="144"/>
      <c r="B758" s="92"/>
      <c r="C758" s="138"/>
      <c r="D758" s="92"/>
      <c r="E758" s="92"/>
      <c r="F758" s="92"/>
      <c r="G758" s="92"/>
      <c r="H758" s="145"/>
      <c r="I758" s="145"/>
      <c r="J758" s="145"/>
      <c r="K758" s="145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2"/>
      <c r="AS758" s="92"/>
      <c r="AT758" s="92"/>
      <c r="AU758" s="92"/>
    </row>
    <row r="759">
      <c r="A759" s="144"/>
      <c r="B759" s="92"/>
      <c r="C759" s="138"/>
      <c r="D759" s="92"/>
      <c r="E759" s="92"/>
      <c r="F759" s="92"/>
      <c r="G759" s="92"/>
      <c r="H759" s="145"/>
      <c r="I759" s="145"/>
      <c r="J759" s="145"/>
      <c r="K759" s="145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  <c r="AP759" s="92"/>
      <c r="AQ759" s="92"/>
      <c r="AR759" s="92"/>
      <c r="AS759" s="92"/>
      <c r="AT759" s="92"/>
      <c r="AU759" s="92"/>
    </row>
    <row r="760">
      <c r="A760" s="144"/>
      <c r="B760" s="92"/>
      <c r="C760" s="138"/>
      <c r="D760" s="92"/>
      <c r="E760" s="92"/>
      <c r="F760" s="92"/>
      <c r="G760" s="92"/>
      <c r="H760" s="145"/>
      <c r="I760" s="145"/>
      <c r="J760" s="145"/>
      <c r="K760" s="145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  <c r="AP760" s="92"/>
      <c r="AQ760" s="92"/>
      <c r="AR760" s="92"/>
      <c r="AS760" s="92"/>
      <c r="AT760" s="92"/>
      <c r="AU760" s="92"/>
    </row>
    <row r="761">
      <c r="A761" s="144"/>
      <c r="B761" s="92"/>
      <c r="C761" s="138"/>
      <c r="D761" s="92"/>
      <c r="E761" s="92"/>
      <c r="F761" s="92"/>
      <c r="G761" s="92"/>
      <c r="H761" s="145"/>
      <c r="I761" s="145"/>
      <c r="J761" s="145"/>
      <c r="K761" s="145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  <c r="AP761" s="92"/>
      <c r="AQ761" s="92"/>
      <c r="AR761" s="92"/>
      <c r="AS761" s="92"/>
      <c r="AT761" s="92"/>
      <c r="AU761" s="92"/>
    </row>
    <row r="762">
      <c r="A762" s="144"/>
      <c r="B762" s="92"/>
      <c r="C762" s="138"/>
      <c r="D762" s="92"/>
      <c r="E762" s="92"/>
      <c r="F762" s="92"/>
      <c r="G762" s="92"/>
      <c r="H762" s="145"/>
      <c r="I762" s="145"/>
      <c r="J762" s="145"/>
      <c r="K762" s="145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  <c r="AP762" s="92"/>
      <c r="AQ762" s="92"/>
      <c r="AR762" s="92"/>
      <c r="AS762" s="92"/>
      <c r="AT762" s="92"/>
      <c r="AU762" s="92"/>
    </row>
    <row r="763">
      <c r="A763" s="144"/>
      <c r="B763" s="92"/>
      <c r="C763" s="138"/>
      <c r="D763" s="92"/>
      <c r="E763" s="92"/>
      <c r="F763" s="92"/>
      <c r="G763" s="92"/>
      <c r="H763" s="145"/>
      <c r="I763" s="145"/>
      <c r="J763" s="145"/>
      <c r="K763" s="145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</row>
    <row r="764">
      <c r="A764" s="144"/>
      <c r="B764" s="92"/>
      <c r="C764" s="138"/>
      <c r="D764" s="92"/>
      <c r="E764" s="92"/>
      <c r="F764" s="92"/>
      <c r="G764" s="92"/>
      <c r="H764" s="145"/>
      <c r="I764" s="145"/>
      <c r="J764" s="145"/>
      <c r="K764" s="145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</row>
    <row r="765">
      <c r="A765" s="144"/>
      <c r="B765" s="92"/>
      <c r="C765" s="138"/>
      <c r="D765" s="92"/>
      <c r="E765" s="92"/>
      <c r="F765" s="92"/>
      <c r="G765" s="92"/>
      <c r="H765" s="145"/>
      <c r="I765" s="145"/>
      <c r="J765" s="145"/>
      <c r="K765" s="145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</row>
    <row r="766">
      <c r="A766" s="144"/>
      <c r="B766" s="92"/>
      <c r="C766" s="138"/>
      <c r="D766" s="92"/>
      <c r="E766" s="92"/>
      <c r="F766" s="92"/>
      <c r="G766" s="92"/>
      <c r="H766" s="145"/>
      <c r="I766" s="145"/>
      <c r="J766" s="145"/>
      <c r="K766" s="145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92"/>
      <c r="AT766" s="92"/>
      <c r="AU766" s="92"/>
    </row>
    <row r="767">
      <c r="A767" s="144"/>
      <c r="B767" s="92"/>
      <c r="C767" s="138"/>
      <c r="D767" s="92"/>
      <c r="E767" s="92"/>
      <c r="F767" s="92"/>
      <c r="G767" s="92"/>
      <c r="H767" s="145"/>
      <c r="I767" s="145"/>
      <c r="J767" s="145"/>
      <c r="K767" s="145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  <c r="AP767" s="92"/>
      <c r="AQ767" s="92"/>
      <c r="AR767" s="92"/>
      <c r="AS767" s="92"/>
      <c r="AT767" s="92"/>
      <c r="AU767" s="92"/>
    </row>
    <row r="768">
      <c r="A768" s="144"/>
      <c r="B768" s="92"/>
      <c r="C768" s="138"/>
      <c r="D768" s="92"/>
      <c r="E768" s="92"/>
      <c r="F768" s="92"/>
      <c r="G768" s="92"/>
      <c r="H768" s="145"/>
      <c r="I768" s="145"/>
      <c r="J768" s="145"/>
      <c r="K768" s="145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  <c r="AP768" s="92"/>
      <c r="AQ768" s="92"/>
      <c r="AR768" s="92"/>
      <c r="AS768" s="92"/>
      <c r="AT768" s="92"/>
      <c r="AU768" s="92"/>
    </row>
    <row r="769">
      <c r="A769" s="144"/>
      <c r="B769" s="92"/>
      <c r="C769" s="138"/>
      <c r="D769" s="92"/>
      <c r="E769" s="92"/>
      <c r="F769" s="92"/>
      <c r="G769" s="92"/>
      <c r="H769" s="145"/>
      <c r="I769" s="145"/>
      <c r="J769" s="145"/>
      <c r="K769" s="145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  <c r="AP769" s="92"/>
      <c r="AQ769" s="92"/>
      <c r="AR769" s="92"/>
      <c r="AS769" s="92"/>
      <c r="AT769" s="92"/>
      <c r="AU769" s="92"/>
    </row>
    <row r="770">
      <c r="A770" s="144"/>
      <c r="B770" s="92"/>
      <c r="C770" s="138"/>
      <c r="D770" s="92"/>
      <c r="E770" s="92"/>
      <c r="F770" s="92"/>
      <c r="G770" s="92"/>
      <c r="H770" s="145"/>
      <c r="I770" s="145"/>
      <c r="J770" s="145"/>
      <c r="K770" s="145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  <c r="AP770" s="92"/>
      <c r="AQ770" s="92"/>
      <c r="AR770" s="92"/>
      <c r="AS770" s="92"/>
      <c r="AT770" s="92"/>
      <c r="AU770" s="92"/>
    </row>
    <row r="771">
      <c r="A771" s="144"/>
      <c r="B771" s="92"/>
      <c r="C771" s="138"/>
      <c r="D771" s="92"/>
      <c r="E771" s="92"/>
      <c r="F771" s="92"/>
      <c r="G771" s="92"/>
      <c r="H771" s="145"/>
      <c r="I771" s="145"/>
      <c r="J771" s="145"/>
      <c r="K771" s="145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/>
    </row>
    <row r="772">
      <c r="A772" s="144"/>
      <c r="B772" s="92"/>
      <c r="C772" s="138"/>
      <c r="D772" s="92"/>
      <c r="E772" s="92"/>
      <c r="F772" s="92"/>
      <c r="G772" s="92"/>
      <c r="H772" s="145"/>
      <c r="I772" s="145"/>
      <c r="J772" s="145"/>
      <c r="K772" s="145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</row>
    <row r="773">
      <c r="A773" s="144"/>
      <c r="B773" s="92"/>
      <c r="C773" s="138"/>
      <c r="D773" s="92"/>
      <c r="E773" s="92"/>
      <c r="F773" s="92"/>
      <c r="G773" s="92"/>
      <c r="H773" s="145"/>
      <c r="I773" s="145"/>
      <c r="J773" s="145"/>
      <c r="K773" s="145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</row>
    <row r="774">
      <c r="A774" s="144"/>
      <c r="B774" s="92"/>
      <c r="C774" s="138"/>
      <c r="D774" s="92"/>
      <c r="E774" s="92"/>
      <c r="F774" s="92"/>
      <c r="G774" s="92"/>
      <c r="H774" s="145"/>
      <c r="I774" s="145"/>
      <c r="J774" s="145"/>
      <c r="K774" s="145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  <c r="AP774" s="92"/>
      <c r="AQ774" s="92"/>
      <c r="AR774" s="92"/>
      <c r="AS774" s="92"/>
      <c r="AT774" s="92"/>
      <c r="AU774" s="92"/>
    </row>
    <row r="775">
      <c r="A775" s="144"/>
      <c r="B775" s="92"/>
      <c r="C775" s="138"/>
      <c r="D775" s="92"/>
      <c r="E775" s="92"/>
      <c r="F775" s="92"/>
      <c r="G775" s="92"/>
      <c r="H775" s="145"/>
      <c r="I775" s="145"/>
      <c r="J775" s="145"/>
      <c r="K775" s="145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  <c r="AP775" s="92"/>
      <c r="AQ775" s="92"/>
      <c r="AR775" s="92"/>
      <c r="AS775" s="92"/>
      <c r="AT775" s="92"/>
      <c r="AU775" s="92"/>
    </row>
    <row r="776">
      <c r="A776" s="144"/>
      <c r="B776" s="92"/>
      <c r="C776" s="138"/>
      <c r="D776" s="92"/>
      <c r="E776" s="92"/>
      <c r="F776" s="92"/>
      <c r="G776" s="92"/>
      <c r="H776" s="145"/>
      <c r="I776" s="145"/>
      <c r="J776" s="145"/>
      <c r="K776" s="145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</row>
    <row r="777">
      <c r="A777" s="144"/>
      <c r="B777" s="92"/>
      <c r="C777" s="138"/>
      <c r="D777" s="92"/>
      <c r="E777" s="92"/>
      <c r="F777" s="92"/>
      <c r="G777" s="92"/>
      <c r="H777" s="145"/>
      <c r="I777" s="145"/>
      <c r="J777" s="145"/>
      <c r="K777" s="145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  <c r="AP777" s="92"/>
      <c r="AQ777" s="92"/>
      <c r="AR777" s="92"/>
      <c r="AS777" s="92"/>
      <c r="AT777" s="92"/>
      <c r="AU777" s="92"/>
    </row>
    <row r="778">
      <c r="A778" s="144"/>
      <c r="B778" s="92"/>
      <c r="C778" s="138"/>
      <c r="D778" s="92"/>
      <c r="E778" s="92"/>
      <c r="F778" s="92"/>
      <c r="G778" s="92"/>
      <c r="H778" s="145"/>
      <c r="I778" s="145"/>
      <c r="J778" s="145"/>
      <c r="K778" s="145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</row>
    <row r="779">
      <c r="A779" s="144"/>
      <c r="B779" s="92"/>
      <c r="C779" s="138"/>
      <c r="D779" s="92"/>
      <c r="E779" s="92"/>
      <c r="F779" s="92"/>
      <c r="G779" s="92"/>
      <c r="H779" s="145"/>
      <c r="I779" s="145"/>
      <c r="J779" s="145"/>
      <c r="K779" s="145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  <c r="AP779" s="92"/>
      <c r="AQ779" s="92"/>
      <c r="AR779" s="92"/>
      <c r="AS779" s="92"/>
      <c r="AT779" s="92"/>
      <c r="AU779" s="92"/>
    </row>
    <row r="780">
      <c r="A780" s="144"/>
      <c r="B780" s="92"/>
      <c r="C780" s="138"/>
      <c r="D780" s="92"/>
      <c r="E780" s="92"/>
      <c r="F780" s="92"/>
      <c r="G780" s="92"/>
      <c r="H780" s="145"/>
      <c r="I780" s="145"/>
      <c r="J780" s="145"/>
      <c r="K780" s="145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/>
    </row>
    <row r="781">
      <c r="A781" s="144"/>
      <c r="B781" s="92"/>
      <c r="C781" s="138"/>
      <c r="D781" s="92"/>
      <c r="E781" s="92"/>
      <c r="F781" s="92"/>
      <c r="G781" s="92"/>
      <c r="H781" s="145"/>
      <c r="I781" s="145"/>
      <c r="J781" s="145"/>
      <c r="K781" s="145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</row>
    <row r="782">
      <c r="A782" s="144"/>
      <c r="B782" s="92"/>
      <c r="C782" s="138"/>
      <c r="D782" s="92"/>
      <c r="E782" s="92"/>
      <c r="F782" s="92"/>
      <c r="G782" s="92"/>
      <c r="H782" s="145"/>
      <c r="I782" s="145"/>
      <c r="J782" s="145"/>
      <c r="K782" s="145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</row>
    <row r="783">
      <c r="A783" s="144"/>
      <c r="B783" s="92"/>
      <c r="C783" s="138"/>
      <c r="D783" s="92"/>
      <c r="E783" s="92"/>
      <c r="F783" s="92"/>
      <c r="G783" s="92"/>
      <c r="H783" s="145"/>
      <c r="I783" s="145"/>
      <c r="J783" s="145"/>
      <c r="K783" s="145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</row>
    <row r="784">
      <c r="A784" s="144"/>
      <c r="B784" s="92"/>
      <c r="C784" s="138"/>
      <c r="D784" s="92"/>
      <c r="E784" s="92"/>
      <c r="F784" s="92"/>
      <c r="G784" s="92"/>
      <c r="H784" s="145"/>
      <c r="I784" s="145"/>
      <c r="J784" s="145"/>
      <c r="K784" s="145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  <c r="AP784" s="92"/>
      <c r="AQ784" s="92"/>
      <c r="AR784" s="92"/>
      <c r="AS784" s="92"/>
      <c r="AT784" s="92"/>
      <c r="AU784" s="92"/>
    </row>
    <row r="785">
      <c r="A785" s="144"/>
      <c r="B785" s="92"/>
      <c r="C785" s="138"/>
      <c r="D785" s="92"/>
      <c r="E785" s="92"/>
      <c r="F785" s="92"/>
      <c r="G785" s="92"/>
      <c r="H785" s="145"/>
      <c r="I785" s="145"/>
      <c r="J785" s="145"/>
      <c r="K785" s="145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</row>
    <row r="786">
      <c r="A786" s="144"/>
      <c r="B786" s="92"/>
      <c r="C786" s="138"/>
      <c r="D786" s="92"/>
      <c r="E786" s="92"/>
      <c r="F786" s="92"/>
      <c r="G786" s="92"/>
      <c r="H786" s="145"/>
      <c r="I786" s="145"/>
      <c r="J786" s="145"/>
      <c r="K786" s="145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  <c r="AP786" s="92"/>
      <c r="AQ786" s="92"/>
      <c r="AR786" s="92"/>
      <c r="AS786" s="92"/>
      <c r="AT786" s="92"/>
      <c r="AU786" s="92"/>
    </row>
    <row r="787">
      <c r="A787" s="144"/>
      <c r="B787" s="92"/>
      <c r="C787" s="138"/>
      <c r="D787" s="92"/>
      <c r="E787" s="92"/>
      <c r="F787" s="92"/>
      <c r="G787" s="92"/>
      <c r="H787" s="145"/>
      <c r="I787" s="145"/>
      <c r="J787" s="145"/>
      <c r="K787" s="145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</row>
    <row r="788">
      <c r="A788" s="144"/>
      <c r="B788" s="92"/>
      <c r="C788" s="138"/>
      <c r="D788" s="92"/>
      <c r="E788" s="92"/>
      <c r="F788" s="92"/>
      <c r="G788" s="92"/>
      <c r="H788" s="145"/>
      <c r="I788" s="145"/>
      <c r="J788" s="145"/>
      <c r="K788" s="145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  <c r="AP788" s="92"/>
      <c r="AQ788" s="92"/>
      <c r="AR788" s="92"/>
      <c r="AS788" s="92"/>
      <c r="AT788" s="92"/>
      <c r="AU788" s="92"/>
    </row>
    <row r="789">
      <c r="A789" s="144"/>
      <c r="B789" s="92"/>
      <c r="C789" s="138"/>
      <c r="D789" s="92"/>
      <c r="E789" s="92"/>
      <c r="F789" s="92"/>
      <c r="G789" s="92"/>
      <c r="H789" s="145"/>
      <c r="I789" s="145"/>
      <c r="J789" s="145"/>
      <c r="K789" s="145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/>
    </row>
    <row r="790">
      <c r="A790" s="144"/>
      <c r="B790" s="92"/>
      <c r="C790" s="138"/>
      <c r="D790" s="92"/>
      <c r="E790" s="92"/>
      <c r="F790" s="92"/>
      <c r="G790" s="92"/>
      <c r="H790" s="145"/>
      <c r="I790" s="145"/>
      <c r="J790" s="145"/>
      <c r="K790" s="145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</row>
    <row r="791">
      <c r="A791" s="144"/>
      <c r="B791" s="92"/>
      <c r="C791" s="138"/>
      <c r="D791" s="92"/>
      <c r="E791" s="92"/>
      <c r="F791" s="92"/>
      <c r="G791" s="92"/>
      <c r="H791" s="145"/>
      <c r="I791" s="145"/>
      <c r="J791" s="145"/>
      <c r="K791" s="145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</row>
    <row r="792">
      <c r="A792" s="144"/>
      <c r="B792" s="92"/>
      <c r="C792" s="138"/>
      <c r="D792" s="92"/>
      <c r="E792" s="92"/>
      <c r="F792" s="92"/>
      <c r="G792" s="92"/>
      <c r="H792" s="145"/>
      <c r="I792" s="145"/>
      <c r="J792" s="145"/>
      <c r="K792" s="145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  <c r="AP792" s="92"/>
      <c r="AQ792" s="92"/>
      <c r="AR792" s="92"/>
      <c r="AS792" s="92"/>
      <c r="AT792" s="92"/>
      <c r="AU792" s="92"/>
    </row>
    <row r="793">
      <c r="A793" s="144"/>
      <c r="B793" s="92"/>
      <c r="C793" s="138"/>
      <c r="D793" s="92"/>
      <c r="E793" s="92"/>
      <c r="F793" s="92"/>
      <c r="G793" s="92"/>
      <c r="H793" s="145"/>
      <c r="I793" s="145"/>
      <c r="J793" s="145"/>
      <c r="K793" s="145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  <c r="AP793" s="92"/>
      <c r="AQ793" s="92"/>
      <c r="AR793" s="92"/>
      <c r="AS793" s="92"/>
      <c r="AT793" s="92"/>
      <c r="AU793" s="92"/>
    </row>
    <row r="794">
      <c r="A794" s="144"/>
      <c r="B794" s="92"/>
      <c r="C794" s="138"/>
      <c r="D794" s="92"/>
      <c r="E794" s="92"/>
      <c r="F794" s="92"/>
      <c r="G794" s="92"/>
      <c r="H794" s="145"/>
      <c r="I794" s="145"/>
      <c r="J794" s="145"/>
      <c r="K794" s="145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2"/>
      <c r="AS794" s="92"/>
      <c r="AT794" s="92"/>
      <c r="AU794" s="92"/>
    </row>
    <row r="795">
      <c r="A795" s="144"/>
      <c r="B795" s="92"/>
      <c r="C795" s="138"/>
      <c r="D795" s="92"/>
      <c r="E795" s="92"/>
      <c r="F795" s="92"/>
      <c r="G795" s="92"/>
      <c r="H795" s="145"/>
      <c r="I795" s="145"/>
      <c r="J795" s="145"/>
      <c r="K795" s="145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  <c r="AP795" s="92"/>
      <c r="AQ795" s="92"/>
      <c r="AR795" s="92"/>
      <c r="AS795" s="92"/>
      <c r="AT795" s="92"/>
      <c r="AU795" s="92"/>
    </row>
    <row r="796">
      <c r="A796" s="144"/>
      <c r="B796" s="92"/>
      <c r="C796" s="138"/>
      <c r="D796" s="92"/>
      <c r="E796" s="92"/>
      <c r="F796" s="92"/>
      <c r="G796" s="92"/>
      <c r="H796" s="145"/>
      <c r="I796" s="145"/>
      <c r="J796" s="145"/>
      <c r="K796" s="145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</row>
    <row r="797">
      <c r="A797" s="144"/>
      <c r="B797" s="92"/>
      <c r="C797" s="138"/>
      <c r="D797" s="92"/>
      <c r="E797" s="92"/>
      <c r="F797" s="92"/>
      <c r="G797" s="92"/>
      <c r="H797" s="145"/>
      <c r="I797" s="145"/>
      <c r="J797" s="145"/>
      <c r="K797" s="145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  <c r="AP797" s="92"/>
      <c r="AQ797" s="92"/>
      <c r="AR797" s="92"/>
      <c r="AS797" s="92"/>
      <c r="AT797" s="92"/>
      <c r="AU797" s="92"/>
    </row>
    <row r="798">
      <c r="A798" s="144"/>
      <c r="B798" s="92"/>
      <c r="C798" s="138"/>
      <c r="D798" s="92"/>
      <c r="E798" s="92"/>
      <c r="F798" s="92"/>
      <c r="G798" s="92"/>
      <c r="H798" s="145"/>
      <c r="I798" s="145"/>
      <c r="J798" s="145"/>
      <c r="K798" s="145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</row>
    <row r="799">
      <c r="A799" s="144"/>
      <c r="B799" s="92"/>
      <c r="C799" s="138"/>
      <c r="D799" s="92"/>
      <c r="E799" s="92"/>
      <c r="F799" s="92"/>
      <c r="G799" s="92"/>
      <c r="H799" s="145"/>
      <c r="I799" s="145"/>
      <c r="J799" s="145"/>
      <c r="K799" s="145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</row>
    <row r="800">
      <c r="A800" s="144"/>
      <c r="B800" s="92"/>
      <c r="C800" s="138"/>
      <c r="D800" s="92"/>
      <c r="E800" s="92"/>
      <c r="F800" s="92"/>
      <c r="G800" s="92"/>
      <c r="H800" s="145"/>
      <c r="I800" s="145"/>
      <c r="J800" s="145"/>
      <c r="K800" s="145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</row>
    <row r="801">
      <c r="A801" s="144"/>
      <c r="B801" s="92"/>
      <c r="C801" s="138"/>
      <c r="D801" s="92"/>
      <c r="E801" s="92"/>
      <c r="F801" s="92"/>
      <c r="G801" s="92"/>
      <c r="H801" s="145"/>
      <c r="I801" s="145"/>
      <c r="J801" s="145"/>
      <c r="K801" s="145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  <c r="AP801" s="92"/>
      <c r="AQ801" s="92"/>
      <c r="AR801" s="92"/>
      <c r="AS801" s="92"/>
      <c r="AT801" s="92"/>
      <c r="AU801" s="92"/>
    </row>
    <row r="802">
      <c r="A802" s="144"/>
      <c r="B802" s="92"/>
      <c r="C802" s="138"/>
      <c r="D802" s="92"/>
      <c r="E802" s="92"/>
      <c r="F802" s="92"/>
      <c r="G802" s="92"/>
      <c r="H802" s="145"/>
      <c r="I802" s="145"/>
      <c r="J802" s="145"/>
      <c r="K802" s="145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</row>
    <row r="803">
      <c r="A803" s="144"/>
      <c r="B803" s="92"/>
      <c r="C803" s="138"/>
      <c r="D803" s="92"/>
      <c r="E803" s="92"/>
      <c r="F803" s="92"/>
      <c r="G803" s="92"/>
      <c r="H803" s="145"/>
      <c r="I803" s="145"/>
      <c r="J803" s="145"/>
      <c r="K803" s="145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  <c r="AP803" s="92"/>
      <c r="AQ803" s="92"/>
      <c r="AR803" s="92"/>
      <c r="AS803" s="92"/>
      <c r="AT803" s="92"/>
      <c r="AU803" s="92"/>
    </row>
    <row r="804">
      <c r="A804" s="144"/>
      <c r="B804" s="92"/>
      <c r="C804" s="138"/>
      <c r="D804" s="92"/>
      <c r="E804" s="92"/>
      <c r="F804" s="92"/>
      <c r="G804" s="92"/>
      <c r="H804" s="145"/>
      <c r="I804" s="145"/>
      <c r="J804" s="145"/>
      <c r="K804" s="145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</row>
    <row r="805">
      <c r="A805" s="144"/>
      <c r="B805" s="92"/>
      <c r="C805" s="138"/>
      <c r="D805" s="92"/>
      <c r="E805" s="92"/>
      <c r="F805" s="92"/>
      <c r="G805" s="92"/>
      <c r="H805" s="145"/>
      <c r="I805" s="145"/>
      <c r="J805" s="145"/>
      <c r="K805" s="145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  <c r="AP805" s="92"/>
      <c r="AQ805" s="92"/>
      <c r="AR805" s="92"/>
      <c r="AS805" s="92"/>
      <c r="AT805" s="92"/>
      <c r="AU805" s="92"/>
    </row>
    <row r="806">
      <c r="A806" s="144"/>
      <c r="B806" s="92"/>
      <c r="C806" s="138"/>
      <c r="D806" s="92"/>
      <c r="E806" s="92"/>
      <c r="F806" s="92"/>
      <c r="G806" s="92"/>
      <c r="H806" s="145"/>
      <c r="I806" s="145"/>
      <c r="J806" s="145"/>
      <c r="K806" s="145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  <c r="AP806" s="92"/>
      <c r="AQ806" s="92"/>
      <c r="AR806" s="92"/>
      <c r="AS806" s="92"/>
      <c r="AT806" s="92"/>
      <c r="AU806" s="92"/>
    </row>
    <row r="807">
      <c r="A807" s="144"/>
      <c r="B807" s="92"/>
      <c r="C807" s="138"/>
      <c r="D807" s="92"/>
      <c r="E807" s="92"/>
      <c r="F807" s="92"/>
      <c r="G807" s="92"/>
      <c r="H807" s="145"/>
      <c r="I807" s="145"/>
      <c r="J807" s="145"/>
      <c r="K807" s="145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/>
    </row>
    <row r="808">
      <c r="A808" s="144"/>
      <c r="B808" s="92"/>
      <c r="C808" s="138"/>
      <c r="D808" s="92"/>
      <c r="E808" s="92"/>
      <c r="F808" s="92"/>
      <c r="G808" s="92"/>
      <c r="H808" s="145"/>
      <c r="I808" s="145"/>
      <c r="J808" s="145"/>
      <c r="K808" s="145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</row>
    <row r="809">
      <c r="A809" s="144"/>
      <c r="B809" s="92"/>
      <c r="C809" s="138"/>
      <c r="D809" s="92"/>
      <c r="E809" s="92"/>
      <c r="F809" s="92"/>
      <c r="G809" s="92"/>
      <c r="H809" s="145"/>
      <c r="I809" s="145"/>
      <c r="J809" s="145"/>
      <c r="K809" s="145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</row>
    <row r="810">
      <c r="A810" s="144"/>
      <c r="B810" s="92"/>
      <c r="C810" s="138"/>
      <c r="D810" s="92"/>
      <c r="E810" s="92"/>
      <c r="F810" s="92"/>
      <c r="G810" s="92"/>
      <c r="H810" s="145"/>
      <c r="I810" s="145"/>
      <c r="J810" s="145"/>
      <c r="K810" s="145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  <c r="AP810" s="92"/>
      <c r="AQ810" s="92"/>
      <c r="AR810" s="92"/>
      <c r="AS810" s="92"/>
      <c r="AT810" s="92"/>
      <c r="AU810" s="92"/>
    </row>
    <row r="811">
      <c r="A811" s="144"/>
      <c r="B811" s="92"/>
      <c r="C811" s="138"/>
      <c r="D811" s="92"/>
      <c r="E811" s="92"/>
      <c r="F811" s="92"/>
      <c r="G811" s="92"/>
      <c r="H811" s="145"/>
      <c r="I811" s="145"/>
      <c r="J811" s="145"/>
      <c r="K811" s="145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  <c r="AP811" s="92"/>
      <c r="AQ811" s="92"/>
      <c r="AR811" s="92"/>
      <c r="AS811" s="92"/>
      <c r="AT811" s="92"/>
      <c r="AU811" s="92"/>
    </row>
    <row r="812">
      <c r="A812" s="144"/>
      <c r="B812" s="92"/>
      <c r="C812" s="138"/>
      <c r="D812" s="92"/>
      <c r="E812" s="92"/>
      <c r="F812" s="92"/>
      <c r="G812" s="92"/>
      <c r="H812" s="145"/>
      <c r="I812" s="145"/>
      <c r="J812" s="145"/>
      <c r="K812" s="145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2"/>
      <c r="AS812" s="92"/>
      <c r="AT812" s="92"/>
      <c r="AU812" s="92"/>
    </row>
    <row r="813">
      <c r="A813" s="144"/>
      <c r="B813" s="92"/>
      <c r="C813" s="138"/>
      <c r="D813" s="92"/>
      <c r="E813" s="92"/>
      <c r="F813" s="92"/>
      <c r="G813" s="92"/>
      <c r="H813" s="145"/>
      <c r="I813" s="145"/>
      <c r="J813" s="145"/>
      <c r="K813" s="145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  <c r="AP813" s="92"/>
      <c r="AQ813" s="92"/>
      <c r="AR813" s="92"/>
      <c r="AS813" s="92"/>
      <c r="AT813" s="92"/>
      <c r="AU813" s="92"/>
    </row>
    <row r="814">
      <c r="A814" s="144"/>
      <c r="B814" s="92"/>
      <c r="C814" s="138"/>
      <c r="D814" s="92"/>
      <c r="E814" s="92"/>
      <c r="F814" s="92"/>
      <c r="G814" s="92"/>
      <c r="H814" s="145"/>
      <c r="I814" s="145"/>
      <c r="J814" s="145"/>
      <c r="K814" s="145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</row>
    <row r="815">
      <c r="A815" s="144"/>
      <c r="B815" s="92"/>
      <c r="C815" s="138"/>
      <c r="D815" s="92"/>
      <c r="E815" s="92"/>
      <c r="F815" s="92"/>
      <c r="G815" s="92"/>
      <c r="H815" s="145"/>
      <c r="I815" s="145"/>
      <c r="J815" s="145"/>
      <c r="K815" s="145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</row>
    <row r="816">
      <c r="A816" s="144"/>
      <c r="B816" s="92"/>
      <c r="C816" s="138"/>
      <c r="D816" s="92"/>
      <c r="E816" s="92"/>
      <c r="F816" s="92"/>
      <c r="G816" s="92"/>
      <c r="H816" s="145"/>
      <c r="I816" s="145"/>
      <c r="J816" s="145"/>
      <c r="K816" s="145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</row>
    <row r="817">
      <c r="A817" s="144"/>
      <c r="B817" s="92"/>
      <c r="C817" s="138"/>
      <c r="D817" s="92"/>
      <c r="E817" s="92"/>
      <c r="F817" s="92"/>
      <c r="G817" s="92"/>
      <c r="H817" s="145"/>
      <c r="I817" s="145"/>
      <c r="J817" s="145"/>
      <c r="K817" s="145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</row>
    <row r="818">
      <c r="A818" s="144"/>
      <c r="B818" s="92"/>
      <c r="C818" s="138"/>
      <c r="D818" s="92"/>
      <c r="E818" s="92"/>
      <c r="F818" s="92"/>
      <c r="G818" s="92"/>
      <c r="H818" s="145"/>
      <c r="I818" s="145"/>
      <c r="J818" s="145"/>
      <c r="K818" s="145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</row>
    <row r="819">
      <c r="A819" s="144"/>
      <c r="B819" s="92"/>
      <c r="C819" s="138"/>
      <c r="D819" s="92"/>
      <c r="E819" s="92"/>
      <c r="F819" s="92"/>
      <c r="G819" s="92"/>
      <c r="H819" s="145"/>
      <c r="I819" s="145"/>
      <c r="J819" s="145"/>
      <c r="K819" s="145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  <c r="AP819" s="92"/>
      <c r="AQ819" s="92"/>
      <c r="AR819" s="92"/>
      <c r="AS819" s="92"/>
      <c r="AT819" s="92"/>
      <c r="AU819" s="92"/>
    </row>
    <row r="820">
      <c r="A820" s="144"/>
      <c r="B820" s="92"/>
      <c r="C820" s="138"/>
      <c r="D820" s="92"/>
      <c r="E820" s="92"/>
      <c r="F820" s="92"/>
      <c r="G820" s="92"/>
      <c r="H820" s="145"/>
      <c r="I820" s="145"/>
      <c r="J820" s="145"/>
      <c r="K820" s="145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</row>
    <row r="821">
      <c r="A821" s="144"/>
      <c r="B821" s="92"/>
      <c r="C821" s="138"/>
      <c r="D821" s="92"/>
      <c r="E821" s="92"/>
      <c r="F821" s="92"/>
      <c r="G821" s="92"/>
      <c r="H821" s="145"/>
      <c r="I821" s="145"/>
      <c r="J821" s="145"/>
      <c r="K821" s="145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  <c r="AP821" s="92"/>
      <c r="AQ821" s="92"/>
      <c r="AR821" s="92"/>
      <c r="AS821" s="92"/>
      <c r="AT821" s="92"/>
      <c r="AU821" s="92"/>
    </row>
    <row r="822">
      <c r="A822" s="144"/>
      <c r="B822" s="92"/>
      <c r="C822" s="138"/>
      <c r="D822" s="92"/>
      <c r="E822" s="92"/>
      <c r="F822" s="92"/>
      <c r="G822" s="92"/>
      <c r="H822" s="145"/>
      <c r="I822" s="145"/>
      <c r="J822" s="145"/>
      <c r="K822" s="145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</row>
    <row r="823">
      <c r="A823" s="144"/>
      <c r="B823" s="92"/>
      <c r="C823" s="138"/>
      <c r="D823" s="92"/>
      <c r="E823" s="92"/>
      <c r="F823" s="92"/>
      <c r="G823" s="92"/>
      <c r="H823" s="145"/>
      <c r="I823" s="145"/>
      <c r="J823" s="145"/>
      <c r="K823" s="145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  <c r="AP823" s="92"/>
      <c r="AQ823" s="92"/>
      <c r="AR823" s="92"/>
      <c r="AS823" s="92"/>
      <c r="AT823" s="92"/>
      <c r="AU823" s="92"/>
    </row>
    <row r="824">
      <c r="A824" s="144"/>
      <c r="B824" s="92"/>
      <c r="C824" s="138"/>
      <c r="D824" s="92"/>
      <c r="E824" s="92"/>
      <c r="F824" s="92"/>
      <c r="G824" s="92"/>
      <c r="H824" s="145"/>
      <c r="I824" s="145"/>
      <c r="J824" s="145"/>
      <c r="K824" s="145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  <c r="AP824" s="92"/>
      <c r="AQ824" s="92"/>
      <c r="AR824" s="92"/>
      <c r="AS824" s="92"/>
      <c r="AT824" s="92"/>
      <c r="AU824" s="92"/>
    </row>
    <row r="825">
      <c r="A825" s="144"/>
      <c r="B825" s="92"/>
      <c r="C825" s="138"/>
      <c r="D825" s="92"/>
      <c r="E825" s="92"/>
      <c r="F825" s="92"/>
      <c r="G825" s="92"/>
      <c r="H825" s="145"/>
      <c r="I825" s="145"/>
      <c r="J825" s="145"/>
      <c r="K825" s="145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</row>
    <row r="826">
      <c r="A826" s="144"/>
      <c r="B826" s="92"/>
      <c r="C826" s="138"/>
      <c r="D826" s="92"/>
      <c r="E826" s="92"/>
      <c r="F826" s="92"/>
      <c r="G826" s="92"/>
      <c r="H826" s="145"/>
      <c r="I826" s="145"/>
      <c r="J826" s="145"/>
      <c r="K826" s="145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</row>
    <row r="827">
      <c r="A827" s="144"/>
      <c r="B827" s="92"/>
      <c r="C827" s="138"/>
      <c r="D827" s="92"/>
      <c r="E827" s="92"/>
      <c r="F827" s="92"/>
      <c r="G827" s="92"/>
      <c r="H827" s="145"/>
      <c r="I827" s="145"/>
      <c r="J827" s="145"/>
      <c r="K827" s="145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</row>
    <row r="828">
      <c r="A828" s="144"/>
      <c r="B828" s="92"/>
      <c r="C828" s="138"/>
      <c r="D828" s="92"/>
      <c r="E828" s="92"/>
      <c r="F828" s="92"/>
      <c r="G828" s="92"/>
      <c r="H828" s="145"/>
      <c r="I828" s="145"/>
      <c r="J828" s="145"/>
      <c r="K828" s="145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  <c r="AP828" s="92"/>
      <c r="AQ828" s="92"/>
      <c r="AR828" s="92"/>
      <c r="AS828" s="92"/>
      <c r="AT828" s="92"/>
      <c r="AU828" s="92"/>
    </row>
    <row r="829">
      <c r="A829" s="144"/>
      <c r="B829" s="92"/>
      <c r="C829" s="138"/>
      <c r="D829" s="92"/>
      <c r="E829" s="92"/>
      <c r="F829" s="92"/>
      <c r="G829" s="92"/>
      <c r="H829" s="145"/>
      <c r="I829" s="145"/>
      <c r="J829" s="145"/>
      <c r="K829" s="145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  <c r="AP829" s="92"/>
      <c r="AQ829" s="92"/>
      <c r="AR829" s="92"/>
      <c r="AS829" s="92"/>
      <c r="AT829" s="92"/>
      <c r="AU829" s="92"/>
    </row>
    <row r="830">
      <c r="A830" s="144"/>
      <c r="B830" s="92"/>
      <c r="C830" s="138"/>
      <c r="D830" s="92"/>
      <c r="E830" s="92"/>
      <c r="F830" s="92"/>
      <c r="G830" s="92"/>
      <c r="H830" s="145"/>
      <c r="I830" s="145"/>
      <c r="J830" s="145"/>
      <c r="K830" s="145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2"/>
      <c r="AS830" s="92"/>
      <c r="AT830" s="92"/>
      <c r="AU830" s="92"/>
    </row>
    <row r="831">
      <c r="A831" s="144"/>
      <c r="B831" s="92"/>
      <c r="C831" s="138"/>
      <c r="D831" s="92"/>
      <c r="E831" s="92"/>
      <c r="F831" s="92"/>
      <c r="G831" s="92"/>
      <c r="H831" s="145"/>
      <c r="I831" s="145"/>
      <c r="J831" s="145"/>
      <c r="K831" s="145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  <c r="AP831" s="92"/>
      <c r="AQ831" s="92"/>
      <c r="AR831" s="92"/>
      <c r="AS831" s="92"/>
      <c r="AT831" s="92"/>
      <c r="AU831" s="92"/>
    </row>
    <row r="832">
      <c r="A832" s="144"/>
      <c r="B832" s="92"/>
      <c r="C832" s="138"/>
      <c r="D832" s="92"/>
      <c r="E832" s="92"/>
      <c r="F832" s="92"/>
      <c r="G832" s="92"/>
      <c r="H832" s="145"/>
      <c r="I832" s="145"/>
      <c r="J832" s="145"/>
      <c r="K832" s="145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  <c r="AP832" s="92"/>
      <c r="AQ832" s="92"/>
      <c r="AR832" s="92"/>
      <c r="AS832" s="92"/>
      <c r="AT832" s="92"/>
      <c r="AU832" s="92"/>
    </row>
    <row r="833">
      <c r="A833" s="144"/>
      <c r="B833" s="92"/>
      <c r="C833" s="138"/>
      <c r="D833" s="92"/>
      <c r="E833" s="92"/>
      <c r="F833" s="92"/>
      <c r="G833" s="92"/>
      <c r="H833" s="145"/>
      <c r="I833" s="145"/>
      <c r="J833" s="145"/>
      <c r="K833" s="145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  <c r="AP833" s="92"/>
      <c r="AQ833" s="92"/>
      <c r="AR833" s="92"/>
      <c r="AS833" s="92"/>
      <c r="AT833" s="92"/>
      <c r="AU833" s="92"/>
    </row>
    <row r="834">
      <c r="A834" s="144"/>
      <c r="B834" s="92"/>
      <c r="C834" s="138"/>
      <c r="D834" s="92"/>
      <c r="E834" s="92"/>
      <c r="F834" s="92"/>
      <c r="G834" s="92"/>
      <c r="H834" s="145"/>
      <c r="I834" s="145"/>
      <c r="J834" s="145"/>
      <c r="K834" s="145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  <c r="AP834" s="92"/>
      <c r="AQ834" s="92"/>
      <c r="AR834" s="92"/>
      <c r="AS834" s="92"/>
      <c r="AT834" s="92"/>
      <c r="AU834" s="92"/>
    </row>
    <row r="835">
      <c r="A835" s="144"/>
      <c r="B835" s="92"/>
      <c r="C835" s="138"/>
      <c r="D835" s="92"/>
      <c r="E835" s="92"/>
      <c r="F835" s="92"/>
      <c r="G835" s="92"/>
      <c r="H835" s="145"/>
      <c r="I835" s="145"/>
      <c r="J835" s="145"/>
      <c r="K835" s="145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</row>
    <row r="836">
      <c r="A836" s="144"/>
      <c r="B836" s="92"/>
      <c r="C836" s="138"/>
      <c r="D836" s="92"/>
      <c r="E836" s="92"/>
      <c r="F836" s="92"/>
      <c r="G836" s="92"/>
      <c r="H836" s="145"/>
      <c r="I836" s="145"/>
      <c r="J836" s="145"/>
      <c r="K836" s="145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</row>
    <row r="837">
      <c r="A837" s="144"/>
      <c r="B837" s="92"/>
      <c r="C837" s="138"/>
      <c r="D837" s="92"/>
      <c r="E837" s="92"/>
      <c r="F837" s="92"/>
      <c r="G837" s="92"/>
      <c r="H837" s="145"/>
      <c r="I837" s="145"/>
      <c r="J837" s="145"/>
      <c r="K837" s="145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  <c r="AP837" s="92"/>
      <c r="AQ837" s="92"/>
      <c r="AR837" s="92"/>
      <c r="AS837" s="92"/>
      <c r="AT837" s="92"/>
      <c r="AU837" s="92"/>
    </row>
    <row r="838">
      <c r="A838" s="144"/>
      <c r="B838" s="92"/>
      <c r="C838" s="138"/>
      <c r="D838" s="92"/>
      <c r="E838" s="92"/>
      <c r="F838" s="92"/>
      <c r="G838" s="92"/>
      <c r="H838" s="145"/>
      <c r="I838" s="145"/>
      <c r="J838" s="145"/>
      <c r="K838" s="145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92"/>
      <c r="AT838" s="92"/>
      <c r="AU838" s="92"/>
    </row>
    <row r="839">
      <c r="A839" s="144"/>
      <c r="B839" s="92"/>
      <c r="C839" s="138"/>
      <c r="D839" s="92"/>
      <c r="E839" s="92"/>
      <c r="F839" s="92"/>
      <c r="G839" s="92"/>
      <c r="H839" s="145"/>
      <c r="I839" s="145"/>
      <c r="J839" s="145"/>
      <c r="K839" s="145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2"/>
      <c r="AS839" s="92"/>
      <c r="AT839" s="92"/>
      <c r="AU839" s="92"/>
    </row>
    <row r="840">
      <c r="A840" s="144"/>
      <c r="B840" s="92"/>
      <c r="C840" s="138"/>
      <c r="D840" s="92"/>
      <c r="E840" s="92"/>
      <c r="F840" s="92"/>
      <c r="G840" s="92"/>
      <c r="H840" s="145"/>
      <c r="I840" s="145"/>
      <c r="J840" s="145"/>
      <c r="K840" s="145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  <c r="AP840" s="92"/>
      <c r="AQ840" s="92"/>
      <c r="AR840" s="92"/>
      <c r="AS840" s="92"/>
      <c r="AT840" s="92"/>
      <c r="AU840" s="92"/>
    </row>
    <row r="841">
      <c r="A841" s="144"/>
      <c r="B841" s="92"/>
      <c r="C841" s="138"/>
      <c r="D841" s="92"/>
      <c r="E841" s="92"/>
      <c r="F841" s="92"/>
      <c r="G841" s="92"/>
      <c r="H841" s="145"/>
      <c r="I841" s="145"/>
      <c r="J841" s="145"/>
      <c r="K841" s="145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</row>
    <row r="842">
      <c r="A842" s="144"/>
      <c r="B842" s="92"/>
      <c r="C842" s="138"/>
      <c r="D842" s="92"/>
      <c r="E842" s="92"/>
      <c r="F842" s="92"/>
      <c r="G842" s="92"/>
      <c r="H842" s="145"/>
      <c r="I842" s="145"/>
      <c r="J842" s="145"/>
      <c r="K842" s="145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  <c r="AP842" s="92"/>
      <c r="AQ842" s="92"/>
      <c r="AR842" s="92"/>
      <c r="AS842" s="92"/>
      <c r="AT842" s="92"/>
      <c r="AU842" s="92"/>
    </row>
    <row r="843">
      <c r="A843" s="144"/>
      <c r="B843" s="92"/>
      <c r="C843" s="138"/>
      <c r="D843" s="92"/>
      <c r="E843" s="92"/>
      <c r="F843" s="92"/>
      <c r="G843" s="92"/>
      <c r="H843" s="145"/>
      <c r="I843" s="145"/>
      <c r="J843" s="145"/>
      <c r="K843" s="145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</row>
    <row r="844">
      <c r="A844" s="144"/>
      <c r="B844" s="92"/>
      <c r="C844" s="138"/>
      <c r="D844" s="92"/>
      <c r="E844" s="92"/>
      <c r="F844" s="92"/>
      <c r="G844" s="92"/>
      <c r="H844" s="145"/>
      <c r="I844" s="145"/>
      <c r="J844" s="145"/>
      <c r="K844" s="145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</row>
    <row r="845">
      <c r="A845" s="144"/>
      <c r="B845" s="92"/>
      <c r="C845" s="138"/>
      <c r="D845" s="92"/>
      <c r="E845" s="92"/>
      <c r="F845" s="92"/>
      <c r="G845" s="92"/>
      <c r="H845" s="145"/>
      <c r="I845" s="145"/>
      <c r="J845" s="145"/>
      <c r="K845" s="145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</row>
    <row r="846">
      <c r="A846" s="144"/>
      <c r="B846" s="92"/>
      <c r="C846" s="138"/>
      <c r="D846" s="92"/>
      <c r="E846" s="92"/>
      <c r="F846" s="92"/>
      <c r="G846" s="92"/>
      <c r="H846" s="145"/>
      <c r="I846" s="145"/>
      <c r="J846" s="145"/>
      <c r="K846" s="145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  <c r="AP846" s="92"/>
      <c r="AQ846" s="92"/>
      <c r="AR846" s="92"/>
      <c r="AS846" s="92"/>
      <c r="AT846" s="92"/>
      <c r="AU846" s="92"/>
    </row>
    <row r="847">
      <c r="A847" s="144"/>
      <c r="B847" s="92"/>
      <c r="C847" s="138"/>
      <c r="D847" s="92"/>
      <c r="E847" s="92"/>
      <c r="F847" s="92"/>
      <c r="G847" s="92"/>
      <c r="H847" s="145"/>
      <c r="I847" s="145"/>
      <c r="J847" s="145"/>
      <c r="K847" s="145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92"/>
      <c r="AT847" s="92"/>
      <c r="AU847" s="92"/>
    </row>
    <row r="848">
      <c r="A848" s="144"/>
      <c r="B848" s="92"/>
      <c r="C848" s="138"/>
      <c r="D848" s="92"/>
      <c r="E848" s="92"/>
      <c r="F848" s="92"/>
      <c r="G848" s="92"/>
      <c r="H848" s="145"/>
      <c r="I848" s="145"/>
      <c r="J848" s="145"/>
      <c r="K848" s="145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2"/>
      <c r="AS848" s="92"/>
      <c r="AT848" s="92"/>
      <c r="AU848" s="92"/>
    </row>
    <row r="849">
      <c r="A849" s="144"/>
      <c r="B849" s="92"/>
      <c r="C849" s="138"/>
      <c r="D849" s="92"/>
      <c r="E849" s="92"/>
      <c r="F849" s="92"/>
      <c r="G849" s="92"/>
      <c r="H849" s="145"/>
      <c r="I849" s="145"/>
      <c r="J849" s="145"/>
      <c r="K849" s="145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  <c r="AP849" s="92"/>
      <c r="AQ849" s="92"/>
      <c r="AR849" s="92"/>
      <c r="AS849" s="92"/>
      <c r="AT849" s="92"/>
      <c r="AU849" s="92"/>
    </row>
    <row r="850">
      <c r="A850" s="144"/>
      <c r="B850" s="92"/>
      <c r="C850" s="138"/>
      <c r="D850" s="92"/>
      <c r="E850" s="92"/>
      <c r="F850" s="92"/>
      <c r="G850" s="92"/>
      <c r="H850" s="145"/>
      <c r="I850" s="145"/>
      <c r="J850" s="145"/>
      <c r="K850" s="145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</row>
    <row r="851">
      <c r="A851" s="144"/>
      <c r="B851" s="92"/>
      <c r="C851" s="138"/>
      <c r="D851" s="92"/>
      <c r="E851" s="92"/>
      <c r="F851" s="92"/>
      <c r="G851" s="92"/>
      <c r="H851" s="145"/>
      <c r="I851" s="145"/>
      <c r="J851" s="145"/>
      <c r="K851" s="145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  <c r="AP851" s="92"/>
      <c r="AQ851" s="92"/>
      <c r="AR851" s="92"/>
      <c r="AS851" s="92"/>
      <c r="AT851" s="92"/>
      <c r="AU851" s="92"/>
    </row>
    <row r="852">
      <c r="A852" s="144"/>
      <c r="B852" s="92"/>
      <c r="C852" s="138"/>
      <c r="D852" s="92"/>
      <c r="E852" s="92"/>
      <c r="F852" s="92"/>
      <c r="G852" s="92"/>
      <c r="H852" s="145"/>
      <c r="I852" s="145"/>
      <c r="J852" s="145"/>
      <c r="K852" s="145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</row>
    <row r="853">
      <c r="A853" s="144"/>
      <c r="B853" s="92"/>
      <c r="C853" s="138"/>
      <c r="D853" s="92"/>
      <c r="E853" s="92"/>
      <c r="F853" s="92"/>
      <c r="G853" s="92"/>
      <c r="H853" s="145"/>
      <c r="I853" s="145"/>
      <c r="J853" s="145"/>
      <c r="K853" s="145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</row>
    <row r="854">
      <c r="A854" s="144"/>
      <c r="B854" s="92"/>
      <c r="C854" s="138"/>
      <c r="D854" s="92"/>
      <c r="E854" s="92"/>
      <c r="F854" s="92"/>
      <c r="G854" s="92"/>
      <c r="H854" s="145"/>
      <c r="I854" s="145"/>
      <c r="J854" s="145"/>
      <c r="K854" s="145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</row>
    <row r="855">
      <c r="A855" s="144"/>
      <c r="B855" s="92"/>
      <c r="C855" s="138"/>
      <c r="D855" s="92"/>
      <c r="E855" s="92"/>
      <c r="F855" s="92"/>
      <c r="G855" s="92"/>
      <c r="H855" s="145"/>
      <c r="I855" s="145"/>
      <c r="J855" s="145"/>
      <c r="K855" s="145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</row>
    <row r="856">
      <c r="A856" s="144"/>
      <c r="B856" s="92"/>
      <c r="C856" s="138"/>
      <c r="D856" s="92"/>
      <c r="E856" s="92"/>
      <c r="F856" s="92"/>
      <c r="G856" s="92"/>
      <c r="H856" s="145"/>
      <c r="I856" s="145"/>
      <c r="J856" s="145"/>
      <c r="K856" s="145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92"/>
      <c r="AT856" s="92"/>
      <c r="AU856" s="92"/>
    </row>
    <row r="857">
      <c r="A857" s="144"/>
      <c r="B857" s="92"/>
      <c r="C857" s="138"/>
      <c r="D857" s="92"/>
      <c r="E857" s="92"/>
      <c r="F857" s="92"/>
      <c r="G857" s="92"/>
      <c r="H857" s="145"/>
      <c r="I857" s="145"/>
      <c r="J857" s="145"/>
      <c r="K857" s="145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</row>
    <row r="858">
      <c r="A858" s="144"/>
      <c r="B858" s="92"/>
      <c r="C858" s="138"/>
      <c r="D858" s="92"/>
      <c r="E858" s="92"/>
      <c r="F858" s="92"/>
      <c r="G858" s="92"/>
      <c r="H858" s="145"/>
      <c r="I858" s="145"/>
      <c r="J858" s="145"/>
      <c r="K858" s="145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  <c r="AP858" s="92"/>
      <c r="AQ858" s="92"/>
      <c r="AR858" s="92"/>
      <c r="AS858" s="92"/>
      <c r="AT858" s="92"/>
      <c r="AU858" s="92"/>
    </row>
    <row r="859">
      <c r="A859" s="144"/>
      <c r="B859" s="92"/>
      <c r="C859" s="138"/>
      <c r="D859" s="92"/>
      <c r="E859" s="92"/>
      <c r="F859" s="92"/>
      <c r="G859" s="92"/>
      <c r="H859" s="145"/>
      <c r="I859" s="145"/>
      <c r="J859" s="145"/>
      <c r="K859" s="145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  <c r="AP859" s="92"/>
      <c r="AQ859" s="92"/>
      <c r="AR859" s="92"/>
      <c r="AS859" s="92"/>
      <c r="AT859" s="92"/>
      <c r="AU859" s="92"/>
    </row>
    <row r="860">
      <c r="A860" s="144"/>
      <c r="B860" s="92"/>
      <c r="C860" s="138"/>
      <c r="D860" s="92"/>
      <c r="E860" s="92"/>
      <c r="F860" s="92"/>
      <c r="G860" s="92"/>
      <c r="H860" s="145"/>
      <c r="I860" s="145"/>
      <c r="J860" s="145"/>
      <c r="K860" s="145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</row>
    <row r="861">
      <c r="A861" s="144"/>
      <c r="B861" s="92"/>
      <c r="C861" s="138"/>
      <c r="D861" s="92"/>
      <c r="E861" s="92"/>
      <c r="F861" s="92"/>
      <c r="G861" s="92"/>
      <c r="H861" s="145"/>
      <c r="I861" s="145"/>
      <c r="J861" s="145"/>
      <c r="K861" s="145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  <c r="AP861" s="92"/>
      <c r="AQ861" s="92"/>
      <c r="AR861" s="92"/>
      <c r="AS861" s="92"/>
      <c r="AT861" s="92"/>
      <c r="AU861" s="92"/>
    </row>
    <row r="862">
      <c r="A862" s="144"/>
      <c r="B862" s="92"/>
      <c r="C862" s="138"/>
      <c r="D862" s="92"/>
      <c r="E862" s="92"/>
      <c r="F862" s="92"/>
      <c r="G862" s="92"/>
      <c r="H862" s="145"/>
      <c r="I862" s="145"/>
      <c r="J862" s="145"/>
      <c r="K862" s="145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</row>
    <row r="863">
      <c r="A863" s="144"/>
      <c r="B863" s="92"/>
      <c r="C863" s="138"/>
      <c r="D863" s="92"/>
      <c r="E863" s="92"/>
      <c r="F863" s="92"/>
      <c r="G863" s="92"/>
      <c r="H863" s="145"/>
      <c r="I863" s="145"/>
      <c r="J863" s="145"/>
      <c r="K863" s="145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  <c r="AP863" s="92"/>
      <c r="AQ863" s="92"/>
      <c r="AR863" s="92"/>
      <c r="AS863" s="92"/>
      <c r="AT863" s="92"/>
      <c r="AU863" s="92"/>
    </row>
    <row r="864">
      <c r="A864" s="144"/>
      <c r="B864" s="92"/>
      <c r="C864" s="138"/>
      <c r="D864" s="92"/>
      <c r="E864" s="92"/>
      <c r="F864" s="92"/>
      <c r="G864" s="92"/>
      <c r="H864" s="145"/>
      <c r="I864" s="145"/>
      <c r="J864" s="145"/>
      <c r="K864" s="145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</row>
    <row r="865">
      <c r="A865" s="144"/>
      <c r="B865" s="92"/>
      <c r="C865" s="138"/>
      <c r="D865" s="92"/>
      <c r="E865" s="92"/>
      <c r="F865" s="92"/>
      <c r="G865" s="92"/>
      <c r="H865" s="145"/>
      <c r="I865" s="145"/>
      <c r="J865" s="145"/>
      <c r="K865" s="145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  <c r="AP865" s="92"/>
      <c r="AQ865" s="92"/>
      <c r="AR865" s="92"/>
      <c r="AS865" s="92"/>
      <c r="AT865" s="92"/>
      <c r="AU865" s="92"/>
    </row>
    <row r="866">
      <c r="A866" s="144"/>
      <c r="B866" s="92"/>
      <c r="C866" s="138"/>
      <c r="D866" s="92"/>
      <c r="E866" s="92"/>
      <c r="F866" s="92"/>
      <c r="G866" s="92"/>
      <c r="H866" s="145"/>
      <c r="I866" s="145"/>
      <c r="J866" s="145"/>
      <c r="K866" s="145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  <c r="AP866" s="92"/>
      <c r="AQ866" s="92"/>
      <c r="AR866" s="92"/>
      <c r="AS866" s="92"/>
      <c r="AT866" s="92"/>
      <c r="AU866" s="92"/>
    </row>
    <row r="867">
      <c r="A867" s="144"/>
      <c r="B867" s="92"/>
      <c r="C867" s="138"/>
      <c r="D867" s="92"/>
      <c r="E867" s="92"/>
      <c r="F867" s="92"/>
      <c r="G867" s="92"/>
      <c r="H867" s="145"/>
      <c r="I867" s="145"/>
      <c r="J867" s="145"/>
      <c r="K867" s="145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  <c r="AP867" s="92"/>
      <c r="AQ867" s="92"/>
      <c r="AR867" s="92"/>
      <c r="AS867" s="92"/>
      <c r="AT867" s="92"/>
      <c r="AU867" s="92"/>
    </row>
    <row r="868">
      <c r="A868" s="144"/>
      <c r="B868" s="92"/>
      <c r="C868" s="138"/>
      <c r="D868" s="92"/>
      <c r="E868" s="92"/>
      <c r="F868" s="92"/>
      <c r="G868" s="92"/>
      <c r="H868" s="145"/>
      <c r="I868" s="145"/>
      <c r="J868" s="145"/>
      <c r="K868" s="145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  <c r="AP868" s="92"/>
      <c r="AQ868" s="92"/>
      <c r="AR868" s="92"/>
      <c r="AS868" s="92"/>
      <c r="AT868" s="92"/>
      <c r="AU868" s="92"/>
    </row>
    <row r="869">
      <c r="A869" s="144"/>
      <c r="B869" s="92"/>
      <c r="C869" s="138"/>
      <c r="D869" s="92"/>
      <c r="E869" s="92"/>
      <c r="F869" s="92"/>
      <c r="G869" s="92"/>
      <c r="H869" s="145"/>
      <c r="I869" s="145"/>
      <c r="J869" s="145"/>
      <c r="K869" s="145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  <c r="AP869" s="92"/>
      <c r="AQ869" s="92"/>
      <c r="AR869" s="92"/>
      <c r="AS869" s="92"/>
      <c r="AT869" s="92"/>
      <c r="AU869" s="92"/>
    </row>
    <row r="870">
      <c r="A870" s="144"/>
      <c r="B870" s="92"/>
      <c r="C870" s="138"/>
      <c r="D870" s="92"/>
      <c r="E870" s="92"/>
      <c r="F870" s="92"/>
      <c r="G870" s="92"/>
      <c r="H870" s="145"/>
      <c r="I870" s="145"/>
      <c r="J870" s="145"/>
      <c r="K870" s="145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/>
    </row>
    <row r="871">
      <c r="A871" s="144"/>
      <c r="B871" s="92"/>
      <c r="C871" s="138"/>
      <c r="D871" s="92"/>
      <c r="E871" s="92"/>
      <c r="F871" s="92"/>
      <c r="G871" s="92"/>
      <c r="H871" s="145"/>
      <c r="I871" s="145"/>
      <c r="J871" s="145"/>
      <c r="K871" s="145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</row>
    <row r="872">
      <c r="A872" s="144"/>
      <c r="B872" s="92"/>
      <c r="C872" s="138"/>
      <c r="D872" s="92"/>
      <c r="E872" s="92"/>
      <c r="F872" s="92"/>
      <c r="G872" s="92"/>
      <c r="H872" s="145"/>
      <c r="I872" s="145"/>
      <c r="J872" s="145"/>
      <c r="K872" s="145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</row>
    <row r="873">
      <c r="A873" s="144"/>
      <c r="B873" s="92"/>
      <c r="C873" s="138"/>
      <c r="D873" s="92"/>
      <c r="E873" s="92"/>
      <c r="F873" s="92"/>
      <c r="G873" s="92"/>
      <c r="H873" s="145"/>
      <c r="I873" s="145"/>
      <c r="J873" s="145"/>
      <c r="K873" s="145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</row>
    <row r="874">
      <c r="A874" s="144"/>
      <c r="B874" s="92"/>
      <c r="C874" s="138"/>
      <c r="D874" s="92"/>
      <c r="E874" s="92"/>
      <c r="F874" s="92"/>
      <c r="G874" s="92"/>
      <c r="H874" s="145"/>
      <c r="I874" s="145"/>
      <c r="J874" s="145"/>
      <c r="K874" s="145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  <c r="AP874" s="92"/>
      <c r="AQ874" s="92"/>
      <c r="AR874" s="92"/>
      <c r="AS874" s="92"/>
      <c r="AT874" s="92"/>
      <c r="AU874" s="92"/>
    </row>
    <row r="875">
      <c r="A875" s="144"/>
      <c r="B875" s="92"/>
      <c r="C875" s="138"/>
      <c r="D875" s="92"/>
      <c r="E875" s="92"/>
      <c r="F875" s="92"/>
      <c r="G875" s="92"/>
      <c r="H875" s="145"/>
      <c r="I875" s="145"/>
      <c r="J875" s="145"/>
      <c r="K875" s="145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</row>
    <row r="876">
      <c r="A876" s="144"/>
      <c r="B876" s="92"/>
      <c r="C876" s="138"/>
      <c r="D876" s="92"/>
      <c r="E876" s="92"/>
      <c r="F876" s="92"/>
      <c r="G876" s="92"/>
      <c r="H876" s="145"/>
      <c r="I876" s="145"/>
      <c r="J876" s="145"/>
      <c r="K876" s="145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  <c r="AP876" s="92"/>
      <c r="AQ876" s="92"/>
      <c r="AR876" s="92"/>
      <c r="AS876" s="92"/>
      <c r="AT876" s="92"/>
      <c r="AU876" s="92"/>
    </row>
    <row r="877">
      <c r="A877" s="144"/>
      <c r="B877" s="92"/>
      <c r="C877" s="138"/>
      <c r="D877" s="92"/>
      <c r="E877" s="92"/>
      <c r="F877" s="92"/>
      <c r="G877" s="92"/>
      <c r="H877" s="145"/>
      <c r="I877" s="145"/>
      <c r="J877" s="145"/>
      <c r="K877" s="145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</row>
    <row r="878">
      <c r="A878" s="144"/>
      <c r="B878" s="92"/>
      <c r="C878" s="138"/>
      <c r="D878" s="92"/>
      <c r="E878" s="92"/>
      <c r="F878" s="92"/>
      <c r="G878" s="92"/>
      <c r="H878" s="145"/>
      <c r="I878" s="145"/>
      <c r="J878" s="145"/>
      <c r="K878" s="145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  <c r="AP878" s="92"/>
      <c r="AQ878" s="92"/>
      <c r="AR878" s="92"/>
      <c r="AS878" s="92"/>
      <c r="AT878" s="92"/>
      <c r="AU878" s="92"/>
    </row>
    <row r="879">
      <c r="A879" s="144"/>
      <c r="B879" s="92"/>
      <c r="C879" s="138"/>
      <c r="D879" s="92"/>
      <c r="E879" s="92"/>
      <c r="F879" s="92"/>
      <c r="G879" s="92"/>
      <c r="H879" s="145"/>
      <c r="I879" s="145"/>
      <c r="J879" s="145"/>
      <c r="K879" s="145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</row>
    <row r="880">
      <c r="A880" s="144"/>
      <c r="B880" s="92"/>
      <c r="C880" s="138"/>
      <c r="D880" s="92"/>
      <c r="E880" s="92"/>
      <c r="F880" s="92"/>
      <c r="G880" s="92"/>
      <c r="H880" s="145"/>
      <c r="I880" s="145"/>
      <c r="J880" s="145"/>
      <c r="K880" s="145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</row>
    <row r="881">
      <c r="A881" s="144"/>
      <c r="B881" s="92"/>
      <c r="C881" s="138"/>
      <c r="D881" s="92"/>
      <c r="E881" s="92"/>
      <c r="F881" s="92"/>
      <c r="G881" s="92"/>
      <c r="H881" s="145"/>
      <c r="I881" s="145"/>
      <c r="J881" s="145"/>
      <c r="K881" s="145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</row>
    <row r="882">
      <c r="A882" s="144"/>
      <c r="B882" s="92"/>
      <c r="C882" s="138"/>
      <c r="D882" s="92"/>
      <c r="E882" s="92"/>
      <c r="F882" s="92"/>
      <c r="G882" s="92"/>
      <c r="H882" s="145"/>
      <c r="I882" s="145"/>
      <c r="J882" s="145"/>
      <c r="K882" s="145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  <c r="AP882" s="92"/>
      <c r="AQ882" s="92"/>
      <c r="AR882" s="92"/>
      <c r="AS882" s="92"/>
      <c r="AT882" s="92"/>
      <c r="AU882" s="92"/>
    </row>
    <row r="883">
      <c r="A883" s="144"/>
      <c r="B883" s="92"/>
      <c r="C883" s="138"/>
      <c r="D883" s="92"/>
      <c r="E883" s="92"/>
      <c r="F883" s="92"/>
      <c r="G883" s="92"/>
      <c r="H883" s="145"/>
      <c r="I883" s="145"/>
      <c r="J883" s="145"/>
      <c r="K883" s="145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92"/>
      <c r="AT883" s="92"/>
      <c r="AU883" s="92"/>
    </row>
    <row r="884">
      <c r="A884" s="144"/>
      <c r="B884" s="92"/>
      <c r="C884" s="138"/>
      <c r="D884" s="92"/>
      <c r="E884" s="92"/>
      <c r="F884" s="92"/>
      <c r="G884" s="92"/>
      <c r="H884" s="145"/>
      <c r="I884" s="145"/>
      <c r="J884" s="145"/>
      <c r="K884" s="145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</row>
    <row r="885">
      <c r="A885" s="144"/>
      <c r="B885" s="92"/>
      <c r="C885" s="138"/>
      <c r="D885" s="92"/>
      <c r="E885" s="92"/>
      <c r="F885" s="92"/>
      <c r="G885" s="92"/>
      <c r="H885" s="145"/>
      <c r="I885" s="145"/>
      <c r="J885" s="145"/>
      <c r="K885" s="145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  <c r="AP885" s="92"/>
      <c r="AQ885" s="92"/>
      <c r="AR885" s="92"/>
      <c r="AS885" s="92"/>
      <c r="AT885" s="92"/>
      <c r="AU885" s="92"/>
    </row>
    <row r="886">
      <c r="A886" s="144"/>
      <c r="B886" s="92"/>
      <c r="C886" s="138"/>
      <c r="D886" s="92"/>
      <c r="E886" s="92"/>
      <c r="F886" s="92"/>
      <c r="G886" s="92"/>
      <c r="H886" s="145"/>
      <c r="I886" s="145"/>
      <c r="J886" s="145"/>
      <c r="K886" s="145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</row>
    <row r="887">
      <c r="A887" s="144"/>
      <c r="B887" s="92"/>
      <c r="C887" s="138"/>
      <c r="D887" s="92"/>
      <c r="E887" s="92"/>
      <c r="F887" s="92"/>
      <c r="G887" s="92"/>
      <c r="H887" s="145"/>
      <c r="I887" s="145"/>
      <c r="J887" s="145"/>
      <c r="K887" s="145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  <c r="AP887" s="92"/>
      <c r="AQ887" s="92"/>
      <c r="AR887" s="92"/>
      <c r="AS887" s="92"/>
      <c r="AT887" s="92"/>
      <c r="AU887" s="92"/>
    </row>
    <row r="888">
      <c r="A888" s="144"/>
      <c r="B888" s="92"/>
      <c r="C888" s="138"/>
      <c r="D888" s="92"/>
      <c r="E888" s="92"/>
      <c r="F888" s="92"/>
      <c r="G888" s="92"/>
      <c r="H888" s="145"/>
      <c r="I888" s="145"/>
      <c r="J888" s="145"/>
      <c r="K888" s="145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</row>
    <row r="889">
      <c r="A889" s="144"/>
      <c r="B889" s="92"/>
      <c r="C889" s="138"/>
      <c r="D889" s="92"/>
      <c r="E889" s="92"/>
      <c r="F889" s="92"/>
      <c r="G889" s="92"/>
      <c r="H889" s="145"/>
      <c r="I889" s="145"/>
      <c r="J889" s="145"/>
      <c r="K889" s="145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</row>
    <row r="890">
      <c r="A890" s="144"/>
      <c r="B890" s="92"/>
      <c r="C890" s="138"/>
      <c r="D890" s="92"/>
      <c r="E890" s="92"/>
      <c r="F890" s="92"/>
      <c r="G890" s="92"/>
      <c r="H890" s="145"/>
      <c r="I890" s="145"/>
      <c r="J890" s="145"/>
      <c r="K890" s="145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</row>
    <row r="891">
      <c r="A891" s="144"/>
      <c r="B891" s="92"/>
      <c r="C891" s="138"/>
      <c r="D891" s="92"/>
      <c r="E891" s="92"/>
      <c r="F891" s="92"/>
      <c r="G891" s="92"/>
      <c r="H891" s="145"/>
      <c r="I891" s="145"/>
      <c r="J891" s="145"/>
      <c r="K891" s="145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  <c r="AP891" s="92"/>
      <c r="AQ891" s="92"/>
      <c r="AR891" s="92"/>
      <c r="AS891" s="92"/>
      <c r="AT891" s="92"/>
      <c r="AU891" s="92"/>
    </row>
    <row r="892">
      <c r="A892" s="144"/>
      <c r="B892" s="92"/>
      <c r="C892" s="138"/>
      <c r="D892" s="92"/>
      <c r="E892" s="92"/>
      <c r="F892" s="92"/>
      <c r="G892" s="92"/>
      <c r="H892" s="145"/>
      <c r="I892" s="145"/>
      <c r="J892" s="145"/>
      <c r="K892" s="145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92"/>
      <c r="AT892" s="92"/>
      <c r="AU892" s="92"/>
    </row>
    <row r="893">
      <c r="A893" s="144"/>
      <c r="B893" s="92"/>
      <c r="C893" s="138"/>
      <c r="D893" s="92"/>
      <c r="E893" s="92"/>
      <c r="F893" s="92"/>
      <c r="G893" s="92"/>
      <c r="H893" s="145"/>
      <c r="I893" s="145"/>
      <c r="J893" s="145"/>
      <c r="K893" s="145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2"/>
      <c r="AS893" s="92"/>
      <c r="AT893" s="92"/>
      <c r="AU893" s="92"/>
    </row>
    <row r="894">
      <c r="A894" s="144"/>
      <c r="B894" s="92"/>
      <c r="C894" s="138"/>
      <c r="D894" s="92"/>
      <c r="E894" s="92"/>
      <c r="F894" s="92"/>
      <c r="G894" s="92"/>
      <c r="H894" s="145"/>
      <c r="I894" s="145"/>
      <c r="J894" s="145"/>
      <c r="K894" s="145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  <c r="AP894" s="92"/>
      <c r="AQ894" s="92"/>
      <c r="AR894" s="92"/>
      <c r="AS894" s="92"/>
      <c r="AT894" s="92"/>
      <c r="AU894" s="92"/>
    </row>
    <row r="895">
      <c r="A895" s="144"/>
      <c r="B895" s="92"/>
      <c r="C895" s="138"/>
      <c r="D895" s="92"/>
      <c r="E895" s="92"/>
      <c r="F895" s="92"/>
      <c r="G895" s="92"/>
      <c r="H895" s="145"/>
      <c r="I895" s="145"/>
      <c r="J895" s="145"/>
      <c r="K895" s="145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</row>
    <row r="896">
      <c r="A896" s="144"/>
      <c r="B896" s="92"/>
      <c r="C896" s="138"/>
      <c r="D896" s="92"/>
      <c r="E896" s="92"/>
      <c r="F896" s="92"/>
      <c r="G896" s="92"/>
      <c r="H896" s="145"/>
      <c r="I896" s="145"/>
      <c r="J896" s="145"/>
      <c r="K896" s="145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</row>
    <row r="897">
      <c r="A897" s="144"/>
      <c r="B897" s="92"/>
      <c r="C897" s="138"/>
      <c r="D897" s="92"/>
      <c r="E897" s="92"/>
      <c r="F897" s="92"/>
      <c r="G897" s="92"/>
      <c r="H897" s="145"/>
      <c r="I897" s="145"/>
      <c r="J897" s="145"/>
      <c r="K897" s="145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</row>
    <row r="898">
      <c r="A898" s="144"/>
      <c r="B898" s="92"/>
      <c r="C898" s="138"/>
      <c r="D898" s="92"/>
      <c r="E898" s="92"/>
      <c r="F898" s="92"/>
      <c r="G898" s="92"/>
      <c r="H898" s="145"/>
      <c r="I898" s="145"/>
      <c r="J898" s="145"/>
      <c r="K898" s="145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</row>
    <row r="899">
      <c r="A899" s="144"/>
      <c r="B899" s="92"/>
      <c r="C899" s="138"/>
      <c r="D899" s="92"/>
      <c r="E899" s="92"/>
      <c r="F899" s="92"/>
      <c r="G899" s="92"/>
      <c r="H899" s="145"/>
      <c r="I899" s="145"/>
      <c r="J899" s="145"/>
      <c r="K899" s="145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</row>
    <row r="900">
      <c r="A900" s="144"/>
      <c r="B900" s="92"/>
      <c r="C900" s="138"/>
      <c r="D900" s="92"/>
      <c r="E900" s="92"/>
      <c r="F900" s="92"/>
      <c r="G900" s="92"/>
      <c r="H900" s="145"/>
      <c r="I900" s="145"/>
      <c r="J900" s="145"/>
      <c r="K900" s="145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</row>
    <row r="901">
      <c r="A901" s="144"/>
      <c r="B901" s="92"/>
      <c r="C901" s="138"/>
      <c r="D901" s="92"/>
      <c r="E901" s="92"/>
      <c r="F901" s="92"/>
      <c r="G901" s="92"/>
      <c r="H901" s="145"/>
      <c r="I901" s="145"/>
      <c r="J901" s="145"/>
      <c r="K901" s="145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92"/>
      <c r="AT901" s="92"/>
      <c r="AU901" s="92"/>
    </row>
    <row r="902">
      <c r="A902" s="144"/>
      <c r="B902" s="92"/>
      <c r="C902" s="138"/>
      <c r="D902" s="92"/>
      <c r="E902" s="92"/>
      <c r="F902" s="92"/>
      <c r="G902" s="92"/>
      <c r="H902" s="145"/>
      <c r="I902" s="145"/>
      <c r="J902" s="145"/>
      <c r="K902" s="145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  <c r="AP902" s="92"/>
      <c r="AQ902" s="92"/>
      <c r="AR902" s="92"/>
      <c r="AS902" s="92"/>
      <c r="AT902" s="92"/>
      <c r="AU902" s="92"/>
    </row>
    <row r="903">
      <c r="A903" s="144"/>
      <c r="B903" s="92"/>
      <c r="C903" s="138"/>
      <c r="D903" s="92"/>
      <c r="E903" s="92"/>
      <c r="F903" s="92"/>
      <c r="G903" s="92"/>
      <c r="H903" s="145"/>
      <c r="I903" s="145"/>
      <c r="J903" s="145"/>
      <c r="K903" s="145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  <c r="AP903" s="92"/>
      <c r="AQ903" s="92"/>
      <c r="AR903" s="92"/>
      <c r="AS903" s="92"/>
      <c r="AT903" s="92"/>
      <c r="AU903" s="92"/>
    </row>
    <row r="904">
      <c r="A904" s="144"/>
      <c r="B904" s="92"/>
      <c r="C904" s="138"/>
      <c r="D904" s="92"/>
      <c r="E904" s="92"/>
      <c r="F904" s="92"/>
      <c r="G904" s="92"/>
      <c r="H904" s="145"/>
      <c r="I904" s="145"/>
      <c r="J904" s="145"/>
      <c r="K904" s="145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</row>
    <row r="905">
      <c r="A905" s="144"/>
      <c r="B905" s="92"/>
      <c r="C905" s="138"/>
      <c r="D905" s="92"/>
      <c r="E905" s="92"/>
      <c r="F905" s="92"/>
      <c r="G905" s="92"/>
      <c r="H905" s="145"/>
      <c r="I905" s="145"/>
      <c r="J905" s="145"/>
      <c r="K905" s="145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  <c r="AP905" s="92"/>
      <c r="AQ905" s="92"/>
      <c r="AR905" s="92"/>
      <c r="AS905" s="92"/>
      <c r="AT905" s="92"/>
      <c r="AU905" s="92"/>
    </row>
    <row r="906">
      <c r="A906" s="144"/>
      <c r="B906" s="92"/>
      <c r="C906" s="138"/>
      <c r="D906" s="92"/>
      <c r="E906" s="92"/>
      <c r="F906" s="92"/>
      <c r="G906" s="92"/>
      <c r="H906" s="145"/>
      <c r="I906" s="145"/>
      <c r="J906" s="145"/>
      <c r="K906" s="145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</row>
    <row r="907">
      <c r="A907" s="144"/>
      <c r="B907" s="92"/>
      <c r="C907" s="138"/>
      <c r="D907" s="92"/>
      <c r="E907" s="92"/>
      <c r="F907" s="92"/>
      <c r="G907" s="92"/>
      <c r="H907" s="145"/>
      <c r="I907" s="145"/>
      <c r="J907" s="145"/>
      <c r="K907" s="145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</row>
    <row r="908">
      <c r="A908" s="144"/>
      <c r="B908" s="92"/>
      <c r="C908" s="138"/>
      <c r="D908" s="92"/>
      <c r="E908" s="92"/>
      <c r="F908" s="92"/>
      <c r="G908" s="92"/>
      <c r="H908" s="145"/>
      <c r="I908" s="145"/>
      <c r="J908" s="145"/>
      <c r="K908" s="145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</row>
    <row r="909">
      <c r="A909" s="144"/>
      <c r="B909" s="92"/>
      <c r="C909" s="138"/>
      <c r="D909" s="92"/>
      <c r="E909" s="92"/>
      <c r="F909" s="92"/>
      <c r="G909" s="92"/>
      <c r="H909" s="145"/>
      <c r="I909" s="145"/>
      <c r="J909" s="145"/>
      <c r="K909" s="145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</row>
    <row r="910">
      <c r="A910" s="144"/>
      <c r="B910" s="92"/>
      <c r="C910" s="138"/>
      <c r="D910" s="92"/>
      <c r="E910" s="92"/>
      <c r="F910" s="92"/>
      <c r="G910" s="92"/>
      <c r="H910" s="145"/>
      <c r="I910" s="145"/>
      <c r="J910" s="145"/>
      <c r="K910" s="145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92"/>
      <c r="AT910" s="92"/>
      <c r="AU910" s="92"/>
    </row>
    <row r="911">
      <c r="A911" s="144"/>
      <c r="B911" s="92"/>
      <c r="C911" s="138"/>
      <c r="D911" s="92"/>
      <c r="E911" s="92"/>
      <c r="F911" s="92"/>
      <c r="G911" s="92"/>
      <c r="H911" s="145"/>
      <c r="I911" s="145"/>
      <c r="J911" s="145"/>
      <c r="K911" s="145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  <c r="AP911" s="92"/>
      <c r="AQ911" s="92"/>
      <c r="AR911" s="92"/>
      <c r="AS911" s="92"/>
      <c r="AT911" s="92"/>
      <c r="AU911" s="92"/>
    </row>
    <row r="912">
      <c r="A912" s="144"/>
      <c r="B912" s="92"/>
      <c r="C912" s="138"/>
      <c r="D912" s="92"/>
      <c r="E912" s="92"/>
      <c r="F912" s="92"/>
      <c r="G912" s="92"/>
      <c r="H912" s="145"/>
      <c r="I912" s="145"/>
      <c r="J912" s="145"/>
      <c r="K912" s="145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</row>
    <row r="913">
      <c r="A913" s="144"/>
      <c r="B913" s="92"/>
      <c r="C913" s="138"/>
      <c r="D913" s="92"/>
      <c r="E913" s="92"/>
      <c r="F913" s="92"/>
      <c r="G913" s="92"/>
      <c r="H913" s="145"/>
      <c r="I913" s="145"/>
      <c r="J913" s="145"/>
      <c r="K913" s="145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</row>
    <row r="914">
      <c r="A914" s="144"/>
      <c r="B914" s="92"/>
      <c r="C914" s="138"/>
      <c r="D914" s="92"/>
      <c r="E914" s="92"/>
      <c r="F914" s="92"/>
      <c r="G914" s="92"/>
      <c r="H914" s="145"/>
      <c r="I914" s="145"/>
      <c r="J914" s="145"/>
      <c r="K914" s="145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</row>
    <row r="915">
      <c r="A915" s="144"/>
      <c r="B915" s="92"/>
      <c r="C915" s="138"/>
      <c r="D915" s="92"/>
      <c r="E915" s="92"/>
      <c r="F915" s="92"/>
      <c r="G915" s="92"/>
      <c r="H915" s="145"/>
      <c r="I915" s="145"/>
      <c r="J915" s="145"/>
      <c r="K915" s="145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</row>
    <row r="916">
      <c r="A916" s="144"/>
      <c r="B916" s="92"/>
      <c r="C916" s="138"/>
      <c r="D916" s="92"/>
      <c r="E916" s="92"/>
      <c r="F916" s="92"/>
      <c r="G916" s="92"/>
      <c r="H916" s="145"/>
      <c r="I916" s="145"/>
      <c r="J916" s="145"/>
      <c r="K916" s="145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</row>
    <row r="917">
      <c r="A917" s="144"/>
      <c r="B917" s="92"/>
      <c r="C917" s="138"/>
      <c r="D917" s="92"/>
      <c r="E917" s="92"/>
      <c r="F917" s="92"/>
      <c r="G917" s="92"/>
      <c r="H917" s="145"/>
      <c r="I917" s="145"/>
      <c r="J917" s="145"/>
      <c r="K917" s="145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</row>
    <row r="918">
      <c r="A918" s="144"/>
      <c r="B918" s="92"/>
      <c r="C918" s="138"/>
      <c r="D918" s="92"/>
      <c r="E918" s="92"/>
      <c r="F918" s="92"/>
      <c r="G918" s="92"/>
      <c r="H918" s="145"/>
      <c r="I918" s="145"/>
      <c r="J918" s="145"/>
      <c r="K918" s="145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  <c r="AP918" s="92"/>
      <c r="AQ918" s="92"/>
      <c r="AR918" s="92"/>
      <c r="AS918" s="92"/>
      <c r="AT918" s="92"/>
      <c r="AU918" s="92"/>
    </row>
    <row r="919">
      <c r="A919" s="144"/>
      <c r="B919" s="92"/>
      <c r="C919" s="138"/>
      <c r="D919" s="92"/>
      <c r="E919" s="92"/>
      <c r="F919" s="92"/>
      <c r="G919" s="92"/>
      <c r="H919" s="145"/>
      <c r="I919" s="145"/>
      <c r="J919" s="145"/>
      <c r="K919" s="145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  <c r="AP919" s="92"/>
      <c r="AQ919" s="92"/>
      <c r="AR919" s="92"/>
      <c r="AS919" s="92"/>
      <c r="AT919" s="92"/>
      <c r="AU919" s="92"/>
    </row>
    <row r="920">
      <c r="A920" s="144"/>
      <c r="B920" s="92"/>
      <c r="C920" s="138"/>
      <c r="D920" s="92"/>
      <c r="E920" s="92"/>
      <c r="F920" s="92"/>
      <c r="G920" s="92"/>
      <c r="H920" s="145"/>
      <c r="I920" s="145"/>
      <c r="J920" s="145"/>
      <c r="K920" s="145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  <c r="AP920" s="92"/>
      <c r="AQ920" s="92"/>
      <c r="AR920" s="92"/>
      <c r="AS920" s="92"/>
      <c r="AT920" s="92"/>
      <c r="AU920" s="92"/>
    </row>
    <row r="921">
      <c r="A921" s="144"/>
      <c r="B921" s="92"/>
      <c r="C921" s="138"/>
      <c r="D921" s="92"/>
      <c r="E921" s="92"/>
      <c r="F921" s="92"/>
      <c r="G921" s="92"/>
      <c r="H921" s="145"/>
      <c r="I921" s="145"/>
      <c r="J921" s="145"/>
      <c r="K921" s="145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  <c r="AP921" s="92"/>
      <c r="AQ921" s="92"/>
      <c r="AR921" s="92"/>
      <c r="AS921" s="92"/>
      <c r="AT921" s="92"/>
      <c r="AU921" s="92"/>
    </row>
    <row r="922">
      <c r="A922" s="144"/>
      <c r="B922" s="92"/>
      <c r="C922" s="138"/>
      <c r="D922" s="92"/>
      <c r="E922" s="92"/>
      <c r="F922" s="92"/>
      <c r="G922" s="92"/>
      <c r="H922" s="145"/>
      <c r="I922" s="145"/>
      <c r="J922" s="145"/>
      <c r="K922" s="145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</row>
    <row r="923">
      <c r="A923" s="144"/>
      <c r="B923" s="92"/>
      <c r="C923" s="138"/>
      <c r="D923" s="92"/>
      <c r="E923" s="92"/>
      <c r="F923" s="92"/>
      <c r="G923" s="92"/>
      <c r="H923" s="145"/>
      <c r="I923" s="145"/>
      <c r="J923" s="145"/>
      <c r="K923" s="145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  <c r="AP923" s="92"/>
      <c r="AQ923" s="92"/>
      <c r="AR923" s="92"/>
      <c r="AS923" s="92"/>
      <c r="AT923" s="92"/>
      <c r="AU923" s="92"/>
    </row>
    <row r="924">
      <c r="A924" s="144"/>
      <c r="B924" s="92"/>
      <c r="C924" s="138"/>
      <c r="D924" s="92"/>
      <c r="E924" s="92"/>
      <c r="F924" s="92"/>
      <c r="G924" s="92"/>
      <c r="H924" s="145"/>
      <c r="I924" s="145"/>
      <c r="J924" s="145"/>
      <c r="K924" s="145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</row>
    <row r="925">
      <c r="A925" s="144"/>
      <c r="B925" s="92"/>
      <c r="C925" s="138"/>
      <c r="D925" s="92"/>
      <c r="E925" s="92"/>
      <c r="F925" s="92"/>
      <c r="G925" s="92"/>
      <c r="H925" s="145"/>
      <c r="I925" s="145"/>
      <c r="J925" s="145"/>
      <c r="K925" s="145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</row>
    <row r="926">
      <c r="A926" s="144"/>
      <c r="B926" s="92"/>
      <c r="C926" s="138"/>
      <c r="D926" s="92"/>
      <c r="E926" s="92"/>
      <c r="F926" s="92"/>
      <c r="G926" s="92"/>
      <c r="H926" s="145"/>
      <c r="I926" s="145"/>
      <c r="J926" s="145"/>
      <c r="K926" s="145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</row>
    <row r="927">
      <c r="A927" s="144"/>
      <c r="B927" s="92"/>
      <c r="C927" s="138"/>
      <c r="D927" s="92"/>
      <c r="E927" s="92"/>
      <c r="F927" s="92"/>
      <c r="G927" s="92"/>
      <c r="H927" s="145"/>
      <c r="I927" s="145"/>
      <c r="J927" s="145"/>
      <c r="K927" s="145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  <c r="AP927" s="92"/>
      <c r="AQ927" s="92"/>
      <c r="AR927" s="92"/>
      <c r="AS927" s="92"/>
      <c r="AT927" s="92"/>
      <c r="AU927" s="92"/>
    </row>
    <row r="928">
      <c r="A928" s="144"/>
      <c r="B928" s="92"/>
      <c r="C928" s="138"/>
      <c r="D928" s="92"/>
      <c r="E928" s="92"/>
      <c r="F928" s="92"/>
      <c r="G928" s="92"/>
      <c r="H928" s="145"/>
      <c r="I928" s="145"/>
      <c r="J928" s="145"/>
      <c r="K928" s="145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92"/>
      <c r="AT928" s="92"/>
      <c r="AU928" s="92"/>
    </row>
    <row r="929">
      <c r="A929" s="144"/>
      <c r="B929" s="92"/>
      <c r="C929" s="138"/>
      <c r="D929" s="92"/>
      <c r="E929" s="92"/>
      <c r="F929" s="92"/>
      <c r="G929" s="92"/>
      <c r="H929" s="145"/>
      <c r="I929" s="145"/>
      <c r="J929" s="145"/>
      <c r="K929" s="145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</row>
    <row r="930">
      <c r="A930" s="144"/>
      <c r="B930" s="92"/>
      <c r="C930" s="138"/>
      <c r="D930" s="92"/>
      <c r="E930" s="92"/>
      <c r="F930" s="92"/>
      <c r="G930" s="92"/>
      <c r="H930" s="145"/>
      <c r="I930" s="145"/>
      <c r="J930" s="145"/>
      <c r="K930" s="145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  <c r="AP930" s="92"/>
      <c r="AQ930" s="92"/>
      <c r="AR930" s="92"/>
      <c r="AS930" s="92"/>
      <c r="AT930" s="92"/>
      <c r="AU930" s="92"/>
    </row>
    <row r="931">
      <c r="A931" s="144"/>
      <c r="B931" s="92"/>
      <c r="C931" s="138"/>
      <c r="D931" s="92"/>
      <c r="E931" s="92"/>
      <c r="F931" s="92"/>
      <c r="G931" s="92"/>
      <c r="H931" s="145"/>
      <c r="I931" s="145"/>
      <c r="J931" s="145"/>
      <c r="K931" s="145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</row>
    <row r="932">
      <c r="A932" s="144"/>
      <c r="B932" s="92"/>
      <c r="C932" s="138"/>
      <c r="D932" s="92"/>
      <c r="E932" s="92"/>
      <c r="F932" s="92"/>
      <c r="G932" s="92"/>
      <c r="H932" s="145"/>
      <c r="I932" s="145"/>
      <c r="J932" s="145"/>
      <c r="K932" s="145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  <c r="AP932" s="92"/>
      <c r="AQ932" s="92"/>
      <c r="AR932" s="92"/>
      <c r="AS932" s="92"/>
      <c r="AT932" s="92"/>
      <c r="AU932" s="92"/>
    </row>
    <row r="933">
      <c r="A933" s="144"/>
      <c r="B933" s="92"/>
      <c r="C933" s="138"/>
      <c r="D933" s="92"/>
      <c r="E933" s="92"/>
      <c r="F933" s="92"/>
      <c r="G933" s="92"/>
      <c r="H933" s="145"/>
      <c r="I933" s="145"/>
      <c r="J933" s="145"/>
      <c r="K933" s="145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</row>
    <row r="934">
      <c r="A934" s="144"/>
      <c r="B934" s="92"/>
      <c r="C934" s="138"/>
      <c r="D934" s="92"/>
      <c r="E934" s="92"/>
      <c r="F934" s="92"/>
      <c r="G934" s="92"/>
      <c r="H934" s="145"/>
      <c r="I934" s="145"/>
      <c r="J934" s="145"/>
      <c r="K934" s="145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</row>
    <row r="935">
      <c r="A935" s="144"/>
      <c r="B935" s="92"/>
      <c r="C935" s="138"/>
      <c r="D935" s="92"/>
      <c r="E935" s="92"/>
      <c r="F935" s="92"/>
      <c r="G935" s="92"/>
      <c r="H935" s="145"/>
      <c r="I935" s="145"/>
      <c r="J935" s="145"/>
      <c r="K935" s="145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</row>
    <row r="936">
      <c r="A936" s="144"/>
      <c r="B936" s="92"/>
      <c r="C936" s="138"/>
      <c r="D936" s="92"/>
      <c r="E936" s="92"/>
      <c r="F936" s="92"/>
      <c r="G936" s="92"/>
      <c r="H936" s="145"/>
      <c r="I936" s="145"/>
      <c r="J936" s="145"/>
      <c r="K936" s="145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  <c r="AP936" s="92"/>
      <c r="AQ936" s="92"/>
      <c r="AR936" s="92"/>
      <c r="AS936" s="92"/>
      <c r="AT936" s="92"/>
      <c r="AU936" s="92"/>
    </row>
    <row r="937">
      <c r="A937" s="144"/>
      <c r="B937" s="92"/>
      <c r="C937" s="138"/>
      <c r="D937" s="92"/>
      <c r="E937" s="92"/>
      <c r="F937" s="92"/>
      <c r="G937" s="92"/>
      <c r="H937" s="145"/>
      <c r="I937" s="145"/>
      <c r="J937" s="145"/>
      <c r="K937" s="145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92"/>
      <c r="AT937" s="92"/>
      <c r="AU937" s="92"/>
    </row>
    <row r="938">
      <c r="A938" s="144"/>
      <c r="B938" s="92"/>
      <c r="C938" s="138"/>
      <c r="D938" s="92"/>
      <c r="E938" s="92"/>
      <c r="F938" s="92"/>
      <c r="G938" s="92"/>
      <c r="H938" s="145"/>
      <c r="I938" s="145"/>
      <c r="J938" s="145"/>
      <c r="K938" s="145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</row>
    <row r="939">
      <c r="A939" s="144"/>
      <c r="B939" s="92"/>
      <c r="C939" s="138"/>
      <c r="D939" s="92"/>
      <c r="E939" s="92"/>
      <c r="F939" s="92"/>
      <c r="G939" s="92"/>
      <c r="H939" s="145"/>
      <c r="I939" s="145"/>
      <c r="J939" s="145"/>
      <c r="K939" s="145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</row>
    <row r="940">
      <c r="A940" s="144"/>
      <c r="B940" s="92"/>
      <c r="C940" s="138"/>
      <c r="D940" s="92"/>
      <c r="E940" s="92"/>
      <c r="F940" s="92"/>
      <c r="G940" s="92"/>
      <c r="H940" s="145"/>
      <c r="I940" s="145"/>
      <c r="J940" s="145"/>
      <c r="K940" s="145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</row>
    <row r="941">
      <c r="A941" s="144"/>
      <c r="B941" s="92"/>
      <c r="C941" s="138"/>
      <c r="D941" s="92"/>
      <c r="E941" s="92"/>
      <c r="F941" s="92"/>
      <c r="G941" s="92"/>
      <c r="H941" s="145"/>
      <c r="I941" s="145"/>
      <c r="J941" s="145"/>
      <c r="K941" s="145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</row>
    <row r="942">
      <c r="A942" s="144"/>
      <c r="B942" s="92"/>
      <c r="C942" s="138"/>
      <c r="D942" s="92"/>
      <c r="E942" s="92"/>
      <c r="F942" s="92"/>
      <c r="G942" s="92"/>
      <c r="H942" s="145"/>
      <c r="I942" s="145"/>
      <c r="J942" s="145"/>
      <c r="K942" s="145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</row>
    <row r="943">
      <c r="A943" s="144"/>
      <c r="B943" s="92"/>
      <c r="C943" s="138"/>
      <c r="D943" s="92"/>
      <c r="E943" s="92"/>
      <c r="F943" s="92"/>
      <c r="G943" s="92"/>
      <c r="H943" s="145"/>
      <c r="I943" s="145"/>
      <c r="J943" s="145"/>
      <c r="K943" s="145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</row>
    <row r="944">
      <c r="A944" s="144"/>
      <c r="B944" s="92"/>
      <c r="C944" s="138"/>
      <c r="D944" s="92"/>
      <c r="E944" s="92"/>
      <c r="F944" s="92"/>
      <c r="G944" s="92"/>
      <c r="H944" s="145"/>
      <c r="I944" s="145"/>
      <c r="J944" s="145"/>
      <c r="K944" s="145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</row>
    <row r="945">
      <c r="A945" s="144"/>
      <c r="B945" s="92"/>
      <c r="C945" s="138"/>
      <c r="D945" s="92"/>
      <c r="E945" s="92"/>
      <c r="F945" s="92"/>
      <c r="G945" s="92"/>
      <c r="H945" s="145"/>
      <c r="I945" s="145"/>
      <c r="J945" s="145"/>
      <c r="K945" s="145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</row>
    <row r="946">
      <c r="A946" s="144"/>
      <c r="B946" s="92"/>
      <c r="C946" s="138"/>
      <c r="D946" s="92"/>
      <c r="E946" s="92"/>
      <c r="F946" s="92"/>
      <c r="G946" s="92"/>
      <c r="H946" s="145"/>
      <c r="I946" s="145"/>
      <c r="J946" s="145"/>
      <c r="K946" s="145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  <c r="AP946" s="92"/>
      <c r="AQ946" s="92"/>
      <c r="AR946" s="92"/>
      <c r="AS946" s="92"/>
      <c r="AT946" s="92"/>
      <c r="AU946" s="92"/>
    </row>
    <row r="947">
      <c r="A947" s="144"/>
      <c r="B947" s="92"/>
      <c r="C947" s="138"/>
      <c r="D947" s="92"/>
      <c r="E947" s="92"/>
      <c r="F947" s="92"/>
      <c r="G947" s="92"/>
      <c r="H947" s="145"/>
      <c r="I947" s="145"/>
      <c r="J947" s="145"/>
      <c r="K947" s="145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  <c r="AP947" s="92"/>
      <c r="AQ947" s="92"/>
      <c r="AR947" s="92"/>
      <c r="AS947" s="92"/>
      <c r="AT947" s="92"/>
      <c r="AU947" s="92"/>
    </row>
    <row r="948">
      <c r="A948" s="144"/>
      <c r="B948" s="92"/>
      <c r="C948" s="138"/>
      <c r="D948" s="92"/>
      <c r="E948" s="92"/>
      <c r="F948" s="92"/>
      <c r="G948" s="92"/>
      <c r="H948" s="145"/>
      <c r="I948" s="145"/>
      <c r="J948" s="145"/>
      <c r="K948" s="145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</row>
    <row r="949">
      <c r="A949" s="144"/>
      <c r="B949" s="92"/>
      <c r="C949" s="138"/>
      <c r="D949" s="92"/>
      <c r="E949" s="92"/>
      <c r="F949" s="92"/>
      <c r="G949" s="92"/>
      <c r="H949" s="145"/>
      <c r="I949" s="145"/>
      <c r="J949" s="145"/>
      <c r="K949" s="145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</row>
    <row r="950">
      <c r="A950" s="144"/>
      <c r="B950" s="92"/>
      <c r="C950" s="138"/>
      <c r="D950" s="92"/>
      <c r="E950" s="92"/>
      <c r="F950" s="92"/>
      <c r="G950" s="92"/>
      <c r="H950" s="145"/>
      <c r="I950" s="145"/>
      <c r="J950" s="145"/>
      <c r="K950" s="145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</row>
    <row r="951">
      <c r="A951" s="144"/>
      <c r="B951" s="92"/>
      <c r="C951" s="138"/>
      <c r="D951" s="92"/>
      <c r="E951" s="92"/>
      <c r="F951" s="92"/>
      <c r="G951" s="92"/>
      <c r="H951" s="145"/>
      <c r="I951" s="145"/>
      <c r="J951" s="145"/>
      <c r="K951" s="145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</row>
    <row r="952">
      <c r="A952" s="144"/>
      <c r="B952" s="92"/>
      <c r="C952" s="138"/>
      <c r="D952" s="92"/>
      <c r="E952" s="92"/>
      <c r="F952" s="92"/>
      <c r="G952" s="92"/>
      <c r="H952" s="145"/>
      <c r="I952" s="145"/>
      <c r="J952" s="145"/>
      <c r="K952" s="145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</row>
    <row r="953">
      <c r="A953" s="144"/>
      <c r="B953" s="92"/>
      <c r="C953" s="138"/>
      <c r="D953" s="92"/>
      <c r="E953" s="92"/>
      <c r="F953" s="92"/>
      <c r="G953" s="92"/>
      <c r="H953" s="145"/>
      <c r="I953" s="145"/>
      <c r="J953" s="145"/>
      <c r="K953" s="145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</row>
    <row r="954">
      <c r="A954" s="144"/>
      <c r="B954" s="92"/>
      <c r="C954" s="138"/>
      <c r="D954" s="92"/>
      <c r="E954" s="92"/>
      <c r="F954" s="92"/>
      <c r="G954" s="92"/>
      <c r="H954" s="145"/>
      <c r="I954" s="145"/>
      <c r="J954" s="145"/>
      <c r="K954" s="145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  <c r="AP954" s="92"/>
      <c r="AQ954" s="92"/>
      <c r="AR954" s="92"/>
      <c r="AS954" s="92"/>
      <c r="AT954" s="92"/>
      <c r="AU954" s="92"/>
    </row>
    <row r="955">
      <c r="A955" s="144"/>
      <c r="B955" s="92"/>
      <c r="C955" s="138"/>
      <c r="D955" s="92"/>
      <c r="E955" s="92"/>
      <c r="F955" s="92"/>
      <c r="G955" s="92"/>
      <c r="H955" s="145"/>
      <c r="I955" s="145"/>
      <c r="J955" s="145"/>
      <c r="K955" s="145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  <c r="AP955" s="92"/>
      <c r="AQ955" s="92"/>
      <c r="AR955" s="92"/>
      <c r="AS955" s="92"/>
      <c r="AT955" s="92"/>
      <c r="AU955" s="92"/>
    </row>
    <row r="956">
      <c r="A956" s="144"/>
      <c r="B956" s="92"/>
      <c r="C956" s="138"/>
      <c r="D956" s="92"/>
      <c r="E956" s="92"/>
      <c r="F956" s="92"/>
      <c r="G956" s="92"/>
      <c r="H956" s="145"/>
      <c r="I956" s="145"/>
      <c r="J956" s="145"/>
      <c r="K956" s="145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  <c r="AP956" s="92"/>
      <c r="AQ956" s="92"/>
      <c r="AR956" s="92"/>
      <c r="AS956" s="92"/>
      <c r="AT956" s="92"/>
      <c r="AU956" s="92"/>
    </row>
    <row r="957">
      <c r="A957" s="144"/>
      <c r="B957" s="92"/>
      <c r="C957" s="138"/>
      <c r="D957" s="92"/>
      <c r="E957" s="92"/>
      <c r="F957" s="92"/>
      <c r="G957" s="92"/>
      <c r="H957" s="145"/>
      <c r="I957" s="145"/>
      <c r="J957" s="145"/>
      <c r="K957" s="145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  <c r="AP957" s="92"/>
      <c r="AQ957" s="92"/>
      <c r="AR957" s="92"/>
      <c r="AS957" s="92"/>
      <c r="AT957" s="92"/>
      <c r="AU957" s="92"/>
    </row>
    <row r="958">
      <c r="A958" s="144"/>
      <c r="B958" s="92"/>
      <c r="C958" s="138"/>
      <c r="D958" s="92"/>
      <c r="E958" s="92"/>
      <c r="F958" s="92"/>
      <c r="G958" s="92"/>
      <c r="H958" s="145"/>
      <c r="I958" s="145"/>
      <c r="J958" s="145"/>
      <c r="K958" s="145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  <c r="AF958" s="92"/>
      <c r="AG958" s="92"/>
      <c r="AH958" s="92"/>
      <c r="AI958" s="92"/>
      <c r="AJ958" s="92"/>
      <c r="AK958" s="92"/>
      <c r="AL958" s="92"/>
      <c r="AM958" s="92"/>
      <c r="AN958" s="92"/>
      <c r="AO958" s="92"/>
      <c r="AP958" s="92"/>
      <c r="AQ958" s="92"/>
      <c r="AR958" s="92"/>
      <c r="AS958" s="92"/>
      <c r="AT958" s="92"/>
      <c r="AU958" s="92"/>
    </row>
    <row r="959">
      <c r="A959" s="144"/>
      <c r="B959" s="92"/>
      <c r="C959" s="138"/>
      <c r="D959" s="92"/>
      <c r="E959" s="92"/>
      <c r="F959" s="92"/>
      <c r="G959" s="92"/>
      <c r="H959" s="145"/>
      <c r="I959" s="145"/>
      <c r="J959" s="145"/>
      <c r="K959" s="145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  <c r="AF959" s="92"/>
      <c r="AG959" s="92"/>
      <c r="AH959" s="92"/>
      <c r="AI959" s="92"/>
      <c r="AJ959" s="92"/>
      <c r="AK959" s="92"/>
      <c r="AL959" s="92"/>
      <c r="AM959" s="92"/>
      <c r="AN959" s="92"/>
      <c r="AO959" s="92"/>
      <c r="AP959" s="92"/>
      <c r="AQ959" s="92"/>
      <c r="AR959" s="92"/>
      <c r="AS959" s="92"/>
      <c r="AT959" s="92"/>
      <c r="AU959" s="92"/>
    </row>
    <row r="960">
      <c r="A960" s="144"/>
      <c r="B960" s="92"/>
      <c r="C960" s="138"/>
      <c r="D960" s="92"/>
      <c r="E960" s="92"/>
      <c r="F960" s="92"/>
      <c r="G960" s="92"/>
      <c r="H960" s="145"/>
      <c r="I960" s="145"/>
      <c r="J960" s="145"/>
      <c r="K960" s="145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92"/>
      <c r="AS960" s="92"/>
      <c r="AT960" s="92"/>
      <c r="AU960" s="92"/>
    </row>
    <row r="961">
      <c r="A961" s="144"/>
      <c r="B961" s="92"/>
      <c r="C961" s="138"/>
      <c r="D961" s="92"/>
      <c r="E961" s="92"/>
      <c r="F961" s="92"/>
      <c r="G961" s="92"/>
      <c r="H961" s="145"/>
      <c r="I961" s="145"/>
      <c r="J961" s="145"/>
      <c r="K961" s="145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  <c r="AF961" s="92"/>
      <c r="AG961" s="92"/>
      <c r="AH961" s="92"/>
      <c r="AI961" s="92"/>
      <c r="AJ961" s="92"/>
      <c r="AK961" s="92"/>
      <c r="AL961" s="92"/>
      <c r="AM961" s="92"/>
      <c r="AN961" s="92"/>
      <c r="AO961" s="92"/>
      <c r="AP961" s="92"/>
      <c r="AQ961" s="92"/>
      <c r="AR961" s="92"/>
      <c r="AS961" s="92"/>
      <c r="AT961" s="92"/>
      <c r="AU961" s="92"/>
    </row>
    <row r="962">
      <c r="A962" s="144"/>
      <c r="B962" s="92"/>
      <c r="C962" s="138"/>
      <c r="D962" s="92"/>
      <c r="E962" s="92"/>
      <c r="F962" s="92"/>
      <c r="G962" s="92"/>
      <c r="H962" s="145"/>
      <c r="I962" s="145"/>
      <c r="J962" s="145"/>
      <c r="K962" s="145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  <c r="AF962" s="92"/>
      <c r="AG962" s="92"/>
      <c r="AH962" s="92"/>
      <c r="AI962" s="92"/>
      <c r="AJ962" s="92"/>
      <c r="AK962" s="92"/>
      <c r="AL962" s="92"/>
      <c r="AM962" s="92"/>
      <c r="AN962" s="92"/>
      <c r="AO962" s="92"/>
      <c r="AP962" s="92"/>
      <c r="AQ962" s="92"/>
      <c r="AR962" s="92"/>
      <c r="AS962" s="92"/>
      <c r="AT962" s="92"/>
      <c r="AU962" s="92"/>
    </row>
    <row r="963">
      <c r="A963" s="144"/>
      <c r="B963" s="92"/>
      <c r="C963" s="138"/>
      <c r="D963" s="92"/>
      <c r="E963" s="92"/>
      <c r="F963" s="92"/>
      <c r="G963" s="92"/>
      <c r="H963" s="145"/>
      <c r="I963" s="145"/>
      <c r="J963" s="145"/>
      <c r="K963" s="145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  <c r="AF963" s="92"/>
      <c r="AG963" s="92"/>
      <c r="AH963" s="92"/>
      <c r="AI963" s="92"/>
      <c r="AJ963" s="92"/>
      <c r="AK963" s="92"/>
      <c r="AL963" s="92"/>
      <c r="AM963" s="92"/>
      <c r="AN963" s="92"/>
      <c r="AO963" s="92"/>
      <c r="AP963" s="92"/>
      <c r="AQ963" s="92"/>
      <c r="AR963" s="92"/>
      <c r="AS963" s="92"/>
      <c r="AT963" s="92"/>
      <c r="AU963" s="92"/>
    </row>
    <row r="964">
      <c r="A964" s="144"/>
      <c r="B964" s="92"/>
      <c r="C964" s="138"/>
      <c r="D964" s="92"/>
      <c r="E964" s="92"/>
      <c r="F964" s="92"/>
      <c r="G964" s="92"/>
      <c r="H964" s="145"/>
      <c r="I964" s="145"/>
      <c r="J964" s="145"/>
      <c r="K964" s="145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  <c r="AF964" s="92"/>
      <c r="AG964" s="92"/>
      <c r="AH964" s="92"/>
      <c r="AI964" s="92"/>
      <c r="AJ964" s="92"/>
      <c r="AK964" s="92"/>
      <c r="AL964" s="92"/>
      <c r="AM964" s="92"/>
      <c r="AN964" s="92"/>
      <c r="AO964" s="92"/>
      <c r="AP964" s="92"/>
      <c r="AQ964" s="92"/>
      <c r="AR964" s="92"/>
      <c r="AS964" s="92"/>
      <c r="AT964" s="92"/>
      <c r="AU964" s="92"/>
    </row>
    <row r="965">
      <c r="A965" s="144"/>
      <c r="B965" s="92"/>
      <c r="C965" s="138"/>
      <c r="D965" s="92"/>
      <c r="E965" s="92"/>
      <c r="F965" s="92"/>
      <c r="G965" s="92"/>
      <c r="H965" s="145"/>
      <c r="I965" s="145"/>
      <c r="J965" s="145"/>
      <c r="K965" s="145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  <c r="AF965" s="92"/>
      <c r="AG965" s="92"/>
      <c r="AH965" s="92"/>
      <c r="AI965" s="92"/>
      <c r="AJ965" s="92"/>
      <c r="AK965" s="92"/>
      <c r="AL965" s="92"/>
      <c r="AM965" s="92"/>
      <c r="AN965" s="92"/>
      <c r="AO965" s="92"/>
      <c r="AP965" s="92"/>
      <c r="AQ965" s="92"/>
      <c r="AR965" s="92"/>
      <c r="AS965" s="92"/>
      <c r="AT965" s="92"/>
      <c r="AU965" s="92"/>
    </row>
    <row r="966">
      <c r="A966" s="144"/>
      <c r="B966" s="92"/>
      <c r="C966" s="138"/>
      <c r="D966" s="92"/>
      <c r="E966" s="92"/>
      <c r="F966" s="92"/>
      <c r="G966" s="92"/>
      <c r="H966" s="145"/>
      <c r="I966" s="145"/>
      <c r="J966" s="145"/>
      <c r="K966" s="145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  <c r="AF966" s="92"/>
      <c r="AG966" s="92"/>
      <c r="AH966" s="92"/>
      <c r="AI966" s="92"/>
      <c r="AJ966" s="92"/>
      <c r="AK966" s="92"/>
      <c r="AL966" s="92"/>
      <c r="AM966" s="92"/>
      <c r="AN966" s="92"/>
      <c r="AO966" s="92"/>
      <c r="AP966" s="92"/>
      <c r="AQ966" s="92"/>
      <c r="AR966" s="92"/>
      <c r="AS966" s="92"/>
      <c r="AT966" s="92"/>
      <c r="AU966" s="92"/>
    </row>
    <row r="967">
      <c r="A967" s="144"/>
      <c r="B967" s="92"/>
      <c r="C967" s="138"/>
      <c r="D967" s="92"/>
      <c r="E967" s="92"/>
      <c r="F967" s="92"/>
      <c r="G967" s="92"/>
      <c r="H967" s="145"/>
      <c r="I967" s="145"/>
      <c r="J967" s="145"/>
      <c r="K967" s="145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  <c r="AF967" s="92"/>
      <c r="AG967" s="92"/>
      <c r="AH967" s="92"/>
      <c r="AI967" s="92"/>
      <c r="AJ967" s="92"/>
      <c r="AK967" s="92"/>
      <c r="AL967" s="92"/>
      <c r="AM967" s="92"/>
      <c r="AN967" s="92"/>
      <c r="AO967" s="92"/>
      <c r="AP967" s="92"/>
      <c r="AQ967" s="92"/>
      <c r="AR967" s="92"/>
      <c r="AS967" s="92"/>
      <c r="AT967" s="92"/>
      <c r="AU967" s="92"/>
    </row>
    <row r="968">
      <c r="A968" s="144"/>
      <c r="B968" s="92"/>
      <c r="C968" s="138"/>
      <c r="D968" s="92"/>
      <c r="E968" s="92"/>
      <c r="F968" s="92"/>
      <c r="G968" s="92"/>
      <c r="H968" s="145"/>
      <c r="I968" s="145"/>
      <c r="J968" s="145"/>
      <c r="K968" s="145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  <c r="AF968" s="92"/>
      <c r="AG968" s="92"/>
      <c r="AH968" s="92"/>
      <c r="AI968" s="92"/>
      <c r="AJ968" s="92"/>
      <c r="AK968" s="92"/>
      <c r="AL968" s="92"/>
      <c r="AM968" s="92"/>
      <c r="AN968" s="92"/>
      <c r="AO968" s="92"/>
      <c r="AP968" s="92"/>
      <c r="AQ968" s="92"/>
      <c r="AR968" s="92"/>
      <c r="AS968" s="92"/>
      <c r="AT968" s="92"/>
      <c r="AU968" s="92"/>
    </row>
    <row r="969">
      <c r="A969" s="144"/>
      <c r="B969" s="92"/>
      <c r="C969" s="138"/>
      <c r="D969" s="92"/>
      <c r="E969" s="92"/>
      <c r="F969" s="92"/>
      <c r="G969" s="92"/>
      <c r="H969" s="145"/>
      <c r="I969" s="145"/>
      <c r="J969" s="145"/>
      <c r="K969" s="145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  <c r="AF969" s="92"/>
      <c r="AG969" s="92"/>
      <c r="AH969" s="92"/>
      <c r="AI969" s="92"/>
      <c r="AJ969" s="92"/>
      <c r="AK969" s="92"/>
      <c r="AL969" s="92"/>
      <c r="AM969" s="92"/>
      <c r="AN969" s="92"/>
      <c r="AO969" s="92"/>
      <c r="AP969" s="92"/>
      <c r="AQ969" s="92"/>
      <c r="AR969" s="92"/>
      <c r="AS969" s="92"/>
      <c r="AT969" s="92"/>
      <c r="AU969" s="92"/>
    </row>
    <row r="970">
      <c r="A970" s="144"/>
      <c r="B970" s="92"/>
      <c r="C970" s="138"/>
      <c r="D970" s="92"/>
      <c r="E970" s="92"/>
      <c r="F970" s="92"/>
      <c r="G970" s="92"/>
      <c r="H970" s="145"/>
      <c r="I970" s="145"/>
      <c r="J970" s="145"/>
      <c r="K970" s="145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  <c r="AF970" s="92"/>
      <c r="AG970" s="92"/>
      <c r="AH970" s="92"/>
      <c r="AI970" s="92"/>
      <c r="AJ970" s="92"/>
      <c r="AK970" s="92"/>
      <c r="AL970" s="92"/>
      <c r="AM970" s="92"/>
      <c r="AN970" s="92"/>
      <c r="AO970" s="92"/>
      <c r="AP970" s="92"/>
      <c r="AQ970" s="92"/>
      <c r="AR970" s="92"/>
      <c r="AS970" s="92"/>
      <c r="AT970" s="92"/>
      <c r="AU970" s="92"/>
    </row>
    <row r="971">
      <c r="A971" s="144"/>
      <c r="B971" s="92"/>
      <c r="C971" s="138"/>
      <c r="D971" s="92"/>
      <c r="E971" s="92"/>
      <c r="F971" s="92"/>
      <c r="G971" s="92"/>
      <c r="H971" s="145"/>
      <c r="I971" s="145"/>
      <c r="J971" s="145"/>
      <c r="K971" s="145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  <c r="AF971" s="92"/>
      <c r="AG971" s="92"/>
      <c r="AH971" s="92"/>
      <c r="AI971" s="92"/>
      <c r="AJ971" s="92"/>
      <c r="AK971" s="92"/>
      <c r="AL971" s="92"/>
      <c r="AM971" s="92"/>
      <c r="AN971" s="92"/>
      <c r="AO971" s="92"/>
      <c r="AP971" s="92"/>
      <c r="AQ971" s="92"/>
      <c r="AR971" s="92"/>
      <c r="AS971" s="92"/>
      <c r="AT971" s="92"/>
      <c r="AU971" s="92"/>
    </row>
    <row r="972">
      <c r="A972" s="144"/>
      <c r="B972" s="92"/>
      <c r="C972" s="138"/>
      <c r="D972" s="92"/>
      <c r="E972" s="92"/>
      <c r="F972" s="92"/>
      <c r="G972" s="92"/>
      <c r="H972" s="145"/>
      <c r="I972" s="145"/>
      <c r="J972" s="145"/>
      <c r="K972" s="145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  <c r="AF972" s="92"/>
      <c r="AG972" s="92"/>
      <c r="AH972" s="92"/>
      <c r="AI972" s="92"/>
      <c r="AJ972" s="92"/>
      <c r="AK972" s="92"/>
      <c r="AL972" s="92"/>
      <c r="AM972" s="92"/>
      <c r="AN972" s="92"/>
      <c r="AO972" s="92"/>
      <c r="AP972" s="92"/>
      <c r="AQ972" s="92"/>
      <c r="AR972" s="92"/>
      <c r="AS972" s="92"/>
      <c r="AT972" s="92"/>
      <c r="AU972" s="92"/>
    </row>
    <row r="973">
      <c r="A973" s="144"/>
      <c r="B973" s="92"/>
      <c r="C973" s="138"/>
      <c r="D973" s="92"/>
      <c r="E973" s="92"/>
      <c r="F973" s="92"/>
      <c r="G973" s="92"/>
      <c r="H973" s="145"/>
      <c r="I973" s="145"/>
      <c r="J973" s="145"/>
      <c r="K973" s="145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  <c r="AF973" s="92"/>
      <c r="AG973" s="92"/>
      <c r="AH973" s="92"/>
      <c r="AI973" s="92"/>
      <c r="AJ973" s="92"/>
      <c r="AK973" s="92"/>
      <c r="AL973" s="92"/>
      <c r="AM973" s="92"/>
      <c r="AN973" s="92"/>
      <c r="AO973" s="92"/>
      <c r="AP973" s="92"/>
      <c r="AQ973" s="92"/>
      <c r="AR973" s="92"/>
      <c r="AS973" s="92"/>
      <c r="AT973" s="92"/>
      <c r="AU973" s="92"/>
    </row>
    <row r="974">
      <c r="A974" s="144"/>
      <c r="B974" s="92"/>
      <c r="C974" s="138"/>
      <c r="D974" s="92"/>
      <c r="E974" s="92"/>
      <c r="F974" s="92"/>
      <c r="G974" s="92"/>
      <c r="H974" s="145"/>
      <c r="I974" s="145"/>
      <c r="J974" s="145"/>
      <c r="K974" s="145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  <c r="AF974" s="92"/>
      <c r="AG974" s="92"/>
      <c r="AH974" s="92"/>
      <c r="AI974" s="92"/>
      <c r="AJ974" s="92"/>
      <c r="AK974" s="92"/>
      <c r="AL974" s="92"/>
      <c r="AM974" s="92"/>
      <c r="AN974" s="92"/>
      <c r="AO974" s="92"/>
      <c r="AP974" s="92"/>
      <c r="AQ974" s="92"/>
      <c r="AR974" s="92"/>
      <c r="AS974" s="92"/>
      <c r="AT974" s="92"/>
      <c r="AU974" s="92"/>
    </row>
    <row r="975">
      <c r="A975" s="144"/>
      <c r="B975" s="92"/>
      <c r="C975" s="138"/>
      <c r="D975" s="92"/>
      <c r="E975" s="92"/>
      <c r="F975" s="92"/>
      <c r="G975" s="92"/>
      <c r="H975" s="145"/>
      <c r="I975" s="145"/>
      <c r="J975" s="145"/>
      <c r="K975" s="145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  <c r="AF975" s="92"/>
      <c r="AG975" s="92"/>
      <c r="AH975" s="92"/>
      <c r="AI975" s="92"/>
      <c r="AJ975" s="92"/>
      <c r="AK975" s="92"/>
      <c r="AL975" s="92"/>
      <c r="AM975" s="92"/>
      <c r="AN975" s="92"/>
      <c r="AO975" s="92"/>
      <c r="AP975" s="92"/>
      <c r="AQ975" s="92"/>
      <c r="AR975" s="92"/>
      <c r="AS975" s="92"/>
      <c r="AT975" s="92"/>
      <c r="AU975" s="92"/>
    </row>
    <row r="976">
      <c r="A976" s="144"/>
      <c r="B976" s="92"/>
      <c r="C976" s="138"/>
      <c r="D976" s="92"/>
      <c r="E976" s="92"/>
      <c r="F976" s="92"/>
      <c r="G976" s="92"/>
      <c r="H976" s="145"/>
      <c r="I976" s="145"/>
      <c r="J976" s="145"/>
      <c r="K976" s="145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  <c r="AF976" s="92"/>
      <c r="AG976" s="92"/>
      <c r="AH976" s="92"/>
      <c r="AI976" s="92"/>
      <c r="AJ976" s="92"/>
      <c r="AK976" s="92"/>
      <c r="AL976" s="92"/>
      <c r="AM976" s="92"/>
      <c r="AN976" s="92"/>
      <c r="AO976" s="92"/>
      <c r="AP976" s="92"/>
      <c r="AQ976" s="92"/>
      <c r="AR976" s="92"/>
      <c r="AS976" s="92"/>
      <c r="AT976" s="92"/>
      <c r="AU976" s="92"/>
    </row>
    <row r="977">
      <c r="A977" s="144"/>
      <c r="B977" s="92"/>
      <c r="C977" s="138"/>
      <c r="D977" s="92"/>
      <c r="E977" s="92"/>
      <c r="F977" s="92"/>
      <c r="G977" s="92"/>
      <c r="H977" s="145"/>
      <c r="I977" s="145"/>
      <c r="J977" s="145"/>
      <c r="K977" s="145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  <c r="AF977" s="92"/>
      <c r="AG977" s="92"/>
      <c r="AH977" s="92"/>
      <c r="AI977" s="92"/>
      <c r="AJ977" s="92"/>
      <c r="AK977" s="92"/>
      <c r="AL977" s="92"/>
      <c r="AM977" s="92"/>
      <c r="AN977" s="92"/>
      <c r="AO977" s="92"/>
      <c r="AP977" s="92"/>
      <c r="AQ977" s="92"/>
      <c r="AR977" s="92"/>
      <c r="AS977" s="92"/>
      <c r="AT977" s="92"/>
      <c r="AU977" s="92"/>
    </row>
    <row r="978">
      <c r="A978" s="144"/>
      <c r="B978" s="92"/>
      <c r="C978" s="138"/>
      <c r="D978" s="92"/>
      <c r="E978" s="92"/>
      <c r="F978" s="92"/>
      <c r="G978" s="92"/>
      <c r="H978" s="145"/>
      <c r="I978" s="145"/>
      <c r="J978" s="145"/>
      <c r="K978" s="145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  <c r="AF978" s="92"/>
      <c r="AG978" s="92"/>
      <c r="AH978" s="92"/>
      <c r="AI978" s="92"/>
      <c r="AJ978" s="92"/>
      <c r="AK978" s="92"/>
      <c r="AL978" s="92"/>
      <c r="AM978" s="92"/>
      <c r="AN978" s="92"/>
      <c r="AO978" s="92"/>
      <c r="AP978" s="92"/>
      <c r="AQ978" s="92"/>
      <c r="AR978" s="92"/>
      <c r="AS978" s="92"/>
      <c r="AT978" s="92"/>
      <c r="AU978" s="92"/>
    </row>
    <row r="979">
      <c r="A979" s="144"/>
      <c r="B979" s="92"/>
      <c r="C979" s="138"/>
      <c r="D979" s="92"/>
      <c r="E979" s="92"/>
      <c r="F979" s="92"/>
      <c r="G979" s="92"/>
      <c r="H979" s="145"/>
      <c r="I979" s="145"/>
      <c r="J979" s="145"/>
      <c r="K979" s="145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  <c r="AF979" s="92"/>
      <c r="AG979" s="92"/>
      <c r="AH979" s="92"/>
      <c r="AI979" s="92"/>
      <c r="AJ979" s="92"/>
      <c r="AK979" s="92"/>
      <c r="AL979" s="92"/>
      <c r="AM979" s="92"/>
      <c r="AN979" s="92"/>
      <c r="AO979" s="92"/>
      <c r="AP979" s="92"/>
      <c r="AQ979" s="92"/>
      <c r="AR979" s="92"/>
      <c r="AS979" s="92"/>
      <c r="AT979" s="92"/>
      <c r="AU979" s="92"/>
    </row>
    <row r="980">
      <c r="A980" s="144"/>
      <c r="B980" s="92"/>
      <c r="C980" s="138"/>
      <c r="D980" s="92"/>
      <c r="E980" s="92"/>
      <c r="F980" s="92"/>
      <c r="G980" s="92"/>
      <c r="H980" s="145"/>
      <c r="I980" s="145"/>
      <c r="J980" s="145"/>
      <c r="K980" s="145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  <c r="AF980" s="92"/>
      <c r="AG980" s="92"/>
      <c r="AH980" s="92"/>
      <c r="AI980" s="92"/>
      <c r="AJ980" s="92"/>
      <c r="AK980" s="92"/>
      <c r="AL980" s="92"/>
      <c r="AM980" s="92"/>
      <c r="AN980" s="92"/>
      <c r="AO980" s="92"/>
      <c r="AP980" s="92"/>
      <c r="AQ980" s="92"/>
      <c r="AR980" s="92"/>
      <c r="AS980" s="92"/>
      <c r="AT980" s="92"/>
      <c r="AU980" s="92"/>
    </row>
    <row r="981">
      <c r="A981" s="144"/>
      <c r="B981" s="92"/>
      <c r="C981" s="138"/>
      <c r="D981" s="92"/>
      <c r="E981" s="92"/>
      <c r="F981" s="92"/>
      <c r="G981" s="92"/>
      <c r="H981" s="145"/>
      <c r="I981" s="145"/>
      <c r="J981" s="145"/>
      <c r="K981" s="145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  <c r="AF981" s="92"/>
      <c r="AG981" s="92"/>
      <c r="AH981" s="92"/>
      <c r="AI981" s="92"/>
      <c r="AJ981" s="92"/>
      <c r="AK981" s="92"/>
      <c r="AL981" s="92"/>
      <c r="AM981" s="92"/>
      <c r="AN981" s="92"/>
      <c r="AO981" s="92"/>
      <c r="AP981" s="92"/>
      <c r="AQ981" s="92"/>
      <c r="AR981" s="92"/>
      <c r="AS981" s="92"/>
      <c r="AT981" s="92"/>
      <c r="AU981" s="92"/>
    </row>
    <row r="982">
      <c r="A982" s="144"/>
      <c r="B982" s="92"/>
      <c r="C982" s="138"/>
      <c r="D982" s="92"/>
      <c r="E982" s="92"/>
      <c r="F982" s="92"/>
      <c r="G982" s="92"/>
      <c r="H982" s="145"/>
      <c r="I982" s="145"/>
      <c r="J982" s="145"/>
      <c r="K982" s="145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  <c r="AF982" s="92"/>
      <c r="AG982" s="92"/>
      <c r="AH982" s="92"/>
      <c r="AI982" s="92"/>
      <c r="AJ982" s="92"/>
      <c r="AK982" s="92"/>
      <c r="AL982" s="92"/>
      <c r="AM982" s="92"/>
      <c r="AN982" s="92"/>
      <c r="AO982" s="92"/>
      <c r="AP982" s="92"/>
      <c r="AQ982" s="92"/>
      <c r="AR982" s="92"/>
      <c r="AS982" s="92"/>
      <c r="AT982" s="92"/>
      <c r="AU982" s="92"/>
    </row>
    <row r="983">
      <c r="A983" s="144"/>
      <c r="B983" s="92"/>
      <c r="C983" s="138"/>
      <c r="D983" s="92"/>
      <c r="E983" s="92"/>
      <c r="F983" s="92"/>
      <c r="G983" s="92"/>
      <c r="H983" s="145"/>
      <c r="I983" s="145"/>
      <c r="J983" s="145"/>
      <c r="K983" s="145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  <c r="AF983" s="92"/>
      <c r="AG983" s="92"/>
      <c r="AH983" s="92"/>
      <c r="AI983" s="92"/>
      <c r="AJ983" s="92"/>
      <c r="AK983" s="92"/>
      <c r="AL983" s="92"/>
      <c r="AM983" s="92"/>
      <c r="AN983" s="92"/>
      <c r="AO983" s="92"/>
      <c r="AP983" s="92"/>
      <c r="AQ983" s="92"/>
      <c r="AR983" s="92"/>
      <c r="AS983" s="92"/>
      <c r="AT983" s="92"/>
      <c r="AU983" s="92"/>
    </row>
    <row r="984">
      <c r="A984" s="144"/>
      <c r="B984" s="92"/>
      <c r="C984" s="138"/>
      <c r="D984" s="92"/>
      <c r="E984" s="92"/>
      <c r="F984" s="92"/>
      <c r="G984" s="92"/>
      <c r="H984" s="145"/>
      <c r="I984" s="145"/>
      <c r="J984" s="145"/>
      <c r="K984" s="145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  <c r="AD984" s="92"/>
      <c r="AE984" s="92"/>
      <c r="AF984" s="92"/>
      <c r="AG984" s="92"/>
      <c r="AH984" s="92"/>
      <c r="AI984" s="92"/>
      <c r="AJ984" s="92"/>
      <c r="AK984" s="92"/>
      <c r="AL984" s="92"/>
      <c r="AM984" s="92"/>
      <c r="AN984" s="92"/>
      <c r="AO984" s="92"/>
      <c r="AP984" s="92"/>
      <c r="AQ984" s="92"/>
      <c r="AR984" s="92"/>
      <c r="AS984" s="92"/>
      <c r="AT984" s="92"/>
      <c r="AU984" s="92"/>
    </row>
    <row r="985">
      <c r="A985" s="144"/>
      <c r="B985" s="92"/>
      <c r="C985" s="138"/>
      <c r="D985" s="92"/>
      <c r="E985" s="92"/>
      <c r="F985" s="92"/>
      <c r="G985" s="92"/>
      <c r="H985" s="145"/>
      <c r="I985" s="145"/>
      <c r="J985" s="145"/>
      <c r="K985" s="145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  <c r="AD985" s="92"/>
      <c r="AE985" s="92"/>
      <c r="AF985" s="92"/>
      <c r="AG985" s="92"/>
      <c r="AH985" s="92"/>
      <c r="AI985" s="92"/>
      <c r="AJ985" s="92"/>
      <c r="AK985" s="92"/>
      <c r="AL985" s="92"/>
      <c r="AM985" s="92"/>
      <c r="AN985" s="92"/>
      <c r="AO985" s="92"/>
      <c r="AP985" s="92"/>
      <c r="AQ985" s="92"/>
      <c r="AR985" s="92"/>
      <c r="AS985" s="92"/>
      <c r="AT985" s="92"/>
      <c r="AU985" s="92"/>
    </row>
    <row r="986">
      <c r="A986" s="144"/>
      <c r="B986" s="92"/>
      <c r="C986" s="138"/>
      <c r="D986" s="92"/>
      <c r="E986" s="92"/>
      <c r="F986" s="92"/>
      <c r="G986" s="92"/>
      <c r="H986" s="145"/>
      <c r="I986" s="145"/>
      <c r="J986" s="145"/>
      <c r="K986" s="145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  <c r="AD986" s="92"/>
      <c r="AE986" s="92"/>
      <c r="AF986" s="92"/>
      <c r="AG986" s="92"/>
      <c r="AH986" s="92"/>
      <c r="AI986" s="92"/>
      <c r="AJ986" s="92"/>
      <c r="AK986" s="92"/>
      <c r="AL986" s="92"/>
      <c r="AM986" s="92"/>
      <c r="AN986" s="92"/>
      <c r="AO986" s="92"/>
      <c r="AP986" s="92"/>
      <c r="AQ986" s="92"/>
      <c r="AR986" s="92"/>
      <c r="AS986" s="92"/>
      <c r="AT986" s="92"/>
      <c r="AU986" s="92"/>
    </row>
    <row r="987">
      <c r="A987" s="144"/>
      <c r="B987" s="92"/>
      <c r="C987" s="138"/>
      <c r="D987" s="92"/>
      <c r="E987" s="92"/>
      <c r="F987" s="92"/>
      <c r="G987" s="92"/>
      <c r="H987" s="145"/>
      <c r="I987" s="145"/>
      <c r="J987" s="145"/>
      <c r="K987" s="145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  <c r="AD987" s="92"/>
      <c r="AE987" s="92"/>
      <c r="AF987" s="92"/>
      <c r="AG987" s="92"/>
      <c r="AH987" s="92"/>
      <c r="AI987" s="92"/>
      <c r="AJ987" s="92"/>
      <c r="AK987" s="92"/>
      <c r="AL987" s="92"/>
      <c r="AM987" s="92"/>
      <c r="AN987" s="92"/>
      <c r="AO987" s="92"/>
      <c r="AP987" s="92"/>
      <c r="AQ987" s="92"/>
      <c r="AR987" s="92"/>
      <c r="AS987" s="92"/>
      <c r="AT987" s="92"/>
      <c r="AU987" s="92"/>
    </row>
    <row r="988">
      <c r="A988" s="144"/>
      <c r="B988" s="92"/>
      <c r="C988" s="138"/>
      <c r="D988" s="92"/>
      <c r="E988" s="92"/>
      <c r="F988" s="92"/>
      <c r="G988" s="92"/>
      <c r="H988" s="145"/>
      <c r="I988" s="145"/>
      <c r="J988" s="145"/>
      <c r="K988" s="145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  <c r="AD988" s="92"/>
      <c r="AE988" s="92"/>
      <c r="AF988" s="92"/>
      <c r="AG988" s="92"/>
      <c r="AH988" s="92"/>
      <c r="AI988" s="92"/>
      <c r="AJ988" s="92"/>
      <c r="AK988" s="92"/>
      <c r="AL988" s="92"/>
      <c r="AM988" s="92"/>
      <c r="AN988" s="92"/>
      <c r="AO988" s="92"/>
      <c r="AP988" s="92"/>
      <c r="AQ988" s="92"/>
      <c r="AR988" s="92"/>
      <c r="AS988" s="92"/>
      <c r="AT988" s="92"/>
      <c r="AU988" s="92"/>
    </row>
    <row r="989">
      <c r="A989" s="144"/>
      <c r="B989" s="92"/>
      <c r="C989" s="138"/>
      <c r="D989" s="92"/>
      <c r="E989" s="92"/>
      <c r="F989" s="92"/>
      <c r="G989" s="92"/>
      <c r="H989" s="145"/>
      <c r="I989" s="145"/>
      <c r="J989" s="145"/>
      <c r="K989" s="145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  <c r="AD989" s="92"/>
      <c r="AE989" s="92"/>
      <c r="AF989" s="92"/>
      <c r="AG989" s="92"/>
      <c r="AH989" s="92"/>
      <c r="AI989" s="92"/>
      <c r="AJ989" s="92"/>
      <c r="AK989" s="92"/>
      <c r="AL989" s="92"/>
      <c r="AM989" s="92"/>
      <c r="AN989" s="92"/>
      <c r="AO989" s="92"/>
      <c r="AP989" s="92"/>
      <c r="AQ989" s="92"/>
      <c r="AR989" s="92"/>
      <c r="AS989" s="92"/>
      <c r="AT989" s="92"/>
      <c r="AU989" s="92"/>
    </row>
    <row r="990">
      <c r="A990" s="144"/>
      <c r="B990" s="92"/>
      <c r="C990" s="138"/>
      <c r="D990" s="92"/>
      <c r="E990" s="92"/>
      <c r="F990" s="92"/>
      <c r="G990" s="92"/>
      <c r="H990" s="145"/>
      <c r="I990" s="145"/>
      <c r="J990" s="145"/>
      <c r="K990" s="145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  <c r="AD990" s="92"/>
      <c r="AE990" s="92"/>
      <c r="AF990" s="92"/>
      <c r="AG990" s="92"/>
      <c r="AH990" s="92"/>
      <c r="AI990" s="92"/>
      <c r="AJ990" s="92"/>
      <c r="AK990" s="92"/>
      <c r="AL990" s="92"/>
      <c r="AM990" s="92"/>
      <c r="AN990" s="92"/>
      <c r="AO990" s="92"/>
      <c r="AP990" s="92"/>
      <c r="AQ990" s="92"/>
      <c r="AR990" s="92"/>
      <c r="AS990" s="92"/>
      <c r="AT990" s="92"/>
      <c r="AU990" s="92"/>
    </row>
    <row r="991">
      <c r="A991" s="144"/>
      <c r="B991" s="92"/>
      <c r="C991" s="138"/>
      <c r="D991" s="92"/>
      <c r="E991" s="92"/>
      <c r="F991" s="92"/>
      <c r="G991" s="92"/>
      <c r="H991" s="145"/>
      <c r="I991" s="145"/>
      <c r="J991" s="145"/>
      <c r="K991" s="145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  <c r="AD991" s="92"/>
      <c r="AE991" s="92"/>
      <c r="AF991" s="92"/>
      <c r="AG991" s="92"/>
      <c r="AH991" s="92"/>
      <c r="AI991" s="92"/>
      <c r="AJ991" s="92"/>
      <c r="AK991" s="92"/>
      <c r="AL991" s="92"/>
      <c r="AM991" s="92"/>
      <c r="AN991" s="92"/>
      <c r="AO991" s="92"/>
      <c r="AP991" s="92"/>
      <c r="AQ991" s="92"/>
      <c r="AR991" s="92"/>
      <c r="AS991" s="92"/>
      <c r="AT991" s="92"/>
      <c r="AU991" s="92"/>
    </row>
    <row r="992">
      <c r="A992" s="144"/>
      <c r="B992" s="92"/>
      <c r="C992" s="138"/>
      <c r="D992" s="92"/>
      <c r="E992" s="92"/>
      <c r="F992" s="92"/>
      <c r="G992" s="92"/>
      <c r="H992" s="145"/>
      <c r="I992" s="145"/>
      <c r="J992" s="145"/>
      <c r="K992" s="145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  <c r="AD992" s="92"/>
      <c r="AE992" s="92"/>
      <c r="AF992" s="92"/>
      <c r="AG992" s="92"/>
      <c r="AH992" s="92"/>
      <c r="AI992" s="92"/>
      <c r="AJ992" s="92"/>
      <c r="AK992" s="92"/>
      <c r="AL992" s="92"/>
      <c r="AM992" s="92"/>
      <c r="AN992" s="92"/>
      <c r="AO992" s="92"/>
      <c r="AP992" s="92"/>
      <c r="AQ992" s="92"/>
      <c r="AR992" s="92"/>
      <c r="AS992" s="92"/>
      <c r="AT992" s="92"/>
      <c r="AU992" s="92"/>
    </row>
    <row r="993">
      <c r="A993" s="144"/>
      <c r="B993" s="92"/>
      <c r="C993" s="138"/>
      <c r="D993" s="92"/>
      <c r="E993" s="92"/>
      <c r="F993" s="92"/>
      <c r="G993" s="92"/>
      <c r="H993" s="145"/>
      <c r="I993" s="145"/>
      <c r="J993" s="145"/>
      <c r="K993" s="145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  <c r="AD993" s="92"/>
      <c r="AE993" s="92"/>
      <c r="AF993" s="92"/>
      <c r="AG993" s="92"/>
      <c r="AH993" s="92"/>
      <c r="AI993" s="92"/>
      <c r="AJ993" s="92"/>
      <c r="AK993" s="92"/>
      <c r="AL993" s="92"/>
      <c r="AM993" s="92"/>
      <c r="AN993" s="92"/>
      <c r="AO993" s="92"/>
      <c r="AP993" s="92"/>
      <c r="AQ993" s="92"/>
      <c r="AR993" s="92"/>
      <c r="AS993" s="92"/>
      <c r="AT993" s="92"/>
      <c r="AU993" s="92"/>
    </row>
    <row r="994">
      <c r="A994" s="144"/>
      <c r="B994" s="92"/>
      <c r="C994" s="138"/>
      <c r="D994" s="92"/>
      <c r="E994" s="92"/>
      <c r="F994" s="92"/>
      <c r="G994" s="92"/>
      <c r="H994" s="145"/>
      <c r="I994" s="145"/>
      <c r="J994" s="145"/>
      <c r="K994" s="145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  <c r="AD994" s="92"/>
      <c r="AE994" s="92"/>
      <c r="AF994" s="92"/>
      <c r="AG994" s="92"/>
      <c r="AH994" s="92"/>
      <c r="AI994" s="92"/>
      <c r="AJ994" s="92"/>
      <c r="AK994" s="92"/>
      <c r="AL994" s="92"/>
      <c r="AM994" s="92"/>
      <c r="AN994" s="92"/>
      <c r="AO994" s="92"/>
      <c r="AP994" s="92"/>
      <c r="AQ994" s="92"/>
      <c r="AR994" s="92"/>
      <c r="AS994" s="92"/>
      <c r="AT994" s="92"/>
      <c r="AU994" s="92"/>
    </row>
    <row r="995">
      <c r="A995" s="144"/>
      <c r="B995" s="92"/>
      <c r="C995" s="138"/>
      <c r="D995" s="92"/>
      <c r="E995" s="92"/>
      <c r="F995" s="92"/>
      <c r="G995" s="92"/>
      <c r="H995" s="145"/>
      <c r="I995" s="145"/>
      <c r="J995" s="145"/>
      <c r="K995" s="145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  <c r="AD995" s="92"/>
      <c r="AE995" s="92"/>
      <c r="AF995" s="92"/>
      <c r="AG995" s="92"/>
      <c r="AH995" s="92"/>
      <c r="AI995" s="92"/>
      <c r="AJ995" s="92"/>
      <c r="AK995" s="92"/>
      <c r="AL995" s="92"/>
      <c r="AM995" s="92"/>
      <c r="AN995" s="92"/>
      <c r="AO995" s="92"/>
      <c r="AP995" s="92"/>
      <c r="AQ995" s="92"/>
      <c r="AR995" s="92"/>
      <c r="AS995" s="92"/>
      <c r="AT995" s="92"/>
      <c r="AU995" s="92"/>
    </row>
    <row r="996">
      <c r="A996" s="144"/>
      <c r="B996" s="92"/>
      <c r="C996" s="138"/>
      <c r="D996" s="92"/>
      <c r="E996" s="92"/>
      <c r="F996" s="92"/>
      <c r="G996" s="92"/>
      <c r="H996" s="145"/>
      <c r="I996" s="145"/>
      <c r="J996" s="145"/>
      <c r="K996" s="145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  <c r="AD996" s="92"/>
      <c r="AE996" s="92"/>
      <c r="AF996" s="92"/>
      <c r="AG996" s="92"/>
      <c r="AH996" s="92"/>
      <c r="AI996" s="92"/>
      <c r="AJ996" s="92"/>
      <c r="AK996" s="92"/>
      <c r="AL996" s="92"/>
      <c r="AM996" s="92"/>
      <c r="AN996" s="92"/>
      <c r="AO996" s="92"/>
      <c r="AP996" s="92"/>
      <c r="AQ996" s="92"/>
      <c r="AR996" s="92"/>
      <c r="AS996" s="92"/>
      <c r="AT996" s="92"/>
      <c r="AU996" s="92"/>
    </row>
    <row r="997">
      <c r="A997" s="144"/>
      <c r="B997" s="92"/>
      <c r="C997" s="138"/>
      <c r="D997" s="92"/>
      <c r="E997" s="92"/>
      <c r="F997" s="92"/>
      <c r="G997" s="92"/>
      <c r="H997" s="145"/>
      <c r="I997" s="145"/>
      <c r="J997" s="145"/>
      <c r="K997" s="145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  <c r="AD997" s="92"/>
      <c r="AE997" s="92"/>
      <c r="AF997" s="92"/>
      <c r="AG997" s="92"/>
      <c r="AH997" s="92"/>
      <c r="AI997" s="92"/>
      <c r="AJ997" s="92"/>
      <c r="AK997" s="92"/>
      <c r="AL997" s="92"/>
      <c r="AM997" s="92"/>
      <c r="AN997" s="92"/>
      <c r="AO997" s="92"/>
      <c r="AP997" s="92"/>
      <c r="AQ997" s="92"/>
      <c r="AR997" s="92"/>
      <c r="AS997" s="92"/>
      <c r="AT997" s="92"/>
      <c r="AU997" s="92"/>
    </row>
    <row r="998">
      <c r="A998" s="144"/>
      <c r="B998" s="92"/>
      <c r="C998" s="138"/>
      <c r="D998" s="92"/>
      <c r="E998" s="92"/>
      <c r="F998" s="92"/>
      <c r="G998" s="92"/>
      <c r="H998" s="145"/>
      <c r="I998" s="145"/>
      <c r="J998" s="145"/>
      <c r="K998" s="145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  <c r="AD998" s="92"/>
      <c r="AE998" s="92"/>
      <c r="AF998" s="92"/>
      <c r="AG998" s="92"/>
      <c r="AH998" s="92"/>
      <c r="AI998" s="92"/>
      <c r="AJ998" s="92"/>
      <c r="AK998" s="92"/>
      <c r="AL998" s="92"/>
      <c r="AM998" s="92"/>
      <c r="AN998" s="92"/>
      <c r="AO998" s="92"/>
      <c r="AP998" s="92"/>
      <c r="AQ998" s="92"/>
      <c r="AR998" s="92"/>
      <c r="AS998" s="92"/>
      <c r="AT998" s="92"/>
      <c r="AU998" s="92"/>
    </row>
    <row r="999">
      <c r="A999" s="144"/>
      <c r="B999" s="92"/>
      <c r="C999" s="138"/>
      <c r="D999" s="92"/>
      <c r="E999" s="92"/>
      <c r="F999" s="92"/>
      <c r="G999" s="92"/>
      <c r="H999" s="145"/>
      <c r="I999" s="145"/>
      <c r="J999" s="145"/>
      <c r="K999" s="145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  <c r="AD999" s="92"/>
      <c r="AE999" s="92"/>
      <c r="AF999" s="92"/>
      <c r="AG999" s="92"/>
      <c r="AH999" s="92"/>
      <c r="AI999" s="92"/>
      <c r="AJ999" s="92"/>
      <c r="AK999" s="92"/>
      <c r="AL999" s="92"/>
      <c r="AM999" s="92"/>
      <c r="AN999" s="92"/>
      <c r="AO999" s="92"/>
      <c r="AP999" s="92"/>
      <c r="AQ999" s="92"/>
      <c r="AR999" s="92"/>
      <c r="AS999" s="92"/>
      <c r="AT999" s="92"/>
      <c r="AU999" s="92"/>
    </row>
    <row r="1000">
      <c r="A1000" s="144"/>
      <c r="B1000" s="92"/>
      <c r="C1000" s="138"/>
      <c r="D1000" s="92"/>
      <c r="E1000" s="92"/>
      <c r="F1000" s="92"/>
      <c r="G1000" s="92"/>
      <c r="H1000" s="145"/>
      <c r="I1000" s="145"/>
      <c r="J1000" s="145"/>
      <c r="K1000" s="145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  <c r="AD1000" s="92"/>
      <c r="AE1000" s="92"/>
      <c r="AF1000" s="92"/>
      <c r="AG1000" s="92"/>
      <c r="AH1000" s="92"/>
      <c r="AI1000" s="92"/>
      <c r="AJ1000" s="92"/>
      <c r="AK1000" s="92"/>
      <c r="AL1000" s="92"/>
      <c r="AM1000" s="92"/>
      <c r="AN1000" s="92"/>
      <c r="AO1000" s="92"/>
      <c r="AP1000" s="92"/>
      <c r="AQ1000" s="92"/>
      <c r="AR1000" s="92"/>
      <c r="AS1000" s="92"/>
      <c r="AT1000" s="92"/>
      <c r="AU1000" s="92"/>
    </row>
    <row r="1001">
      <c r="A1001" s="144"/>
      <c r="B1001" s="92"/>
      <c r="C1001" s="138"/>
      <c r="D1001" s="92"/>
      <c r="E1001" s="92"/>
      <c r="F1001" s="92"/>
      <c r="G1001" s="92"/>
      <c r="H1001" s="145"/>
      <c r="I1001" s="145"/>
      <c r="J1001" s="145"/>
      <c r="K1001" s="145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  <c r="AD1001" s="92"/>
      <c r="AE1001" s="92"/>
      <c r="AF1001" s="92"/>
      <c r="AG1001" s="92"/>
      <c r="AH1001" s="92"/>
      <c r="AI1001" s="92"/>
      <c r="AJ1001" s="92"/>
      <c r="AK1001" s="92"/>
      <c r="AL1001" s="92"/>
      <c r="AM1001" s="92"/>
      <c r="AN1001" s="92"/>
      <c r="AO1001" s="92"/>
      <c r="AP1001" s="92"/>
      <c r="AQ1001" s="92"/>
      <c r="AR1001" s="92"/>
      <c r="AS1001" s="92"/>
      <c r="AT1001" s="92"/>
      <c r="AU1001" s="92"/>
    </row>
    <row r="1002">
      <c r="A1002" s="144"/>
      <c r="B1002" s="92"/>
      <c r="C1002" s="138"/>
      <c r="D1002" s="92"/>
      <c r="E1002" s="92"/>
      <c r="F1002" s="92"/>
      <c r="G1002" s="92"/>
      <c r="H1002" s="145"/>
      <c r="I1002" s="145"/>
      <c r="J1002" s="145"/>
      <c r="K1002" s="145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  <c r="AD1002" s="92"/>
      <c r="AE1002" s="92"/>
      <c r="AF1002" s="92"/>
      <c r="AG1002" s="92"/>
      <c r="AH1002" s="92"/>
      <c r="AI1002" s="92"/>
      <c r="AJ1002" s="92"/>
      <c r="AK1002" s="92"/>
      <c r="AL1002" s="92"/>
      <c r="AM1002" s="92"/>
      <c r="AN1002" s="92"/>
      <c r="AO1002" s="92"/>
      <c r="AP1002" s="92"/>
      <c r="AQ1002" s="92"/>
      <c r="AR1002" s="92"/>
      <c r="AS1002" s="92"/>
      <c r="AT1002" s="92"/>
      <c r="AU1002" s="92"/>
    </row>
    <row r="1003">
      <c r="A1003" s="144"/>
      <c r="B1003" s="92"/>
      <c r="C1003" s="138"/>
      <c r="D1003" s="92"/>
      <c r="E1003" s="92"/>
      <c r="F1003" s="92"/>
      <c r="G1003" s="92"/>
      <c r="H1003" s="145"/>
      <c r="I1003" s="145"/>
      <c r="J1003" s="145"/>
      <c r="K1003" s="145"/>
      <c r="L1003" s="92"/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  <c r="AD1003" s="92"/>
      <c r="AE1003" s="92"/>
      <c r="AF1003" s="92"/>
      <c r="AG1003" s="92"/>
      <c r="AH1003" s="92"/>
      <c r="AI1003" s="92"/>
      <c r="AJ1003" s="92"/>
      <c r="AK1003" s="92"/>
      <c r="AL1003" s="92"/>
      <c r="AM1003" s="92"/>
      <c r="AN1003" s="92"/>
      <c r="AO1003" s="92"/>
      <c r="AP1003" s="92"/>
      <c r="AQ1003" s="92"/>
      <c r="AR1003" s="92"/>
      <c r="AS1003" s="92"/>
      <c r="AT1003" s="92"/>
      <c r="AU1003" s="92"/>
    </row>
    <row r="1004">
      <c r="A1004" s="144"/>
      <c r="B1004" s="92"/>
      <c r="C1004" s="138"/>
      <c r="D1004" s="92"/>
      <c r="E1004" s="92"/>
      <c r="F1004" s="92"/>
      <c r="G1004" s="92"/>
      <c r="H1004" s="145"/>
      <c r="I1004" s="145"/>
      <c r="J1004" s="145"/>
      <c r="K1004" s="145"/>
      <c r="L1004" s="92"/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  <c r="AD1004" s="92"/>
      <c r="AE1004" s="92"/>
      <c r="AF1004" s="92"/>
      <c r="AG1004" s="92"/>
      <c r="AH1004" s="92"/>
      <c r="AI1004" s="92"/>
      <c r="AJ1004" s="92"/>
      <c r="AK1004" s="92"/>
      <c r="AL1004" s="92"/>
      <c r="AM1004" s="92"/>
      <c r="AN1004" s="92"/>
      <c r="AO1004" s="92"/>
      <c r="AP1004" s="92"/>
      <c r="AQ1004" s="92"/>
      <c r="AR1004" s="92"/>
      <c r="AS1004" s="92"/>
      <c r="AT1004" s="92"/>
      <c r="AU1004" s="92"/>
    </row>
    <row r="1005">
      <c r="A1005" s="144"/>
      <c r="B1005" s="92"/>
      <c r="C1005" s="138"/>
      <c r="D1005" s="92"/>
      <c r="E1005" s="92"/>
      <c r="F1005" s="92"/>
      <c r="G1005" s="92"/>
      <c r="H1005" s="145"/>
      <c r="I1005" s="145"/>
      <c r="J1005" s="145"/>
      <c r="K1005" s="145"/>
      <c r="L1005" s="92"/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  <c r="AD1005" s="92"/>
      <c r="AE1005" s="92"/>
      <c r="AF1005" s="92"/>
      <c r="AG1005" s="92"/>
      <c r="AH1005" s="92"/>
      <c r="AI1005" s="92"/>
      <c r="AJ1005" s="92"/>
      <c r="AK1005" s="92"/>
      <c r="AL1005" s="92"/>
      <c r="AM1005" s="92"/>
      <c r="AN1005" s="92"/>
      <c r="AO1005" s="92"/>
      <c r="AP1005" s="92"/>
      <c r="AQ1005" s="92"/>
      <c r="AR1005" s="92"/>
      <c r="AS1005" s="92"/>
      <c r="AT1005" s="92"/>
      <c r="AU1005" s="92"/>
    </row>
    <row r="1006">
      <c r="A1006" s="144"/>
      <c r="B1006" s="92"/>
      <c r="C1006" s="138"/>
      <c r="D1006" s="92"/>
      <c r="E1006" s="92"/>
      <c r="F1006" s="92"/>
      <c r="G1006" s="92"/>
      <c r="H1006" s="145"/>
      <c r="I1006" s="145"/>
      <c r="J1006" s="145"/>
      <c r="K1006" s="145"/>
      <c r="L1006" s="92"/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  <c r="AD1006" s="92"/>
      <c r="AE1006" s="92"/>
      <c r="AF1006" s="92"/>
      <c r="AG1006" s="92"/>
      <c r="AH1006" s="92"/>
      <c r="AI1006" s="92"/>
      <c r="AJ1006" s="92"/>
      <c r="AK1006" s="92"/>
      <c r="AL1006" s="92"/>
      <c r="AM1006" s="92"/>
      <c r="AN1006" s="92"/>
      <c r="AO1006" s="92"/>
      <c r="AP1006" s="92"/>
      <c r="AQ1006" s="92"/>
      <c r="AR1006" s="92"/>
      <c r="AS1006" s="92"/>
      <c r="AT1006" s="92"/>
      <c r="AU1006" s="92"/>
    </row>
    <row r="1007">
      <c r="A1007" s="144"/>
      <c r="B1007" s="92"/>
      <c r="C1007" s="138"/>
      <c r="D1007" s="92"/>
      <c r="E1007" s="92"/>
      <c r="F1007" s="92"/>
      <c r="G1007" s="92"/>
      <c r="H1007" s="145"/>
      <c r="I1007" s="145"/>
      <c r="J1007" s="145"/>
      <c r="K1007" s="145"/>
      <c r="L1007" s="92"/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  <c r="AD1007" s="92"/>
      <c r="AE1007" s="92"/>
      <c r="AF1007" s="92"/>
      <c r="AG1007" s="92"/>
      <c r="AH1007" s="92"/>
      <c r="AI1007" s="92"/>
      <c r="AJ1007" s="92"/>
      <c r="AK1007" s="92"/>
      <c r="AL1007" s="92"/>
      <c r="AM1007" s="92"/>
      <c r="AN1007" s="92"/>
      <c r="AO1007" s="92"/>
      <c r="AP1007" s="92"/>
      <c r="AQ1007" s="92"/>
      <c r="AR1007" s="92"/>
      <c r="AS1007" s="92"/>
      <c r="AT1007" s="92"/>
      <c r="AU1007" s="92"/>
    </row>
    <row r="1008">
      <c r="A1008" s="144"/>
      <c r="B1008" s="92"/>
      <c r="C1008" s="138"/>
      <c r="D1008" s="92"/>
      <c r="E1008" s="92"/>
      <c r="F1008" s="92"/>
      <c r="G1008" s="92"/>
      <c r="H1008" s="145"/>
      <c r="I1008" s="145"/>
      <c r="J1008" s="145"/>
      <c r="K1008" s="145"/>
      <c r="L1008" s="92"/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  <c r="AD1008" s="92"/>
      <c r="AE1008" s="92"/>
      <c r="AF1008" s="92"/>
      <c r="AG1008" s="92"/>
      <c r="AH1008" s="92"/>
      <c r="AI1008" s="92"/>
      <c r="AJ1008" s="92"/>
      <c r="AK1008" s="92"/>
      <c r="AL1008" s="92"/>
      <c r="AM1008" s="92"/>
      <c r="AN1008" s="92"/>
      <c r="AO1008" s="92"/>
      <c r="AP1008" s="92"/>
      <c r="AQ1008" s="92"/>
      <c r="AR1008" s="92"/>
      <c r="AS1008" s="92"/>
      <c r="AT1008" s="92"/>
      <c r="AU1008" s="92"/>
    </row>
    <row r="1009">
      <c r="A1009" s="144"/>
      <c r="B1009" s="92"/>
      <c r="C1009" s="138"/>
      <c r="D1009" s="92"/>
      <c r="E1009" s="92"/>
      <c r="F1009" s="92"/>
      <c r="G1009" s="92"/>
      <c r="H1009" s="145"/>
      <c r="I1009" s="145"/>
      <c r="J1009" s="145"/>
      <c r="K1009" s="145"/>
      <c r="L1009" s="92"/>
      <c r="M1009" s="92"/>
      <c r="N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  <c r="AD1009" s="92"/>
      <c r="AE1009" s="92"/>
      <c r="AF1009" s="92"/>
      <c r="AG1009" s="92"/>
      <c r="AH1009" s="92"/>
      <c r="AI1009" s="92"/>
      <c r="AJ1009" s="92"/>
      <c r="AK1009" s="92"/>
      <c r="AL1009" s="92"/>
      <c r="AM1009" s="92"/>
      <c r="AN1009" s="92"/>
      <c r="AO1009" s="92"/>
      <c r="AP1009" s="92"/>
      <c r="AQ1009" s="92"/>
      <c r="AR1009" s="92"/>
      <c r="AS1009" s="92"/>
      <c r="AT1009" s="92"/>
      <c r="AU1009" s="92"/>
    </row>
    <row r="1010">
      <c r="A1010" s="144"/>
      <c r="B1010" s="92"/>
      <c r="C1010" s="138"/>
      <c r="D1010" s="92"/>
      <c r="E1010" s="92"/>
      <c r="F1010" s="92"/>
      <c r="G1010" s="92"/>
      <c r="H1010" s="145"/>
      <c r="I1010" s="145"/>
      <c r="J1010" s="145"/>
      <c r="K1010" s="145"/>
      <c r="L1010" s="92"/>
      <c r="M1010" s="92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  <c r="AD1010" s="92"/>
      <c r="AE1010" s="92"/>
      <c r="AF1010" s="92"/>
      <c r="AG1010" s="92"/>
      <c r="AH1010" s="92"/>
      <c r="AI1010" s="92"/>
      <c r="AJ1010" s="92"/>
      <c r="AK1010" s="92"/>
      <c r="AL1010" s="92"/>
      <c r="AM1010" s="92"/>
      <c r="AN1010" s="92"/>
      <c r="AO1010" s="92"/>
      <c r="AP1010" s="92"/>
      <c r="AQ1010" s="92"/>
      <c r="AR1010" s="92"/>
      <c r="AS1010" s="92"/>
      <c r="AT1010" s="92"/>
      <c r="AU1010" s="92"/>
    </row>
    <row r="1011">
      <c r="A1011" s="144"/>
      <c r="B1011" s="92"/>
      <c r="C1011" s="138"/>
      <c r="D1011" s="92"/>
      <c r="E1011" s="92"/>
      <c r="F1011" s="92"/>
      <c r="G1011" s="92"/>
      <c r="H1011" s="145"/>
      <c r="I1011" s="145"/>
      <c r="J1011" s="145"/>
      <c r="K1011" s="145"/>
      <c r="L1011" s="92"/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  <c r="AD1011" s="92"/>
      <c r="AE1011" s="92"/>
      <c r="AF1011" s="92"/>
      <c r="AG1011" s="92"/>
      <c r="AH1011" s="92"/>
      <c r="AI1011" s="92"/>
      <c r="AJ1011" s="92"/>
      <c r="AK1011" s="92"/>
      <c r="AL1011" s="92"/>
      <c r="AM1011" s="92"/>
      <c r="AN1011" s="92"/>
      <c r="AO1011" s="92"/>
      <c r="AP1011" s="92"/>
      <c r="AQ1011" s="92"/>
      <c r="AR1011" s="92"/>
      <c r="AS1011" s="92"/>
      <c r="AT1011" s="92"/>
      <c r="AU1011" s="92"/>
    </row>
    <row r="1012">
      <c r="A1012" s="144"/>
      <c r="B1012" s="92"/>
      <c r="C1012" s="138"/>
      <c r="D1012" s="92"/>
      <c r="E1012" s="92"/>
      <c r="F1012" s="92"/>
      <c r="G1012" s="92"/>
      <c r="H1012" s="145"/>
      <c r="I1012" s="145"/>
      <c r="J1012" s="145"/>
      <c r="K1012" s="145"/>
      <c r="L1012" s="92"/>
      <c r="M1012" s="92"/>
      <c r="N1012" s="92"/>
      <c r="O1012" s="92"/>
      <c r="P1012" s="92"/>
      <c r="Q1012" s="92"/>
      <c r="R1012" s="92"/>
      <c r="S1012" s="92"/>
      <c r="T1012" s="92"/>
      <c r="U1012" s="92"/>
      <c r="V1012" s="92"/>
      <c r="W1012" s="92"/>
      <c r="X1012" s="92"/>
      <c r="Y1012" s="92"/>
      <c r="Z1012" s="92"/>
      <c r="AA1012" s="92"/>
      <c r="AB1012" s="92"/>
      <c r="AC1012" s="92"/>
      <c r="AD1012" s="92"/>
      <c r="AE1012" s="92"/>
      <c r="AF1012" s="92"/>
      <c r="AG1012" s="92"/>
      <c r="AH1012" s="92"/>
      <c r="AI1012" s="92"/>
      <c r="AJ1012" s="92"/>
      <c r="AK1012" s="92"/>
      <c r="AL1012" s="92"/>
      <c r="AM1012" s="92"/>
      <c r="AN1012" s="92"/>
      <c r="AO1012" s="92"/>
      <c r="AP1012" s="92"/>
      <c r="AQ1012" s="92"/>
      <c r="AR1012" s="92"/>
      <c r="AS1012" s="92"/>
      <c r="AT1012" s="92"/>
      <c r="AU1012" s="92"/>
    </row>
    <row r="1013">
      <c r="A1013" s="144"/>
      <c r="B1013" s="92"/>
      <c r="C1013" s="138"/>
      <c r="D1013" s="92"/>
      <c r="E1013" s="92"/>
      <c r="F1013" s="92"/>
      <c r="G1013" s="92"/>
      <c r="H1013" s="145"/>
      <c r="I1013" s="145"/>
      <c r="J1013" s="145"/>
      <c r="K1013" s="145"/>
      <c r="L1013" s="92"/>
      <c r="M1013" s="92"/>
      <c r="N1013" s="92"/>
      <c r="O1013" s="92"/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2"/>
      <c r="AC1013" s="92"/>
      <c r="AD1013" s="92"/>
      <c r="AE1013" s="92"/>
      <c r="AF1013" s="92"/>
      <c r="AG1013" s="92"/>
      <c r="AH1013" s="92"/>
      <c r="AI1013" s="92"/>
      <c r="AJ1013" s="92"/>
      <c r="AK1013" s="92"/>
      <c r="AL1013" s="92"/>
      <c r="AM1013" s="92"/>
      <c r="AN1013" s="92"/>
      <c r="AO1013" s="92"/>
      <c r="AP1013" s="92"/>
      <c r="AQ1013" s="92"/>
      <c r="AR1013" s="92"/>
      <c r="AS1013" s="92"/>
      <c r="AT1013" s="92"/>
      <c r="AU1013" s="92"/>
    </row>
    <row r="1014">
      <c r="A1014" s="144"/>
      <c r="B1014" s="92"/>
      <c r="C1014" s="138"/>
      <c r="D1014" s="92"/>
      <c r="E1014" s="92"/>
      <c r="F1014" s="92"/>
      <c r="G1014" s="92"/>
      <c r="H1014" s="145"/>
      <c r="I1014" s="145"/>
      <c r="J1014" s="145"/>
      <c r="K1014" s="145"/>
      <c r="L1014" s="92"/>
      <c r="M1014" s="92"/>
      <c r="N1014" s="92"/>
      <c r="O1014" s="92"/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  <c r="AB1014" s="92"/>
      <c r="AC1014" s="92"/>
      <c r="AD1014" s="92"/>
      <c r="AE1014" s="92"/>
      <c r="AF1014" s="92"/>
      <c r="AG1014" s="92"/>
      <c r="AH1014" s="92"/>
      <c r="AI1014" s="92"/>
      <c r="AJ1014" s="92"/>
      <c r="AK1014" s="92"/>
      <c r="AL1014" s="92"/>
      <c r="AM1014" s="92"/>
      <c r="AN1014" s="92"/>
      <c r="AO1014" s="92"/>
      <c r="AP1014" s="92"/>
      <c r="AQ1014" s="92"/>
      <c r="AR1014" s="92"/>
      <c r="AS1014" s="92"/>
      <c r="AT1014" s="92"/>
      <c r="AU1014" s="92"/>
    </row>
    <row r="1015">
      <c r="A1015" s="144"/>
      <c r="B1015" s="92"/>
      <c r="C1015" s="138"/>
      <c r="D1015" s="92"/>
      <c r="E1015" s="92"/>
      <c r="F1015" s="92"/>
      <c r="G1015" s="92"/>
      <c r="H1015" s="145"/>
      <c r="I1015" s="145"/>
      <c r="J1015" s="145"/>
      <c r="K1015" s="145"/>
      <c r="L1015" s="92"/>
      <c r="M1015" s="92"/>
      <c r="N1015" s="92"/>
      <c r="O1015" s="92"/>
      <c r="P1015" s="92"/>
      <c r="Q1015" s="92"/>
      <c r="R1015" s="92"/>
      <c r="S1015" s="92"/>
      <c r="T1015" s="92"/>
      <c r="U1015" s="92"/>
      <c r="V1015" s="92"/>
      <c r="W1015" s="92"/>
      <c r="X1015" s="92"/>
      <c r="Y1015" s="92"/>
      <c r="Z1015" s="92"/>
      <c r="AA1015" s="92"/>
      <c r="AB1015" s="92"/>
      <c r="AC1015" s="92"/>
      <c r="AD1015" s="92"/>
      <c r="AE1015" s="92"/>
      <c r="AF1015" s="92"/>
      <c r="AG1015" s="92"/>
      <c r="AH1015" s="92"/>
      <c r="AI1015" s="92"/>
      <c r="AJ1015" s="92"/>
      <c r="AK1015" s="92"/>
      <c r="AL1015" s="92"/>
      <c r="AM1015" s="92"/>
      <c r="AN1015" s="92"/>
      <c r="AO1015" s="92"/>
      <c r="AP1015" s="92"/>
      <c r="AQ1015" s="92"/>
      <c r="AR1015" s="92"/>
      <c r="AS1015" s="92"/>
      <c r="AT1015" s="92"/>
      <c r="AU1015" s="92"/>
    </row>
    <row r="1016">
      <c r="A1016" s="144"/>
      <c r="B1016" s="92"/>
      <c r="C1016" s="138"/>
      <c r="D1016" s="92"/>
      <c r="E1016" s="92"/>
      <c r="F1016" s="92"/>
      <c r="G1016" s="92"/>
      <c r="H1016" s="145"/>
      <c r="I1016" s="145"/>
      <c r="J1016" s="145"/>
      <c r="K1016" s="145"/>
      <c r="L1016" s="92"/>
      <c r="M1016" s="92"/>
      <c r="N1016" s="92"/>
      <c r="O1016" s="92"/>
      <c r="P1016" s="92"/>
      <c r="Q1016" s="92"/>
      <c r="R1016" s="92"/>
      <c r="S1016" s="92"/>
      <c r="T1016" s="92"/>
      <c r="U1016" s="92"/>
      <c r="V1016" s="92"/>
      <c r="W1016" s="92"/>
      <c r="X1016" s="92"/>
      <c r="Y1016" s="92"/>
      <c r="Z1016" s="92"/>
      <c r="AA1016" s="92"/>
      <c r="AB1016" s="92"/>
      <c r="AC1016" s="92"/>
      <c r="AD1016" s="92"/>
      <c r="AE1016" s="92"/>
      <c r="AF1016" s="92"/>
      <c r="AG1016" s="92"/>
      <c r="AH1016" s="92"/>
      <c r="AI1016" s="92"/>
      <c r="AJ1016" s="92"/>
      <c r="AK1016" s="92"/>
      <c r="AL1016" s="92"/>
      <c r="AM1016" s="92"/>
      <c r="AN1016" s="92"/>
      <c r="AO1016" s="92"/>
      <c r="AP1016" s="92"/>
      <c r="AQ1016" s="92"/>
      <c r="AR1016" s="92"/>
      <c r="AS1016" s="92"/>
      <c r="AT1016" s="92"/>
      <c r="AU1016" s="92"/>
    </row>
    <row r="1017">
      <c r="A1017" s="144"/>
      <c r="B1017" s="92"/>
      <c r="C1017" s="138"/>
      <c r="D1017" s="92"/>
      <c r="E1017" s="92"/>
      <c r="F1017" s="92"/>
      <c r="G1017" s="92"/>
      <c r="H1017" s="145"/>
      <c r="I1017" s="145"/>
      <c r="J1017" s="145"/>
      <c r="K1017" s="145"/>
      <c r="L1017" s="92"/>
      <c r="M1017" s="92"/>
      <c r="N1017" s="92"/>
      <c r="O1017" s="92"/>
      <c r="P1017" s="92"/>
      <c r="Q1017" s="92"/>
      <c r="R1017" s="92"/>
      <c r="S1017" s="92"/>
      <c r="T1017" s="92"/>
      <c r="U1017" s="92"/>
      <c r="V1017" s="92"/>
      <c r="W1017" s="92"/>
      <c r="X1017" s="92"/>
      <c r="Y1017" s="92"/>
      <c r="Z1017" s="92"/>
      <c r="AA1017" s="92"/>
      <c r="AB1017" s="92"/>
      <c r="AC1017" s="92"/>
      <c r="AD1017" s="92"/>
      <c r="AE1017" s="92"/>
      <c r="AF1017" s="92"/>
      <c r="AG1017" s="92"/>
      <c r="AH1017" s="92"/>
      <c r="AI1017" s="92"/>
      <c r="AJ1017" s="92"/>
      <c r="AK1017" s="92"/>
      <c r="AL1017" s="92"/>
      <c r="AM1017" s="92"/>
      <c r="AN1017" s="92"/>
      <c r="AO1017" s="92"/>
      <c r="AP1017" s="92"/>
      <c r="AQ1017" s="92"/>
      <c r="AR1017" s="92"/>
      <c r="AS1017" s="92"/>
      <c r="AT1017" s="92"/>
      <c r="AU1017" s="92"/>
    </row>
    <row r="1018">
      <c r="A1018" s="144"/>
      <c r="B1018" s="92"/>
      <c r="C1018" s="138"/>
      <c r="D1018" s="92"/>
      <c r="E1018" s="92"/>
      <c r="F1018" s="92"/>
      <c r="G1018" s="92"/>
      <c r="H1018" s="145"/>
      <c r="I1018" s="145"/>
      <c r="J1018" s="145"/>
      <c r="K1018" s="145"/>
      <c r="L1018" s="92"/>
      <c r="M1018" s="92"/>
      <c r="N1018" s="92"/>
      <c r="O1018" s="92"/>
      <c r="P1018" s="92"/>
      <c r="Q1018" s="92"/>
      <c r="R1018" s="92"/>
      <c r="S1018" s="92"/>
      <c r="T1018" s="92"/>
      <c r="U1018" s="92"/>
      <c r="V1018" s="92"/>
      <c r="W1018" s="92"/>
      <c r="X1018" s="92"/>
      <c r="Y1018" s="92"/>
      <c r="Z1018" s="92"/>
      <c r="AA1018" s="92"/>
      <c r="AB1018" s="92"/>
      <c r="AC1018" s="92"/>
      <c r="AD1018" s="92"/>
      <c r="AE1018" s="92"/>
      <c r="AF1018" s="92"/>
      <c r="AG1018" s="92"/>
      <c r="AH1018" s="92"/>
      <c r="AI1018" s="92"/>
      <c r="AJ1018" s="92"/>
      <c r="AK1018" s="92"/>
      <c r="AL1018" s="92"/>
      <c r="AM1018" s="92"/>
      <c r="AN1018" s="92"/>
      <c r="AO1018" s="92"/>
      <c r="AP1018" s="92"/>
      <c r="AQ1018" s="92"/>
      <c r="AR1018" s="92"/>
      <c r="AS1018" s="92"/>
      <c r="AT1018" s="92"/>
      <c r="AU1018" s="92"/>
    </row>
    <row r="1019">
      <c r="A1019" s="144"/>
      <c r="B1019" s="92"/>
      <c r="C1019" s="138"/>
      <c r="D1019" s="92"/>
      <c r="E1019" s="92"/>
      <c r="F1019" s="92"/>
      <c r="G1019" s="92"/>
      <c r="H1019" s="145"/>
      <c r="I1019" s="145"/>
      <c r="J1019" s="145"/>
      <c r="K1019" s="145"/>
      <c r="L1019" s="92"/>
      <c r="M1019" s="92"/>
      <c r="N1019" s="92"/>
      <c r="O1019" s="92"/>
      <c r="P1019" s="92"/>
      <c r="Q1019" s="92"/>
      <c r="R1019" s="92"/>
      <c r="S1019" s="92"/>
      <c r="T1019" s="92"/>
      <c r="U1019" s="92"/>
      <c r="V1019" s="92"/>
      <c r="W1019" s="92"/>
      <c r="X1019" s="92"/>
      <c r="Y1019" s="92"/>
      <c r="Z1019" s="92"/>
      <c r="AA1019" s="92"/>
      <c r="AB1019" s="92"/>
      <c r="AC1019" s="92"/>
      <c r="AD1019" s="92"/>
      <c r="AE1019" s="92"/>
      <c r="AF1019" s="92"/>
      <c r="AG1019" s="92"/>
      <c r="AH1019" s="92"/>
      <c r="AI1019" s="92"/>
      <c r="AJ1019" s="92"/>
      <c r="AK1019" s="92"/>
      <c r="AL1019" s="92"/>
      <c r="AM1019" s="92"/>
      <c r="AN1019" s="92"/>
      <c r="AO1019" s="92"/>
      <c r="AP1019" s="92"/>
      <c r="AQ1019" s="92"/>
      <c r="AR1019" s="92"/>
      <c r="AS1019" s="92"/>
      <c r="AT1019" s="92"/>
      <c r="AU1019" s="92"/>
    </row>
    <row r="1020">
      <c r="A1020" s="144"/>
      <c r="B1020" s="92"/>
      <c r="C1020" s="138"/>
      <c r="D1020" s="92"/>
      <c r="E1020" s="92"/>
      <c r="F1020" s="92"/>
      <c r="G1020" s="92"/>
      <c r="H1020" s="145"/>
      <c r="I1020" s="145"/>
      <c r="J1020" s="145"/>
      <c r="K1020" s="145"/>
      <c r="L1020" s="92"/>
      <c r="M1020" s="92"/>
      <c r="N1020" s="92"/>
      <c r="O1020" s="92"/>
      <c r="P1020" s="92"/>
      <c r="Q1020" s="92"/>
      <c r="R1020" s="92"/>
      <c r="S1020" s="92"/>
      <c r="T1020" s="92"/>
      <c r="U1020" s="92"/>
      <c r="V1020" s="92"/>
      <c r="W1020" s="92"/>
      <c r="X1020" s="92"/>
      <c r="Y1020" s="92"/>
      <c r="Z1020" s="92"/>
      <c r="AA1020" s="92"/>
      <c r="AB1020" s="92"/>
      <c r="AC1020" s="92"/>
      <c r="AD1020" s="92"/>
      <c r="AE1020" s="92"/>
      <c r="AF1020" s="92"/>
      <c r="AG1020" s="92"/>
      <c r="AH1020" s="92"/>
      <c r="AI1020" s="92"/>
      <c r="AJ1020" s="92"/>
      <c r="AK1020" s="92"/>
      <c r="AL1020" s="92"/>
      <c r="AM1020" s="92"/>
      <c r="AN1020" s="92"/>
      <c r="AO1020" s="92"/>
      <c r="AP1020" s="92"/>
      <c r="AQ1020" s="92"/>
      <c r="AR1020" s="92"/>
      <c r="AS1020" s="92"/>
      <c r="AT1020" s="92"/>
      <c r="AU1020" s="92"/>
    </row>
    <row r="1021">
      <c r="A1021" s="144"/>
      <c r="B1021" s="92"/>
      <c r="C1021" s="138"/>
      <c r="D1021" s="92"/>
      <c r="E1021" s="92"/>
      <c r="F1021" s="92"/>
      <c r="G1021" s="92"/>
      <c r="H1021" s="145"/>
      <c r="I1021" s="145"/>
      <c r="J1021" s="145"/>
      <c r="K1021" s="145"/>
      <c r="L1021" s="92"/>
      <c r="M1021" s="92"/>
      <c r="N1021" s="92"/>
      <c r="O1021" s="92"/>
      <c r="P1021" s="92"/>
      <c r="Q1021" s="92"/>
      <c r="R1021" s="92"/>
      <c r="S1021" s="92"/>
      <c r="T1021" s="92"/>
      <c r="U1021" s="92"/>
      <c r="V1021" s="92"/>
      <c r="W1021" s="92"/>
      <c r="X1021" s="92"/>
      <c r="Y1021" s="92"/>
      <c r="Z1021" s="92"/>
      <c r="AA1021" s="92"/>
      <c r="AB1021" s="92"/>
      <c r="AC1021" s="92"/>
      <c r="AD1021" s="92"/>
      <c r="AE1021" s="92"/>
      <c r="AF1021" s="92"/>
      <c r="AG1021" s="92"/>
      <c r="AH1021" s="92"/>
      <c r="AI1021" s="92"/>
      <c r="AJ1021" s="92"/>
      <c r="AK1021" s="92"/>
      <c r="AL1021" s="92"/>
      <c r="AM1021" s="92"/>
      <c r="AN1021" s="92"/>
      <c r="AO1021" s="92"/>
      <c r="AP1021" s="92"/>
      <c r="AQ1021" s="92"/>
      <c r="AR1021" s="92"/>
      <c r="AS1021" s="92"/>
      <c r="AT1021" s="92"/>
      <c r="AU1021" s="92"/>
    </row>
    <row r="1022">
      <c r="A1022" s="144"/>
      <c r="B1022" s="92"/>
      <c r="C1022" s="138"/>
      <c r="D1022" s="92"/>
      <c r="E1022" s="92"/>
      <c r="F1022" s="92"/>
      <c r="G1022" s="92"/>
      <c r="H1022" s="145"/>
      <c r="I1022" s="145"/>
      <c r="J1022" s="145"/>
      <c r="K1022" s="145"/>
      <c r="L1022" s="92"/>
      <c r="M1022" s="92"/>
      <c r="N1022" s="92"/>
      <c r="O1022" s="92"/>
      <c r="P1022" s="92"/>
      <c r="Q1022" s="92"/>
      <c r="R1022" s="92"/>
      <c r="S1022" s="92"/>
      <c r="T1022" s="92"/>
      <c r="U1022" s="92"/>
      <c r="V1022" s="92"/>
      <c r="W1022" s="92"/>
      <c r="X1022" s="92"/>
      <c r="Y1022" s="92"/>
      <c r="Z1022" s="92"/>
      <c r="AA1022" s="92"/>
      <c r="AB1022" s="92"/>
      <c r="AC1022" s="92"/>
      <c r="AD1022" s="92"/>
      <c r="AE1022" s="92"/>
      <c r="AF1022" s="92"/>
      <c r="AG1022" s="92"/>
      <c r="AH1022" s="92"/>
      <c r="AI1022" s="92"/>
      <c r="AJ1022" s="92"/>
      <c r="AK1022" s="92"/>
      <c r="AL1022" s="92"/>
      <c r="AM1022" s="92"/>
      <c r="AN1022" s="92"/>
      <c r="AO1022" s="92"/>
      <c r="AP1022" s="92"/>
      <c r="AQ1022" s="92"/>
      <c r="AR1022" s="92"/>
      <c r="AS1022" s="92"/>
      <c r="AT1022" s="92"/>
      <c r="AU1022" s="92"/>
    </row>
    <row r="1023">
      <c r="A1023" s="144"/>
      <c r="B1023" s="92"/>
      <c r="C1023" s="138"/>
      <c r="D1023" s="92"/>
      <c r="E1023" s="92"/>
      <c r="F1023" s="92"/>
      <c r="G1023" s="92"/>
      <c r="H1023" s="145"/>
      <c r="I1023" s="145"/>
      <c r="J1023" s="145"/>
      <c r="K1023" s="145"/>
      <c r="L1023" s="92"/>
      <c r="M1023" s="92"/>
      <c r="N1023" s="92"/>
      <c r="O1023" s="92"/>
      <c r="P1023" s="92"/>
      <c r="Q1023" s="92"/>
      <c r="R1023" s="92"/>
      <c r="S1023" s="92"/>
      <c r="T1023" s="92"/>
      <c r="U1023" s="92"/>
      <c r="V1023" s="92"/>
      <c r="W1023" s="92"/>
      <c r="X1023" s="92"/>
      <c r="Y1023" s="92"/>
      <c r="Z1023" s="92"/>
      <c r="AA1023" s="92"/>
      <c r="AB1023" s="92"/>
      <c r="AC1023" s="92"/>
      <c r="AD1023" s="92"/>
      <c r="AE1023" s="92"/>
      <c r="AF1023" s="92"/>
      <c r="AG1023" s="92"/>
      <c r="AH1023" s="92"/>
      <c r="AI1023" s="92"/>
      <c r="AJ1023" s="92"/>
      <c r="AK1023" s="92"/>
      <c r="AL1023" s="92"/>
      <c r="AM1023" s="92"/>
      <c r="AN1023" s="92"/>
      <c r="AO1023" s="92"/>
      <c r="AP1023" s="92"/>
      <c r="AQ1023" s="92"/>
      <c r="AR1023" s="92"/>
      <c r="AS1023" s="92"/>
      <c r="AT1023" s="92"/>
      <c r="AU1023" s="92"/>
    </row>
    <row r="1024">
      <c r="A1024" s="144"/>
      <c r="B1024" s="92"/>
      <c r="C1024" s="138"/>
      <c r="D1024" s="92"/>
      <c r="E1024" s="92"/>
      <c r="F1024" s="92"/>
      <c r="G1024" s="92"/>
      <c r="H1024" s="145"/>
      <c r="I1024" s="145"/>
      <c r="J1024" s="145"/>
      <c r="K1024" s="145"/>
      <c r="L1024" s="92"/>
      <c r="M1024" s="92"/>
      <c r="N1024" s="92"/>
      <c r="O1024" s="92"/>
      <c r="P1024" s="92"/>
      <c r="Q1024" s="92"/>
      <c r="R1024" s="92"/>
      <c r="S1024" s="92"/>
      <c r="T1024" s="92"/>
      <c r="U1024" s="92"/>
      <c r="V1024" s="92"/>
      <c r="W1024" s="92"/>
      <c r="X1024" s="92"/>
      <c r="Y1024" s="92"/>
      <c r="Z1024" s="92"/>
      <c r="AA1024" s="92"/>
      <c r="AB1024" s="92"/>
      <c r="AC1024" s="92"/>
      <c r="AD1024" s="92"/>
      <c r="AE1024" s="92"/>
      <c r="AF1024" s="92"/>
      <c r="AG1024" s="92"/>
      <c r="AH1024" s="92"/>
      <c r="AI1024" s="92"/>
      <c r="AJ1024" s="92"/>
      <c r="AK1024" s="92"/>
      <c r="AL1024" s="92"/>
      <c r="AM1024" s="92"/>
      <c r="AN1024" s="92"/>
      <c r="AO1024" s="92"/>
      <c r="AP1024" s="92"/>
      <c r="AQ1024" s="92"/>
      <c r="AR1024" s="92"/>
      <c r="AS1024" s="92"/>
      <c r="AT1024" s="92"/>
      <c r="AU1024" s="92"/>
    </row>
    <row r="1025">
      <c r="A1025" s="144"/>
      <c r="B1025" s="92"/>
      <c r="C1025" s="138"/>
      <c r="D1025" s="92"/>
      <c r="E1025" s="92"/>
      <c r="F1025" s="92"/>
      <c r="G1025" s="92"/>
      <c r="H1025" s="145"/>
      <c r="I1025" s="145"/>
      <c r="J1025" s="145"/>
      <c r="K1025" s="145"/>
      <c r="L1025" s="92"/>
      <c r="M1025" s="92"/>
      <c r="N1025" s="92"/>
      <c r="O1025" s="92"/>
      <c r="P1025" s="92"/>
      <c r="Q1025" s="92"/>
      <c r="R1025" s="92"/>
      <c r="S1025" s="92"/>
      <c r="T1025" s="92"/>
      <c r="U1025" s="92"/>
      <c r="V1025" s="92"/>
      <c r="W1025" s="92"/>
      <c r="X1025" s="92"/>
      <c r="Y1025" s="92"/>
      <c r="Z1025" s="92"/>
      <c r="AA1025" s="92"/>
      <c r="AB1025" s="92"/>
      <c r="AC1025" s="92"/>
      <c r="AD1025" s="92"/>
      <c r="AE1025" s="92"/>
      <c r="AF1025" s="92"/>
      <c r="AG1025" s="92"/>
      <c r="AH1025" s="92"/>
      <c r="AI1025" s="92"/>
      <c r="AJ1025" s="92"/>
      <c r="AK1025" s="92"/>
      <c r="AL1025" s="92"/>
      <c r="AM1025" s="92"/>
      <c r="AN1025" s="92"/>
      <c r="AO1025" s="92"/>
      <c r="AP1025" s="92"/>
      <c r="AQ1025" s="92"/>
      <c r="AR1025" s="92"/>
      <c r="AS1025" s="92"/>
      <c r="AT1025" s="92"/>
      <c r="AU1025" s="92"/>
    </row>
    <row r="1026">
      <c r="A1026" s="144"/>
      <c r="B1026" s="92"/>
      <c r="C1026" s="138"/>
      <c r="D1026" s="92"/>
      <c r="E1026" s="92"/>
      <c r="F1026" s="92"/>
      <c r="G1026" s="92"/>
      <c r="H1026" s="145"/>
      <c r="I1026" s="145"/>
      <c r="J1026" s="145"/>
      <c r="K1026" s="145"/>
      <c r="L1026" s="92"/>
      <c r="M1026" s="92"/>
      <c r="N1026" s="92"/>
      <c r="O1026" s="92"/>
      <c r="P1026" s="92"/>
      <c r="Q1026" s="92"/>
      <c r="R1026" s="92"/>
      <c r="S1026" s="92"/>
      <c r="T1026" s="92"/>
      <c r="U1026" s="92"/>
      <c r="V1026" s="92"/>
      <c r="W1026" s="92"/>
      <c r="X1026" s="92"/>
      <c r="Y1026" s="92"/>
      <c r="Z1026" s="92"/>
      <c r="AA1026" s="92"/>
      <c r="AB1026" s="92"/>
      <c r="AC1026" s="92"/>
      <c r="AD1026" s="92"/>
      <c r="AE1026" s="92"/>
      <c r="AF1026" s="92"/>
      <c r="AG1026" s="92"/>
      <c r="AH1026" s="92"/>
      <c r="AI1026" s="92"/>
      <c r="AJ1026" s="92"/>
      <c r="AK1026" s="92"/>
      <c r="AL1026" s="92"/>
      <c r="AM1026" s="92"/>
      <c r="AN1026" s="92"/>
      <c r="AO1026" s="92"/>
      <c r="AP1026" s="92"/>
      <c r="AQ1026" s="92"/>
      <c r="AR1026" s="92"/>
      <c r="AS1026" s="92"/>
      <c r="AT1026" s="92"/>
      <c r="AU1026" s="92"/>
    </row>
    <row r="1027">
      <c r="A1027" s="144"/>
      <c r="B1027" s="92"/>
      <c r="C1027" s="138"/>
      <c r="D1027" s="92"/>
      <c r="E1027" s="92"/>
      <c r="F1027" s="92"/>
      <c r="G1027" s="92"/>
      <c r="H1027" s="145"/>
      <c r="I1027" s="145"/>
      <c r="J1027" s="145"/>
      <c r="K1027" s="145"/>
      <c r="L1027" s="92"/>
      <c r="M1027" s="92"/>
      <c r="N1027" s="92"/>
      <c r="O1027" s="92"/>
      <c r="P1027" s="92"/>
      <c r="Q1027" s="92"/>
      <c r="R1027" s="92"/>
      <c r="S1027" s="92"/>
      <c r="T1027" s="92"/>
      <c r="U1027" s="92"/>
      <c r="V1027" s="92"/>
      <c r="W1027" s="92"/>
      <c r="X1027" s="92"/>
      <c r="Y1027" s="92"/>
      <c r="Z1027" s="92"/>
      <c r="AA1027" s="92"/>
      <c r="AB1027" s="92"/>
      <c r="AC1027" s="92"/>
      <c r="AD1027" s="92"/>
      <c r="AE1027" s="92"/>
      <c r="AF1027" s="92"/>
      <c r="AG1027" s="92"/>
      <c r="AH1027" s="92"/>
      <c r="AI1027" s="92"/>
      <c r="AJ1027" s="92"/>
      <c r="AK1027" s="92"/>
      <c r="AL1027" s="92"/>
      <c r="AM1027" s="92"/>
      <c r="AN1027" s="92"/>
      <c r="AO1027" s="92"/>
      <c r="AP1027" s="92"/>
      <c r="AQ1027" s="92"/>
      <c r="AR1027" s="92"/>
      <c r="AS1027" s="92"/>
      <c r="AT1027" s="92"/>
      <c r="AU1027" s="92"/>
    </row>
    <row r="1028">
      <c r="A1028" s="144"/>
      <c r="B1028" s="92"/>
      <c r="C1028" s="138"/>
      <c r="D1028" s="92"/>
      <c r="E1028" s="92"/>
      <c r="F1028" s="92"/>
      <c r="G1028" s="92"/>
      <c r="H1028" s="145"/>
      <c r="I1028" s="145"/>
      <c r="J1028" s="145"/>
      <c r="K1028" s="145"/>
      <c r="L1028" s="92"/>
      <c r="M1028" s="92"/>
      <c r="N1028" s="92"/>
      <c r="O1028" s="92"/>
      <c r="P1028" s="92"/>
      <c r="Q1028" s="92"/>
      <c r="R1028" s="92"/>
      <c r="S1028" s="92"/>
      <c r="T1028" s="92"/>
      <c r="U1028" s="92"/>
      <c r="V1028" s="92"/>
      <c r="W1028" s="92"/>
      <c r="X1028" s="92"/>
      <c r="Y1028" s="92"/>
      <c r="Z1028" s="92"/>
      <c r="AA1028" s="92"/>
      <c r="AB1028" s="92"/>
      <c r="AC1028" s="92"/>
      <c r="AD1028" s="92"/>
      <c r="AE1028" s="92"/>
      <c r="AF1028" s="92"/>
      <c r="AG1028" s="92"/>
      <c r="AH1028" s="92"/>
      <c r="AI1028" s="92"/>
      <c r="AJ1028" s="92"/>
      <c r="AK1028" s="92"/>
      <c r="AL1028" s="92"/>
      <c r="AM1028" s="92"/>
      <c r="AN1028" s="92"/>
      <c r="AO1028" s="92"/>
      <c r="AP1028" s="92"/>
      <c r="AQ1028" s="92"/>
      <c r="AR1028" s="92"/>
      <c r="AS1028" s="92"/>
      <c r="AT1028" s="92"/>
      <c r="AU1028" s="92"/>
    </row>
    <row r="1029">
      <c r="A1029" s="144"/>
      <c r="B1029" s="92"/>
      <c r="C1029" s="138"/>
      <c r="D1029" s="92"/>
      <c r="E1029" s="92"/>
      <c r="F1029" s="92"/>
      <c r="G1029" s="92"/>
      <c r="H1029" s="145"/>
      <c r="I1029" s="145"/>
      <c r="J1029" s="145"/>
      <c r="K1029" s="145"/>
      <c r="L1029" s="92"/>
      <c r="M1029" s="92"/>
      <c r="N1029" s="92"/>
      <c r="O1029" s="92"/>
      <c r="P1029" s="92"/>
      <c r="Q1029" s="92"/>
      <c r="R1029" s="92"/>
      <c r="S1029" s="92"/>
      <c r="T1029" s="92"/>
      <c r="U1029" s="92"/>
      <c r="V1029" s="92"/>
      <c r="W1029" s="92"/>
      <c r="X1029" s="92"/>
      <c r="Y1029" s="92"/>
      <c r="Z1029" s="92"/>
      <c r="AA1029" s="92"/>
      <c r="AB1029" s="92"/>
      <c r="AC1029" s="92"/>
      <c r="AD1029" s="92"/>
      <c r="AE1029" s="92"/>
      <c r="AF1029" s="92"/>
      <c r="AG1029" s="92"/>
      <c r="AH1029" s="92"/>
      <c r="AI1029" s="92"/>
      <c r="AJ1029" s="92"/>
      <c r="AK1029" s="92"/>
      <c r="AL1029" s="92"/>
      <c r="AM1029" s="92"/>
      <c r="AN1029" s="92"/>
      <c r="AO1029" s="92"/>
      <c r="AP1029" s="92"/>
      <c r="AQ1029" s="92"/>
      <c r="AR1029" s="92"/>
      <c r="AS1029" s="92"/>
      <c r="AT1029" s="92"/>
      <c r="AU1029" s="92"/>
    </row>
    <row r="1030">
      <c r="A1030" s="144"/>
      <c r="B1030" s="92"/>
      <c r="C1030" s="138"/>
      <c r="D1030" s="92"/>
      <c r="E1030" s="92"/>
      <c r="F1030" s="92"/>
      <c r="G1030" s="92"/>
      <c r="H1030" s="145"/>
      <c r="I1030" s="145"/>
      <c r="J1030" s="145"/>
      <c r="K1030" s="145"/>
      <c r="L1030" s="92"/>
      <c r="M1030" s="92"/>
      <c r="N1030" s="92"/>
      <c r="O1030" s="92"/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/>
      <c r="AA1030" s="92"/>
      <c r="AB1030" s="92"/>
      <c r="AC1030" s="92"/>
      <c r="AD1030" s="92"/>
      <c r="AE1030" s="92"/>
      <c r="AF1030" s="92"/>
      <c r="AG1030" s="92"/>
      <c r="AH1030" s="92"/>
      <c r="AI1030" s="92"/>
      <c r="AJ1030" s="92"/>
      <c r="AK1030" s="92"/>
      <c r="AL1030" s="92"/>
      <c r="AM1030" s="92"/>
      <c r="AN1030" s="92"/>
      <c r="AO1030" s="92"/>
      <c r="AP1030" s="92"/>
      <c r="AQ1030" s="92"/>
      <c r="AR1030" s="92"/>
      <c r="AS1030" s="92"/>
      <c r="AT1030" s="92"/>
      <c r="AU1030" s="92"/>
    </row>
    <row r="1031">
      <c r="A1031" s="144"/>
      <c r="B1031" s="92"/>
      <c r="C1031" s="138"/>
      <c r="D1031" s="92"/>
      <c r="E1031" s="92"/>
      <c r="F1031" s="92"/>
      <c r="G1031" s="92"/>
      <c r="H1031" s="145"/>
      <c r="I1031" s="145"/>
      <c r="J1031" s="145"/>
      <c r="K1031" s="145"/>
      <c r="L1031" s="92"/>
      <c r="M1031" s="92"/>
      <c r="N1031" s="92"/>
      <c r="O1031" s="92"/>
      <c r="P1031" s="92"/>
      <c r="Q1031" s="92"/>
      <c r="R1031" s="92"/>
      <c r="S1031" s="92"/>
      <c r="T1031" s="92"/>
      <c r="U1031" s="92"/>
      <c r="V1031" s="92"/>
      <c r="W1031" s="92"/>
      <c r="X1031" s="92"/>
      <c r="Y1031" s="92"/>
      <c r="Z1031" s="92"/>
      <c r="AA1031" s="92"/>
      <c r="AB1031" s="92"/>
      <c r="AC1031" s="92"/>
      <c r="AD1031" s="92"/>
      <c r="AE1031" s="92"/>
      <c r="AF1031" s="92"/>
      <c r="AG1031" s="92"/>
      <c r="AH1031" s="92"/>
      <c r="AI1031" s="92"/>
      <c r="AJ1031" s="92"/>
      <c r="AK1031" s="92"/>
      <c r="AL1031" s="92"/>
      <c r="AM1031" s="92"/>
      <c r="AN1031" s="92"/>
      <c r="AO1031" s="92"/>
      <c r="AP1031" s="92"/>
      <c r="AQ1031" s="92"/>
      <c r="AR1031" s="92"/>
      <c r="AS1031" s="92"/>
      <c r="AT1031" s="92"/>
      <c r="AU1031" s="92"/>
    </row>
    <row r="1032">
      <c r="A1032" s="144"/>
      <c r="B1032" s="92"/>
      <c r="C1032" s="138"/>
      <c r="D1032" s="92"/>
      <c r="E1032" s="92"/>
      <c r="F1032" s="92"/>
      <c r="G1032" s="92"/>
      <c r="H1032" s="145"/>
      <c r="I1032" s="145"/>
      <c r="J1032" s="145"/>
      <c r="K1032" s="145"/>
      <c r="L1032" s="92"/>
      <c r="M1032" s="92"/>
      <c r="N1032" s="92"/>
      <c r="O1032" s="92"/>
      <c r="P1032" s="92"/>
      <c r="Q1032" s="92"/>
      <c r="R1032" s="92"/>
      <c r="S1032" s="92"/>
      <c r="T1032" s="92"/>
      <c r="U1032" s="92"/>
      <c r="V1032" s="92"/>
      <c r="W1032" s="92"/>
      <c r="X1032" s="92"/>
      <c r="Y1032" s="92"/>
      <c r="Z1032" s="92"/>
      <c r="AA1032" s="92"/>
      <c r="AB1032" s="92"/>
      <c r="AC1032" s="92"/>
      <c r="AD1032" s="92"/>
      <c r="AE1032" s="92"/>
      <c r="AF1032" s="92"/>
      <c r="AG1032" s="92"/>
      <c r="AH1032" s="92"/>
      <c r="AI1032" s="92"/>
      <c r="AJ1032" s="92"/>
      <c r="AK1032" s="92"/>
      <c r="AL1032" s="92"/>
      <c r="AM1032" s="92"/>
      <c r="AN1032" s="92"/>
      <c r="AO1032" s="92"/>
      <c r="AP1032" s="92"/>
      <c r="AQ1032" s="92"/>
      <c r="AR1032" s="92"/>
      <c r="AS1032" s="92"/>
      <c r="AT1032" s="92"/>
      <c r="AU1032" s="92"/>
    </row>
    <row r="1033">
      <c r="A1033" s="144"/>
      <c r="B1033" s="92"/>
      <c r="C1033" s="138"/>
      <c r="D1033" s="92"/>
      <c r="E1033" s="92"/>
      <c r="F1033" s="92"/>
      <c r="G1033" s="92"/>
      <c r="H1033" s="145"/>
      <c r="I1033" s="145"/>
      <c r="J1033" s="145"/>
      <c r="K1033" s="145"/>
      <c r="L1033" s="92"/>
      <c r="M1033" s="92"/>
      <c r="N1033" s="92"/>
      <c r="O1033" s="92"/>
      <c r="P1033" s="92"/>
      <c r="Q1033" s="92"/>
      <c r="R1033" s="92"/>
      <c r="S1033" s="92"/>
      <c r="T1033" s="92"/>
      <c r="U1033" s="92"/>
      <c r="V1033" s="92"/>
      <c r="W1033" s="92"/>
      <c r="X1033" s="92"/>
      <c r="Y1033" s="92"/>
      <c r="Z1033" s="92"/>
      <c r="AA1033" s="92"/>
      <c r="AB1033" s="92"/>
      <c r="AC1033" s="92"/>
      <c r="AD1033" s="92"/>
      <c r="AE1033" s="92"/>
      <c r="AF1033" s="92"/>
      <c r="AG1033" s="92"/>
      <c r="AH1033" s="92"/>
      <c r="AI1033" s="92"/>
      <c r="AJ1033" s="92"/>
      <c r="AK1033" s="92"/>
      <c r="AL1033" s="92"/>
      <c r="AM1033" s="92"/>
      <c r="AN1033" s="92"/>
      <c r="AO1033" s="92"/>
      <c r="AP1033" s="92"/>
      <c r="AQ1033" s="92"/>
      <c r="AR1033" s="92"/>
      <c r="AS1033" s="92"/>
      <c r="AT1033" s="92"/>
      <c r="AU1033" s="92"/>
    </row>
    <row r="1034">
      <c r="A1034" s="144"/>
      <c r="B1034" s="92"/>
      <c r="C1034" s="138"/>
      <c r="D1034" s="92"/>
      <c r="E1034" s="92"/>
      <c r="F1034" s="92"/>
      <c r="G1034" s="92"/>
      <c r="H1034" s="145"/>
      <c r="I1034" s="145"/>
      <c r="J1034" s="145"/>
      <c r="K1034" s="145"/>
      <c r="L1034" s="92"/>
      <c r="M1034" s="92"/>
      <c r="N1034" s="92"/>
      <c r="O1034" s="92"/>
      <c r="P1034" s="92"/>
      <c r="Q1034" s="92"/>
      <c r="R1034" s="92"/>
      <c r="S1034" s="92"/>
      <c r="T1034" s="92"/>
      <c r="U1034" s="92"/>
      <c r="V1034" s="92"/>
      <c r="W1034" s="92"/>
      <c r="X1034" s="92"/>
      <c r="Y1034" s="92"/>
      <c r="Z1034" s="92"/>
      <c r="AA1034" s="92"/>
      <c r="AB1034" s="92"/>
      <c r="AC1034" s="92"/>
      <c r="AD1034" s="92"/>
      <c r="AE1034" s="92"/>
      <c r="AF1034" s="92"/>
      <c r="AG1034" s="92"/>
      <c r="AH1034" s="92"/>
      <c r="AI1034" s="92"/>
      <c r="AJ1034" s="92"/>
      <c r="AK1034" s="92"/>
      <c r="AL1034" s="92"/>
      <c r="AM1034" s="92"/>
      <c r="AN1034" s="92"/>
      <c r="AO1034" s="92"/>
      <c r="AP1034" s="92"/>
      <c r="AQ1034" s="92"/>
      <c r="AR1034" s="92"/>
      <c r="AS1034" s="92"/>
      <c r="AT1034" s="92"/>
      <c r="AU1034" s="92"/>
    </row>
    <row r="1035">
      <c r="A1035" s="144"/>
      <c r="B1035" s="92"/>
      <c r="C1035" s="138"/>
      <c r="D1035" s="92"/>
      <c r="E1035" s="92"/>
      <c r="F1035" s="92"/>
      <c r="G1035" s="92"/>
      <c r="H1035" s="145"/>
      <c r="I1035" s="145"/>
      <c r="J1035" s="145"/>
      <c r="K1035" s="145"/>
      <c r="L1035" s="92"/>
      <c r="M1035" s="92"/>
      <c r="N1035" s="92"/>
      <c r="O1035" s="92"/>
      <c r="P1035" s="92"/>
      <c r="Q1035" s="92"/>
      <c r="R1035" s="92"/>
      <c r="S1035" s="92"/>
      <c r="T1035" s="92"/>
      <c r="U1035" s="92"/>
      <c r="V1035" s="92"/>
      <c r="W1035" s="92"/>
      <c r="X1035" s="92"/>
      <c r="Y1035" s="92"/>
      <c r="Z1035" s="92"/>
      <c r="AA1035" s="92"/>
      <c r="AB1035" s="92"/>
      <c r="AC1035" s="92"/>
      <c r="AD1035" s="92"/>
      <c r="AE1035" s="92"/>
      <c r="AF1035" s="92"/>
      <c r="AG1035" s="92"/>
      <c r="AH1035" s="92"/>
      <c r="AI1035" s="92"/>
      <c r="AJ1035" s="92"/>
      <c r="AK1035" s="92"/>
      <c r="AL1035" s="92"/>
      <c r="AM1035" s="92"/>
      <c r="AN1035" s="92"/>
      <c r="AO1035" s="92"/>
      <c r="AP1035" s="92"/>
      <c r="AQ1035" s="92"/>
      <c r="AR1035" s="92"/>
      <c r="AS1035" s="92"/>
      <c r="AT1035" s="92"/>
      <c r="AU1035" s="92"/>
    </row>
    <row r="1036">
      <c r="A1036" s="144"/>
      <c r="B1036" s="92"/>
      <c r="C1036" s="138"/>
      <c r="D1036" s="92"/>
      <c r="E1036" s="92"/>
      <c r="F1036" s="92"/>
      <c r="G1036" s="92"/>
      <c r="H1036" s="145"/>
      <c r="I1036" s="145"/>
      <c r="J1036" s="145"/>
      <c r="K1036" s="145"/>
      <c r="L1036" s="92"/>
      <c r="M1036" s="92"/>
      <c r="N1036" s="92"/>
      <c r="O1036" s="92"/>
      <c r="P1036" s="92"/>
      <c r="Q1036" s="92"/>
      <c r="R1036" s="92"/>
      <c r="S1036" s="92"/>
      <c r="T1036" s="92"/>
      <c r="U1036" s="92"/>
      <c r="V1036" s="92"/>
      <c r="W1036" s="92"/>
      <c r="X1036" s="92"/>
      <c r="Y1036" s="92"/>
      <c r="Z1036" s="92"/>
      <c r="AA1036" s="92"/>
      <c r="AB1036" s="92"/>
      <c r="AC1036" s="92"/>
      <c r="AD1036" s="92"/>
      <c r="AE1036" s="92"/>
      <c r="AF1036" s="92"/>
      <c r="AG1036" s="92"/>
      <c r="AH1036" s="92"/>
      <c r="AI1036" s="92"/>
      <c r="AJ1036" s="92"/>
      <c r="AK1036" s="92"/>
      <c r="AL1036" s="92"/>
      <c r="AM1036" s="92"/>
      <c r="AN1036" s="92"/>
      <c r="AO1036" s="92"/>
      <c r="AP1036" s="92"/>
      <c r="AQ1036" s="92"/>
      <c r="AR1036" s="92"/>
      <c r="AS1036" s="92"/>
      <c r="AT1036" s="92"/>
      <c r="AU1036" s="92"/>
    </row>
    <row r="1037">
      <c r="A1037" s="144"/>
      <c r="B1037" s="92"/>
      <c r="C1037" s="138"/>
      <c r="D1037" s="92"/>
      <c r="E1037" s="92"/>
      <c r="F1037" s="92"/>
      <c r="G1037" s="92"/>
      <c r="H1037" s="145"/>
      <c r="I1037" s="145"/>
      <c r="J1037" s="145"/>
      <c r="K1037" s="145"/>
      <c r="L1037" s="92"/>
      <c r="M1037" s="92"/>
      <c r="N1037" s="92"/>
      <c r="O1037" s="92"/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2"/>
      <c r="AC1037" s="92"/>
      <c r="AD1037" s="92"/>
      <c r="AE1037" s="92"/>
      <c r="AF1037" s="92"/>
      <c r="AG1037" s="92"/>
      <c r="AH1037" s="92"/>
      <c r="AI1037" s="92"/>
      <c r="AJ1037" s="92"/>
      <c r="AK1037" s="92"/>
      <c r="AL1037" s="92"/>
      <c r="AM1037" s="92"/>
      <c r="AN1037" s="92"/>
      <c r="AO1037" s="92"/>
      <c r="AP1037" s="92"/>
      <c r="AQ1037" s="92"/>
      <c r="AR1037" s="92"/>
      <c r="AS1037" s="92"/>
      <c r="AT1037" s="92"/>
      <c r="AU1037" s="92"/>
    </row>
    <row r="1038">
      <c r="A1038" s="144"/>
      <c r="B1038" s="92"/>
      <c r="C1038" s="138"/>
      <c r="D1038" s="92"/>
      <c r="E1038" s="92"/>
      <c r="F1038" s="92"/>
      <c r="G1038" s="92"/>
      <c r="H1038" s="145"/>
      <c r="I1038" s="145"/>
      <c r="J1038" s="145"/>
      <c r="K1038" s="145"/>
      <c r="L1038" s="92"/>
      <c r="M1038" s="92"/>
      <c r="N1038" s="92"/>
      <c r="O1038" s="92"/>
      <c r="P1038" s="92"/>
      <c r="Q1038" s="92"/>
      <c r="R1038" s="92"/>
      <c r="S1038" s="92"/>
      <c r="T1038" s="92"/>
      <c r="U1038" s="92"/>
      <c r="V1038" s="92"/>
      <c r="W1038" s="92"/>
      <c r="X1038" s="92"/>
      <c r="Y1038" s="92"/>
      <c r="Z1038" s="92"/>
      <c r="AA1038" s="92"/>
      <c r="AB1038" s="92"/>
      <c r="AC1038" s="92"/>
      <c r="AD1038" s="92"/>
      <c r="AE1038" s="92"/>
      <c r="AF1038" s="92"/>
      <c r="AG1038" s="92"/>
      <c r="AH1038" s="92"/>
      <c r="AI1038" s="92"/>
      <c r="AJ1038" s="92"/>
      <c r="AK1038" s="92"/>
      <c r="AL1038" s="92"/>
      <c r="AM1038" s="92"/>
      <c r="AN1038" s="92"/>
      <c r="AO1038" s="92"/>
      <c r="AP1038" s="92"/>
      <c r="AQ1038" s="92"/>
      <c r="AR1038" s="92"/>
      <c r="AS1038" s="92"/>
      <c r="AT1038" s="92"/>
      <c r="AU1038" s="92"/>
    </row>
    <row r="1039">
      <c r="A1039" s="144"/>
      <c r="B1039" s="92"/>
      <c r="C1039" s="138"/>
      <c r="D1039" s="92"/>
      <c r="E1039" s="92"/>
      <c r="F1039" s="92"/>
      <c r="G1039" s="92"/>
      <c r="H1039" s="145"/>
      <c r="I1039" s="145"/>
      <c r="J1039" s="145"/>
      <c r="K1039" s="145"/>
      <c r="L1039" s="92"/>
      <c r="M1039" s="92"/>
      <c r="N1039" s="92"/>
      <c r="O1039" s="92"/>
      <c r="P1039" s="92"/>
      <c r="Q1039" s="92"/>
      <c r="R1039" s="92"/>
      <c r="S1039" s="92"/>
      <c r="T1039" s="92"/>
      <c r="U1039" s="92"/>
      <c r="V1039" s="92"/>
      <c r="W1039" s="92"/>
      <c r="X1039" s="92"/>
      <c r="Y1039" s="92"/>
      <c r="Z1039" s="92"/>
      <c r="AA1039" s="92"/>
      <c r="AB1039" s="92"/>
      <c r="AC1039" s="92"/>
      <c r="AD1039" s="92"/>
      <c r="AE1039" s="92"/>
      <c r="AF1039" s="92"/>
      <c r="AG1039" s="92"/>
      <c r="AH1039" s="92"/>
      <c r="AI1039" s="92"/>
      <c r="AJ1039" s="92"/>
      <c r="AK1039" s="92"/>
      <c r="AL1039" s="92"/>
      <c r="AM1039" s="92"/>
      <c r="AN1039" s="92"/>
      <c r="AO1039" s="92"/>
      <c r="AP1039" s="92"/>
      <c r="AQ1039" s="92"/>
      <c r="AR1039" s="92"/>
      <c r="AS1039" s="92"/>
      <c r="AT1039" s="92"/>
      <c r="AU1039" s="92"/>
    </row>
    <row r="1040">
      <c r="A1040" s="144"/>
      <c r="B1040" s="92"/>
      <c r="C1040" s="138"/>
      <c r="D1040" s="92"/>
      <c r="E1040" s="92"/>
      <c r="F1040" s="92"/>
      <c r="G1040" s="92"/>
      <c r="H1040" s="145"/>
      <c r="I1040" s="145"/>
      <c r="J1040" s="145"/>
      <c r="K1040" s="145"/>
      <c r="L1040" s="92"/>
      <c r="M1040" s="92"/>
      <c r="N1040" s="92"/>
      <c r="O1040" s="92"/>
      <c r="P1040" s="92"/>
      <c r="Q1040" s="92"/>
      <c r="R1040" s="92"/>
      <c r="S1040" s="92"/>
      <c r="T1040" s="92"/>
      <c r="U1040" s="92"/>
      <c r="V1040" s="92"/>
      <c r="W1040" s="92"/>
      <c r="X1040" s="92"/>
      <c r="Y1040" s="92"/>
      <c r="Z1040" s="92"/>
      <c r="AA1040" s="92"/>
      <c r="AB1040" s="92"/>
      <c r="AC1040" s="92"/>
      <c r="AD1040" s="92"/>
      <c r="AE1040" s="92"/>
      <c r="AF1040" s="92"/>
      <c r="AG1040" s="92"/>
      <c r="AH1040" s="92"/>
      <c r="AI1040" s="92"/>
      <c r="AJ1040" s="92"/>
      <c r="AK1040" s="92"/>
      <c r="AL1040" s="92"/>
      <c r="AM1040" s="92"/>
      <c r="AN1040" s="92"/>
      <c r="AO1040" s="92"/>
      <c r="AP1040" s="92"/>
      <c r="AQ1040" s="92"/>
      <c r="AR1040" s="92"/>
      <c r="AS1040" s="92"/>
      <c r="AT1040" s="92"/>
      <c r="AU1040" s="92"/>
    </row>
    <row r="1041">
      <c r="A1041" s="144"/>
      <c r="B1041" s="92"/>
      <c r="C1041" s="138"/>
      <c r="D1041" s="92"/>
      <c r="E1041" s="92"/>
      <c r="F1041" s="92"/>
      <c r="G1041" s="92"/>
      <c r="H1041" s="145"/>
      <c r="I1041" s="145"/>
      <c r="J1041" s="145"/>
      <c r="K1041" s="145"/>
      <c r="L1041" s="92"/>
      <c r="M1041" s="92"/>
      <c r="N1041" s="92"/>
      <c r="O1041" s="92"/>
      <c r="P1041" s="92"/>
      <c r="Q1041" s="92"/>
      <c r="R1041" s="92"/>
      <c r="S1041" s="92"/>
      <c r="T1041" s="92"/>
      <c r="U1041" s="92"/>
      <c r="V1041" s="92"/>
      <c r="W1041" s="92"/>
      <c r="X1041" s="92"/>
      <c r="Y1041" s="92"/>
      <c r="Z1041" s="92"/>
      <c r="AA1041" s="92"/>
      <c r="AB1041" s="92"/>
      <c r="AC1041" s="92"/>
      <c r="AD1041" s="92"/>
      <c r="AE1041" s="92"/>
      <c r="AF1041" s="92"/>
      <c r="AG1041" s="92"/>
      <c r="AH1041" s="92"/>
      <c r="AI1041" s="92"/>
      <c r="AJ1041" s="92"/>
      <c r="AK1041" s="92"/>
      <c r="AL1041" s="92"/>
      <c r="AM1041" s="92"/>
      <c r="AN1041" s="92"/>
      <c r="AO1041" s="92"/>
      <c r="AP1041" s="92"/>
      <c r="AQ1041" s="92"/>
      <c r="AR1041" s="92"/>
      <c r="AS1041" s="92"/>
      <c r="AT1041" s="92"/>
      <c r="AU1041" s="92"/>
    </row>
    <row r="1042">
      <c r="A1042" s="144"/>
      <c r="B1042" s="92"/>
      <c r="C1042" s="138"/>
      <c r="D1042" s="92"/>
      <c r="E1042" s="92"/>
      <c r="F1042" s="92"/>
      <c r="G1042" s="92"/>
      <c r="H1042" s="145"/>
      <c r="I1042" s="145"/>
      <c r="J1042" s="145"/>
      <c r="K1042" s="145"/>
      <c r="L1042" s="92"/>
      <c r="M1042" s="92"/>
      <c r="N1042" s="92"/>
      <c r="O1042" s="92"/>
      <c r="P1042" s="92"/>
      <c r="Q1042" s="92"/>
      <c r="R1042" s="92"/>
      <c r="S1042" s="92"/>
      <c r="T1042" s="92"/>
      <c r="U1042" s="92"/>
      <c r="V1042" s="92"/>
      <c r="W1042" s="92"/>
      <c r="X1042" s="92"/>
      <c r="Y1042" s="92"/>
      <c r="Z1042" s="92"/>
      <c r="AA1042" s="92"/>
      <c r="AB1042" s="92"/>
      <c r="AC1042" s="92"/>
      <c r="AD1042" s="92"/>
      <c r="AE1042" s="92"/>
      <c r="AF1042" s="92"/>
      <c r="AG1042" s="92"/>
      <c r="AH1042" s="92"/>
      <c r="AI1042" s="92"/>
      <c r="AJ1042" s="92"/>
      <c r="AK1042" s="92"/>
      <c r="AL1042" s="92"/>
      <c r="AM1042" s="92"/>
      <c r="AN1042" s="92"/>
      <c r="AO1042" s="92"/>
      <c r="AP1042" s="92"/>
      <c r="AQ1042" s="92"/>
      <c r="AR1042" s="92"/>
      <c r="AS1042" s="92"/>
      <c r="AT1042" s="92"/>
      <c r="AU1042" s="92"/>
    </row>
    <row r="1043">
      <c r="A1043" s="144"/>
      <c r="B1043" s="92"/>
      <c r="C1043" s="138"/>
      <c r="D1043" s="92"/>
      <c r="E1043" s="92"/>
      <c r="F1043" s="92"/>
      <c r="G1043" s="92"/>
      <c r="H1043" s="145"/>
      <c r="I1043" s="145"/>
      <c r="J1043" s="145"/>
      <c r="K1043" s="145"/>
      <c r="L1043" s="92"/>
      <c r="M1043" s="92"/>
      <c r="N1043" s="92"/>
      <c r="O1043" s="92"/>
      <c r="P1043" s="92"/>
      <c r="Q1043" s="92"/>
      <c r="R1043" s="92"/>
      <c r="S1043" s="92"/>
      <c r="T1043" s="92"/>
      <c r="U1043" s="92"/>
      <c r="V1043" s="92"/>
      <c r="W1043" s="92"/>
      <c r="X1043" s="92"/>
      <c r="Y1043" s="92"/>
      <c r="Z1043" s="92"/>
      <c r="AA1043" s="92"/>
      <c r="AB1043" s="92"/>
      <c r="AC1043" s="92"/>
      <c r="AD1043" s="92"/>
      <c r="AE1043" s="92"/>
      <c r="AF1043" s="92"/>
      <c r="AG1043" s="92"/>
      <c r="AH1043" s="92"/>
      <c r="AI1043" s="92"/>
      <c r="AJ1043" s="92"/>
      <c r="AK1043" s="92"/>
      <c r="AL1043" s="92"/>
      <c r="AM1043" s="92"/>
      <c r="AN1043" s="92"/>
      <c r="AO1043" s="92"/>
      <c r="AP1043" s="92"/>
      <c r="AQ1043" s="92"/>
      <c r="AR1043" s="92"/>
      <c r="AS1043" s="92"/>
      <c r="AT1043" s="92"/>
      <c r="AU1043" s="92"/>
    </row>
    <row r="1044">
      <c r="A1044" s="144"/>
      <c r="B1044" s="92"/>
      <c r="C1044" s="138"/>
      <c r="D1044" s="92"/>
      <c r="E1044" s="92"/>
      <c r="F1044" s="92"/>
      <c r="G1044" s="92"/>
      <c r="H1044" s="145"/>
      <c r="I1044" s="145"/>
      <c r="J1044" s="145"/>
      <c r="K1044" s="145"/>
      <c r="L1044" s="92"/>
      <c r="M1044" s="92"/>
      <c r="N1044" s="92"/>
      <c r="O1044" s="92"/>
      <c r="P1044" s="92"/>
      <c r="Q1044" s="92"/>
      <c r="R1044" s="92"/>
      <c r="S1044" s="92"/>
      <c r="T1044" s="92"/>
      <c r="U1044" s="92"/>
      <c r="V1044" s="92"/>
      <c r="W1044" s="92"/>
      <c r="X1044" s="92"/>
      <c r="Y1044" s="92"/>
      <c r="Z1044" s="92"/>
      <c r="AA1044" s="92"/>
      <c r="AB1044" s="92"/>
      <c r="AC1044" s="92"/>
      <c r="AD1044" s="92"/>
      <c r="AE1044" s="92"/>
      <c r="AF1044" s="92"/>
      <c r="AG1044" s="92"/>
      <c r="AH1044" s="92"/>
      <c r="AI1044" s="92"/>
      <c r="AJ1044" s="92"/>
      <c r="AK1044" s="92"/>
      <c r="AL1044" s="92"/>
      <c r="AM1044" s="92"/>
      <c r="AN1044" s="92"/>
      <c r="AO1044" s="92"/>
      <c r="AP1044" s="92"/>
      <c r="AQ1044" s="92"/>
      <c r="AR1044" s="92"/>
      <c r="AS1044" s="92"/>
      <c r="AT1044" s="92"/>
      <c r="AU1044" s="92"/>
    </row>
    <row r="1045">
      <c r="A1045" s="144"/>
      <c r="B1045" s="92"/>
      <c r="C1045" s="138"/>
      <c r="D1045" s="92"/>
      <c r="E1045" s="92"/>
      <c r="F1045" s="92"/>
      <c r="G1045" s="92"/>
      <c r="H1045" s="145"/>
      <c r="I1045" s="145"/>
      <c r="J1045" s="145"/>
      <c r="K1045" s="145"/>
      <c r="L1045" s="92"/>
      <c r="M1045" s="92"/>
      <c r="N1045" s="92"/>
      <c r="O1045" s="92"/>
      <c r="P1045" s="92"/>
      <c r="Q1045" s="92"/>
      <c r="R1045" s="92"/>
      <c r="S1045" s="92"/>
      <c r="T1045" s="92"/>
      <c r="U1045" s="92"/>
      <c r="V1045" s="92"/>
      <c r="W1045" s="92"/>
      <c r="X1045" s="92"/>
      <c r="Y1045" s="92"/>
      <c r="Z1045" s="92"/>
      <c r="AA1045" s="92"/>
      <c r="AB1045" s="92"/>
      <c r="AC1045" s="92"/>
      <c r="AD1045" s="92"/>
      <c r="AE1045" s="92"/>
      <c r="AF1045" s="92"/>
      <c r="AG1045" s="92"/>
      <c r="AH1045" s="92"/>
      <c r="AI1045" s="92"/>
      <c r="AJ1045" s="92"/>
      <c r="AK1045" s="92"/>
      <c r="AL1045" s="92"/>
      <c r="AM1045" s="92"/>
      <c r="AN1045" s="92"/>
      <c r="AO1045" s="92"/>
      <c r="AP1045" s="92"/>
      <c r="AQ1045" s="92"/>
      <c r="AR1045" s="92"/>
      <c r="AS1045" s="92"/>
      <c r="AT1045" s="92"/>
      <c r="AU1045" s="92"/>
    </row>
    <row r="1046">
      <c r="A1046" s="144"/>
      <c r="B1046" s="92"/>
      <c r="C1046" s="138"/>
      <c r="D1046" s="92"/>
      <c r="E1046" s="92"/>
      <c r="F1046" s="92"/>
      <c r="G1046" s="92"/>
      <c r="H1046" s="145"/>
      <c r="I1046" s="145"/>
      <c r="J1046" s="145"/>
      <c r="K1046" s="145"/>
      <c r="L1046" s="92"/>
      <c r="M1046" s="92"/>
      <c r="N1046" s="92"/>
      <c r="O1046" s="92"/>
      <c r="P1046" s="92"/>
      <c r="Q1046" s="92"/>
      <c r="R1046" s="92"/>
      <c r="S1046" s="92"/>
      <c r="T1046" s="92"/>
      <c r="U1046" s="92"/>
      <c r="V1046" s="92"/>
      <c r="W1046" s="92"/>
      <c r="X1046" s="92"/>
      <c r="Y1046" s="92"/>
      <c r="Z1046" s="92"/>
      <c r="AA1046" s="92"/>
      <c r="AB1046" s="92"/>
      <c r="AC1046" s="92"/>
      <c r="AD1046" s="92"/>
      <c r="AE1046" s="92"/>
      <c r="AF1046" s="92"/>
      <c r="AG1046" s="92"/>
      <c r="AH1046" s="92"/>
      <c r="AI1046" s="92"/>
      <c r="AJ1046" s="92"/>
      <c r="AK1046" s="92"/>
      <c r="AL1046" s="92"/>
      <c r="AM1046" s="92"/>
      <c r="AN1046" s="92"/>
      <c r="AO1046" s="92"/>
      <c r="AP1046" s="92"/>
      <c r="AQ1046" s="92"/>
      <c r="AR1046" s="92"/>
      <c r="AS1046" s="92"/>
      <c r="AT1046" s="92"/>
      <c r="AU1046" s="92"/>
    </row>
    <row r="1047">
      <c r="A1047" s="144"/>
      <c r="B1047" s="92"/>
      <c r="C1047" s="138"/>
      <c r="D1047" s="92"/>
      <c r="E1047" s="92"/>
      <c r="F1047" s="92"/>
      <c r="G1047" s="92"/>
      <c r="H1047" s="145"/>
      <c r="I1047" s="145"/>
      <c r="J1047" s="145"/>
      <c r="K1047" s="145"/>
      <c r="L1047" s="92"/>
      <c r="M1047" s="92"/>
      <c r="N1047" s="92"/>
      <c r="O1047" s="92"/>
      <c r="P1047" s="92"/>
      <c r="Q1047" s="92"/>
      <c r="R1047" s="92"/>
      <c r="S1047" s="92"/>
      <c r="T1047" s="92"/>
      <c r="U1047" s="92"/>
      <c r="V1047" s="92"/>
      <c r="W1047" s="92"/>
      <c r="X1047" s="92"/>
      <c r="Y1047" s="92"/>
      <c r="Z1047" s="92"/>
      <c r="AA1047" s="92"/>
      <c r="AB1047" s="92"/>
      <c r="AC1047" s="92"/>
      <c r="AD1047" s="92"/>
      <c r="AE1047" s="92"/>
      <c r="AF1047" s="92"/>
      <c r="AG1047" s="92"/>
      <c r="AH1047" s="92"/>
      <c r="AI1047" s="92"/>
      <c r="AJ1047" s="92"/>
      <c r="AK1047" s="92"/>
      <c r="AL1047" s="92"/>
      <c r="AM1047" s="92"/>
      <c r="AN1047" s="92"/>
      <c r="AO1047" s="92"/>
      <c r="AP1047" s="92"/>
      <c r="AQ1047" s="92"/>
      <c r="AR1047" s="92"/>
      <c r="AS1047" s="92"/>
      <c r="AT1047" s="92"/>
      <c r="AU1047" s="92"/>
    </row>
    <row r="1048">
      <c r="A1048" s="144"/>
      <c r="B1048" s="92"/>
      <c r="C1048" s="138"/>
      <c r="D1048" s="92"/>
      <c r="E1048" s="92"/>
      <c r="F1048" s="92"/>
      <c r="G1048" s="92"/>
      <c r="H1048" s="145"/>
      <c r="I1048" s="145"/>
      <c r="J1048" s="145"/>
      <c r="K1048" s="145"/>
      <c r="L1048" s="92"/>
      <c r="M1048" s="92"/>
      <c r="N1048" s="92"/>
      <c r="O1048" s="92"/>
      <c r="P1048" s="92"/>
      <c r="Q1048" s="92"/>
      <c r="R1048" s="92"/>
      <c r="S1048" s="92"/>
      <c r="T1048" s="92"/>
      <c r="U1048" s="92"/>
      <c r="V1048" s="92"/>
      <c r="W1048" s="92"/>
      <c r="X1048" s="92"/>
      <c r="Y1048" s="92"/>
      <c r="Z1048" s="92"/>
      <c r="AA1048" s="92"/>
      <c r="AB1048" s="92"/>
      <c r="AC1048" s="92"/>
      <c r="AD1048" s="92"/>
      <c r="AE1048" s="92"/>
      <c r="AF1048" s="92"/>
      <c r="AG1048" s="92"/>
      <c r="AH1048" s="92"/>
      <c r="AI1048" s="92"/>
      <c r="AJ1048" s="92"/>
      <c r="AK1048" s="92"/>
      <c r="AL1048" s="92"/>
      <c r="AM1048" s="92"/>
      <c r="AN1048" s="92"/>
      <c r="AO1048" s="92"/>
      <c r="AP1048" s="92"/>
      <c r="AQ1048" s="92"/>
      <c r="AR1048" s="92"/>
      <c r="AS1048" s="92"/>
      <c r="AT1048" s="92"/>
      <c r="AU1048" s="92"/>
    </row>
    <row r="1049">
      <c r="A1049" s="144"/>
      <c r="B1049" s="92"/>
      <c r="C1049" s="138"/>
      <c r="D1049" s="92"/>
      <c r="E1049" s="92"/>
      <c r="F1049" s="92"/>
      <c r="G1049" s="92"/>
      <c r="H1049" s="145"/>
      <c r="I1049" s="145"/>
      <c r="J1049" s="145"/>
      <c r="K1049" s="145"/>
      <c r="L1049" s="92"/>
      <c r="M1049" s="92"/>
      <c r="N1049" s="92"/>
      <c r="O1049" s="92"/>
      <c r="P1049" s="92"/>
      <c r="Q1049" s="92"/>
      <c r="R1049" s="92"/>
      <c r="S1049" s="92"/>
      <c r="T1049" s="92"/>
      <c r="U1049" s="92"/>
      <c r="V1049" s="92"/>
      <c r="W1049" s="92"/>
      <c r="X1049" s="92"/>
      <c r="Y1049" s="92"/>
      <c r="Z1049" s="92"/>
      <c r="AA1049" s="92"/>
      <c r="AB1049" s="92"/>
      <c r="AC1049" s="92"/>
      <c r="AD1049" s="92"/>
      <c r="AE1049" s="92"/>
      <c r="AF1049" s="92"/>
      <c r="AG1049" s="92"/>
      <c r="AH1049" s="92"/>
      <c r="AI1049" s="92"/>
      <c r="AJ1049" s="92"/>
      <c r="AK1049" s="92"/>
      <c r="AL1049" s="92"/>
      <c r="AM1049" s="92"/>
      <c r="AN1049" s="92"/>
      <c r="AO1049" s="92"/>
      <c r="AP1049" s="92"/>
      <c r="AQ1049" s="92"/>
      <c r="AR1049" s="92"/>
      <c r="AS1049" s="92"/>
      <c r="AT1049" s="92"/>
      <c r="AU1049" s="92"/>
    </row>
    <row r="1050">
      <c r="A1050" s="144"/>
      <c r="B1050" s="92"/>
      <c r="C1050" s="138"/>
      <c r="D1050" s="92"/>
      <c r="E1050" s="92"/>
      <c r="F1050" s="92"/>
      <c r="G1050" s="92"/>
      <c r="H1050" s="145"/>
      <c r="I1050" s="145"/>
      <c r="J1050" s="145"/>
      <c r="K1050" s="145"/>
      <c r="L1050" s="92"/>
      <c r="M1050" s="92"/>
      <c r="N1050" s="92"/>
      <c r="O1050" s="92"/>
      <c r="P1050" s="92"/>
      <c r="Q1050" s="92"/>
      <c r="R1050" s="92"/>
      <c r="S1050" s="92"/>
      <c r="T1050" s="92"/>
      <c r="U1050" s="92"/>
      <c r="V1050" s="92"/>
      <c r="W1050" s="92"/>
      <c r="X1050" s="92"/>
      <c r="Y1050" s="92"/>
      <c r="Z1050" s="92"/>
      <c r="AA1050" s="92"/>
      <c r="AB1050" s="92"/>
      <c r="AC1050" s="92"/>
      <c r="AD1050" s="92"/>
      <c r="AE1050" s="92"/>
      <c r="AF1050" s="92"/>
      <c r="AG1050" s="92"/>
      <c r="AH1050" s="92"/>
      <c r="AI1050" s="92"/>
      <c r="AJ1050" s="92"/>
      <c r="AK1050" s="92"/>
      <c r="AL1050" s="92"/>
      <c r="AM1050" s="92"/>
      <c r="AN1050" s="92"/>
      <c r="AO1050" s="92"/>
      <c r="AP1050" s="92"/>
      <c r="AQ1050" s="92"/>
      <c r="AR1050" s="92"/>
      <c r="AS1050" s="92"/>
      <c r="AT1050" s="92"/>
      <c r="AU1050" s="92"/>
    </row>
    <row r="1051">
      <c r="A1051" s="144"/>
      <c r="B1051" s="92"/>
      <c r="C1051" s="138"/>
      <c r="D1051" s="92"/>
      <c r="E1051" s="92"/>
      <c r="F1051" s="92"/>
      <c r="G1051" s="92"/>
      <c r="H1051" s="145"/>
      <c r="I1051" s="145"/>
      <c r="J1051" s="145"/>
      <c r="K1051" s="145"/>
      <c r="L1051" s="92"/>
      <c r="M1051" s="92"/>
      <c r="N1051" s="92"/>
      <c r="O1051" s="92"/>
      <c r="P1051" s="92"/>
      <c r="Q1051" s="92"/>
      <c r="R1051" s="92"/>
      <c r="S1051" s="92"/>
      <c r="T1051" s="92"/>
      <c r="U1051" s="92"/>
      <c r="V1051" s="92"/>
      <c r="W1051" s="92"/>
      <c r="X1051" s="92"/>
      <c r="Y1051" s="92"/>
      <c r="Z1051" s="92"/>
      <c r="AA1051" s="92"/>
      <c r="AB1051" s="92"/>
      <c r="AC1051" s="92"/>
      <c r="AD1051" s="92"/>
      <c r="AE1051" s="92"/>
      <c r="AF1051" s="92"/>
      <c r="AG1051" s="92"/>
      <c r="AH1051" s="92"/>
      <c r="AI1051" s="92"/>
      <c r="AJ1051" s="92"/>
      <c r="AK1051" s="92"/>
      <c r="AL1051" s="92"/>
      <c r="AM1051" s="92"/>
      <c r="AN1051" s="92"/>
      <c r="AO1051" s="92"/>
      <c r="AP1051" s="92"/>
      <c r="AQ1051" s="92"/>
      <c r="AR1051" s="92"/>
      <c r="AS1051" s="92"/>
      <c r="AT1051" s="92"/>
      <c r="AU1051" s="92"/>
    </row>
    <row r="1052">
      <c r="A1052" s="144"/>
      <c r="B1052" s="92"/>
      <c r="C1052" s="138"/>
      <c r="D1052" s="92"/>
      <c r="E1052" s="92"/>
      <c r="F1052" s="92"/>
      <c r="G1052" s="92"/>
      <c r="H1052" s="145"/>
      <c r="I1052" s="145"/>
      <c r="J1052" s="145"/>
      <c r="K1052" s="145"/>
      <c r="L1052" s="92"/>
      <c r="M1052" s="92"/>
      <c r="N1052" s="92"/>
      <c r="O1052" s="92"/>
      <c r="P1052" s="92"/>
      <c r="Q1052" s="92"/>
      <c r="R1052" s="92"/>
      <c r="S1052" s="92"/>
      <c r="T1052" s="92"/>
      <c r="U1052" s="92"/>
      <c r="V1052" s="92"/>
      <c r="W1052" s="92"/>
      <c r="X1052" s="92"/>
      <c r="Y1052" s="92"/>
      <c r="Z1052" s="92"/>
      <c r="AA1052" s="92"/>
      <c r="AB1052" s="92"/>
      <c r="AC1052" s="92"/>
      <c r="AD1052" s="92"/>
      <c r="AE1052" s="92"/>
      <c r="AF1052" s="92"/>
      <c r="AG1052" s="92"/>
      <c r="AH1052" s="92"/>
      <c r="AI1052" s="92"/>
      <c r="AJ1052" s="92"/>
      <c r="AK1052" s="92"/>
      <c r="AL1052" s="92"/>
      <c r="AM1052" s="92"/>
      <c r="AN1052" s="92"/>
      <c r="AO1052" s="92"/>
      <c r="AP1052" s="92"/>
      <c r="AQ1052" s="92"/>
      <c r="AR1052" s="92"/>
      <c r="AS1052" s="92"/>
      <c r="AT1052" s="92"/>
      <c r="AU1052" s="92"/>
    </row>
  </sheetData>
  <mergeCells count="2">
    <mergeCell ref="A1:B1"/>
    <mergeCell ref="D1:AQ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146" t="s">
        <v>0</v>
      </c>
      <c r="B1" s="73"/>
      <c r="C1" s="147"/>
      <c r="D1" s="148" t="s">
        <v>179</v>
      </c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1"/>
    </row>
    <row r="2">
      <c r="A2" s="152" t="s">
        <v>1</v>
      </c>
      <c r="B2" s="153" t="s">
        <v>2</v>
      </c>
      <c r="C2" s="154"/>
      <c r="D2" s="155" t="s">
        <v>180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>
      <c r="A3" s="152">
        <v>1.0</v>
      </c>
      <c r="B3" s="156" t="s">
        <v>4</v>
      </c>
      <c r="C3" s="154"/>
      <c r="D3" s="157" t="s">
        <v>181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>
      <c r="A4" s="158" t="s">
        <v>182</v>
      </c>
      <c r="B4" s="159" t="s">
        <v>5</v>
      </c>
      <c r="C4" s="154"/>
      <c r="D4" s="160" t="s">
        <v>183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>
      <c r="A5" s="161"/>
      <c r="B5" s="162"/>
      <c r="C5" s="161"/>
      <c r="D5" s="161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</row>
    <row r="6">
      <c r="A6" s="164" t="s">
        <v>1</v>
      </c>
      <c r="B6" s="165" t="s">
        <v>2</v>
      </c>
      <c r="C6" s="161"/>
      <c r="D6" s="166" t="s">
        <v>180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>
      <c r="A7" s="164">
        <v>3.0</v>
      </c>
      <c r="B7" s="165" t="s">
        <v>7</v>
      </c>
      <c r="C7" s="161"/>
      <c r="D7" s="167" t="s">
        <v>184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</row>
    <row r="8">
      <c r="A8" s="158" t="s">
        <v>185</v>
      </c>
      <c r="B8" s="159" t="s">
        <v>8</v>
      </c>
      <c r="C8" s="161"/>
      <c r="D8" s="168" t="s">
        <v>186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>
      <c r="A9" s="161"/>
      <c r="B9" s="162"/>
      <c r="C9" s="161"/>
      <c r="D9" s="161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</row>
    <row r="10">
      <c r="A10" s="164" t="s">
        <v>1</v>
      </c>
      <c r="B10" s="165" t="s">
        <v>2</v>
      </c>
      <c r="C10" s="161"/>
      <c r="D10" s="169" t="s">
        <v>180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</row>
    <row r="11">
      <c r="A11" s="164">
        <v>5.0</v>
      </c>
      <c r="B11" s="170" t="s">
        <v>10</v>
      </c>
      <c r="C11" s="161"/>
      <c r="D11" s="157" t="s">
        <v>187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</row>
    <row r="12">
      <c r="A12" s="158" t="s">
        <v>188</v>
      </c>
      <c r="B12" s="159" t="s">
        <v>11</v>
      </c>
      <c r="C12" s="161"/>
      <c r="D12" s="171" t="s">
        <v>189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>
      <c r="A13" s="161"/>
      <c r="B13" s="162"/>
      <c r="C13" s="161"/>
      <c r="D13" s="17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</row>
    <row r="14">
      <c r="A14" s="164" t="s">
        <v>1</v>
      </c>
      <c r="B14" s="165" t="s">
        <v>2</v>
      </c>
      <c r="C14" s="161"/>
      <c r="D14" s="155" t="s">
        <v>180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>
      <c r="A15" s="164">
        <v>7.0</v>
      </c>
      <c r="B15" s="173" t="s">
        <v>13</v>
      </c>
      <c r="C15" s="161"/>
      <c r="D15" s="157" t="s">
        <v>190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>
      <c r="A16" s="158" t="s">
        <v>182</v>
      </c>
      <c r="B16" s="159" t="s">
        <v>14</v>
      </c>
      <c r="C16" s="161"/>
      <c r="D16" s="160" t="s">
        <v>191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</row>
    <row r="17">
      <c r="A17" s="161"/>
      <c r="B17" s="162"/>
      <c r="C17" s="161"/>
      <c r="D17" s="154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</row>
    <row r="18">
      <c r="A18" s="164" t="s">
        <v>1</v>
      </c>
      <c r="B18" s="165" t="s">
        <v>2</v>
      </c>
      <c r="C18" s="161"/>
      <c r="D18" s="155" t="s">
        <v>180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</row>
    <row r="19">
      <c r="A19" s="164">
        <v>9.0</v>
      </c>
      <c r="B19" s="174" t="s">
        <v>16</v>
      </c>
      <c r="C19" s="161"/>
      <c r="D19" s="175" t="s">
        <v>192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</row>
    <row r="20">
      <c r="A20" s="158" t="s">
        <v>185</v>
      </c>
      <c r="B20" s="159" t="s">
        <v>17</v>
      </c>
      <c r="C20" s="161"/>
      <c r="D20" s="171" t="s">
        <v>193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>
      <c r="A21" s="161"/>
      <c r="B21" s="162"/>
      <c r="C21" s="161"/>
      <c r="D21" s="154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</row>
    <row r="22">
      <c r="A22" s="164" t="s">
        <v>1</v>
      </c>
      <c r="B22" s="165" t="s">
        <v>2</v>
      </c>
      <c r="C22" s="161"/>
      <c r="D22" s="169" t="s">
        <v>180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</row>
    <row r="23">
      <c r="A23" s="164">
        <v>11.0</v>
      </c>
      <c r="B23" s="170" t="s">
        <v>19</v>
      </c>
      <c r="C23" s="161"/>
      <c r="D23" s="157" t="s">
        <v>194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</row>
    <row r="24">
      <c r="A24" s="158" t="s">
        <v>188</v>
      </c>
      <c r="B24" s="159" t="s">
        <v>20</v>
      </c>
      <c r="C24" s="161"/>
      <c r="D24" s="171" t="s">
        <v>195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</row>
    <row r="25">
      <c r="A25" s="161"/>
      <c r="B25" s="162"/>
      <c r="C25" s="161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</row>
    <row r="26">
      <c r="A26" s="164" t="s">
        <v>21</v>
      </c>
      <c r="B26" s="165" t="s">
        <v>22</v>
      </c>
      <c r="C26" s="161"/>
      <c r="D26" s="155" t="s">
        <v>196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</row>
    <row r="27">
      <c r="A27" s="164">
        <v>2.0</v>
      </c>
      <c r="B27" s="170" t="s">
        <v>24</v>
      </c>
      <c r="C27" s="161"/>
      <c r="D27" s="157" t="s">
        <v>197</v>
      </c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>
      <c r="A28" s="158" t="s">
        <v>182</v>
      </c>
      <c r="B28" s="159" t="s">
        <v>11</v>
      </c>
      <c r="C28" s="161"/>
      <c r="D28" s="160" t="s">
        <v>198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</row>
    <row r="29">
      <c r="A29" s="161"/>
      <c r="B29" s="162"/>
      <c r="C29" s="161"/>
      <c r="D29" s="161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</row>
    <row r="30">
      <c r="A30" s="164" t="s">
        <v>21</v>
      </c>
      <c r="B30" s="165" t="s">
        <v>22</v>
      </c>
      <c r="C30" s="161"/>
      <c r="D30" s="155" t="s">
        <v>196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>
      <c r="A31" s="164">
        <v>4.0</v>
      </c>
      <c r="B31" s="165" t="s">
        <v>26</v>
      </c>
      <c r="C31" s="161"/>
      <c r="D31" s="175" t="s">
        <v>199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</row>
    <row r="32">
      <c r="A32" s="158" t="s">
        <v>185</v>
      </c>
      <c r="B32" s="159" t="s">
        <v>8</v>
      </c>
      <c r="C32" s="161"/>
      <c r="D32" s="171" t="s">
        <v>200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</row>
    <row r="33">
      <c r="A33" s="161"/>
      <c r="B33" s="162"/>
      <c r="C33" s="161"/>
      <c r="D33" s="161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</row>
    <row r="34">
      <c r="A34" s="164" t="s">
        <v>21</v>
      </c>
      <c r="B34" s="165" t="s">
        <v>22</v>
      </c>
      <c r="C34" s="161"/>
      <c r="D34" s="169" t="s">
        <v>196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</row>
    <row r="35">
      <c r="A35" s="164">
        <v>6.0</v>
      </c>
      <c r="B35" s="173" t="s">
        <v>28</v>
      </c>
      <c r="C35" s="161"/>
      <c r="D35" s="157" t="s">
        <v>201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</row>
    <row r="36">
      <c r="A36" s="158" t="s">
        <v>188</v>
      </c>
      <c r="B36" s="159" t="s">
        <v>5</v>
      </c>
      <c r="C36" s="161"/>
      <c r="D36" s="171" t="s">
        <v>202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>
      <c r="A37" s="161"/>
      <c r="B37" s="162"/>
      <c r="C37" s="161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</row>
    <row r="38">
      <c r="A38" s="164" t="s">
        <v>21</v>
      </c>
      <c r="B38" s="165" t="s">
        <v>22</v>
      </c>
      <c r="C38" s="161"/>
      <c r="D38" s="155" t="s">
        <v>196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>
      <c r="A39" s="164">
        <v>8.0</v>
      </c>
      <c r="B39" s="170" t="s">
        <v>30</v>
      </c>
      <c r="C39" s="161"/>
      <c r="D39" s="157" t="s">
        <v>203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</row>
    <row r="40">
      <c r="A40" s="158" t="s">
        <v>182</v>
      </c>
      <c r="B40" s="159" t="s">
        <v>20</v>
      </c>
      <c r="C40" s="161"/>
      <c r="D40" s="160" t="s">
        <v>204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>
      <c r="A41" s="161"/>
      <c r="B41" s="162"/>
      <c r="C41" s="161"/>
      <c r="D41" s="161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</row>
    <row r="42">
      <c r="A42" s="164" t="s">
        <v>21</v>
      </c>
      <c r="B42" s="165" t="s">
        <v>22</v>
      </c>
      <c r="C42" s="161"/>
      <c r="D42" s="155" t="s">
        <v>196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>
      <c r="A43" s="164">
        <v>10.0</v>
      </c>
      <c r="B43" s="176" t="s">
        <v>32</v>
      </c>
      <c r="C43" s="161"/>
      <c r="D43" s="175" t="s">
        <v>205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</row>
    <row r="44">
      <c r="A44" s="177" t="s">
        <v>185</v>
      </c>
      <c r="B44" s="178" t="s">
        <v>17</v>
      </c>
      <c r="C44" s="161"/>
      <c r="D44" s="171" t="s">
        <v>206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</row>
    <row r="45">
      <c r="A45" s="161"/>
      <c r="B45" s="162"/>
      <c r="C45" s="161"/>
      <c r="D45" s="161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</row>
    <row r="46">
      <c r="A46" s="164" t="s">
        <v>21</v>
      </c>
      <c r="B46" s="165" t="s">
        <v>22</v>
      </c>
      <c r="C46" s="161"/>
      <c r="D46" s="169" t="s">
        <v>196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>
      <c r="A47" s="164">
        <v>12.0</v>
      </c>
      <c r="B47" s="179" t="s">
        <v>34</v>
      </c>
      <c r="C47" s="161"/>
      <c r="D47" s="157" t="s">
        <v>207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</row>
    <row r="48">
      <c r="A48" s="158" t="s">
        <v>188</v>
      </c>
      <c r="B48" s="159" t="s">
        <v>14</v>
      </c>
      <c r="C48" s="161"/>
      <c r="D48" s="171" t="s">
        <v>208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>
      <c r="A49" s="161"/>
      <c r="B49" s="162"/>
      <c r="C49" s="161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</row>
    <row r="50">
      <c r="A50" s="164" t="s">
        <v>35</v>
      </c>
      <c r="B50" s="180" t="s">
        <v>36</v>
      </c>
      <c r="C50" s="161"/>
      <c r="D50" s="166" t="s">
        <v>209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>
      <c r="A51" s="164">
        <v>1.0</v>
      </c>
      <c r="B51" s="179" t="s">
        <v>4</v>
      </c>
      <c r="C51" s="161"/>
      <c r="D51" s="181" t="s">
        <v>181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</row>
    <row r="52">
      <c r="A52" s="158" t="s">
        <v>185</v>
      </c>
      <c r="B52" s="159" t="s">
        <v>38</v>
      </c>
      <c r="C52" s="161"/>
      <c r="D52" s="182" t="s">
        <v>210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</row>
    <row r="53">
      <c r="A53" s="161"/>
      <c r="B53" s="162"/>
      <c r="C53" s="161"/>
      <c r="D53" s="161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</row>
    <row r="54">
      <c r="A54" s="164" t="s">
        <v>35</v>
      </c>
      <c r="B54" s="180" t="s">
        <v>36</v>
      </c>
      <c r="C54" s="161"/>
      <c r="D54" s="166" t="s">
        <v>209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</row>
    <row r="55">
      <c r="A55" s="164">
        <v>3.0</v>
      </c>
      <c r="B55" s="165" t="s">
        <v>7</v>
      </c>
      <c r="C55" s="161"/>
      <c r="D55" s="167" t="s">
        <v>184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</row>
    <row r="56">
      <c r="A56" s="158" t="s">
        <v>188</v>
      </c>
      <c r="B56" s="159" t="s">
        <v>211</v>
      </c>
      <c r="C56" s="161"/>
      <c r="D56" s="168" t="s">
        <v>212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</row>
    <row r="57">
      <c r="A57" s="161"/>
      <c r="B57" s="162"/>
      <c r="C57" s="161"/>
      <c r="D57" s="161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</row>
    <row r="58">
      <c r="A58" s="164" t="s">
        <v>35</v>
      </c>
      <c r="B58" s="180" t="s">
        <v>36</v>
      </c>
      <c r="C58" s="161"/>
      <c r="D58" s="169" t="s">
        <v>209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</row>
    <row r="59">
      <c r="A59" s="164">
        <v>5.0</v>
      </c>
      <c r="B59" s="183" t="s">
        <v>10</v>
      </c>
      <c r="C59" s="161"/>
      <c r="D59" s="157" t="s">
        <v>187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</row>
    <row r="60">
      <c r="A60" s="177" t="s">
        <v>213</v>
      </c>
      <c r="B60" s="178" t="s">
        <v>42</v>
      </c>
      <c r="C60" s="161"/>
      <c r="D60" s="171" t="s">
        <v>214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</row>
    <row r="61">
      <c r="A61" s="161"/>
      <c r="B61" s="162"/>
      <c r="C61" s="161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</row>
    <row r="62">
      <c r="A62" s="164" t="s">
        <v>35</v>
      </c>
      <c r="B62" s="180" t="s">
        <v>36</v>
      </c>
      <c r="C62" s="161"/>
      <c r="D62" s="155" t="s">
        <v>209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</row>
    <row r="63">
      <c r="A63" s="164">
        <v>7.0</v>
      </c>
      <c r="B63" s="180" t="s">
        <v>13</v>
      </c>
      <c r="C63" s="161"/>
      <c r="D63" s="157" t="s">
        <v>190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</row>
    <row r="64">
      <c r="A64" s="158" t="s">
        <v>185</v>
      </c>
      <c r="B64" s="159" t="s">
        <v>44</v>
      </c>
      <c r="C64" s="161"/>
      <c r="D64" s="160" t="s">
        <v>215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</row>
    <row r="65">
      <c r="A65" s="161"/>
      <c r="B65" s="162"/>
      <c r="C65" s="161"/>
      <c r="D65" s="161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</row>
    <row r="66">
      <c r="A66" s="164" t="s">
        <v>35</v>
      </c>
      <c r="B66" s="180" t="s">
        <v>36</v>
      </c>
      <c r="C66" s="161"/>
      <c r="D66" s="155" t="s">
        <v>209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>
      <c r="A67" s="164">
        <v>9.0</v>
      </c>
      <c r="B67" s="176" t="s">
        <v>16</v>
      </c>
      <c r="C67" s="161"/>
      <c r="D67" s="175" t="s">
        <v>192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</row>
    <row r="68">
      <c r="A68" s="158" t="s">
        <v>188</v>
      </c>
      <c r="B68" s="159" t="s">
        <v>46</v>
      </c>
      <c r="C68" s="161"/>
      <c r="D68" s="171" t="s">
        <v>216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</row>
    <row r="69">
      <c r="A69" s="161"/>
      <c r="B69" s="162"/>
      <c r="C69" s="161"/>
      <c r="D69" s="161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</row>
    <row r="70">
      <c r="A70" s="164" t="s">
        <v>35</v>
      </c>
      <c r="B70" s="180" t="s">
        <v>36</v>
      </c>
      <c r="C70" s="161"/>
      <c r="D70" s="184" t="s">
        <v>209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</row>
    <row r="71">
      <c r="A71" s="164">
        <v>11.0</v>
      </c>
      <c r="B71" s="183" t="s">
        <v>19</v>
      </c>
      <c r="C71" s="161"/>
      <c r="D71" s="181" t="s">
        <v>194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</row>
    <row r="72">
      <c r="A72" s="158" t="s">
        <v>213</v>
      </c>
      <c r="B72" s="159" t="s">
        <v>48</v>
      </c>
      <c r="C72" s="161"/>
      <c r="D72" s="168" t="s">
        <v>217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</row>
    <row r="73">
      <c r="A73" s="161"/>
      <c r="B73" s="162"/>
      <c r="C73" s="161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</row>
    <row r="74">
      <c r="A74" s="164" t="s">
        <v>49</v>
      </c>
      <c r="B74" s="180" t="s">
        <v>50</v>
      </c>
      <c r="C74" s="161"/>
      <c r="D74" s="166" t="s">
        <v>218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>
      <c r="A75" s="164">
        <v>2.0</v>
      </c>
      <c r="B75" s="183" t="s">
        <v>24</v>
      </c>
      <c r="C75" s="161"/>
      <c r="D75" s="181" t="s">
        <v>197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>
      <c r="A76" s="158" t="s">
        <v>185</v>
      </c>
      <c r="B76" s="159" t="s">
        <v>48</v>
      </c>
      <c r="C76" s="161"/>
      <c r="D76" s="182" t="s">
        <v>219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</row>
    <row r="77">
      <c r="A77" s="161"/>
      <c r="B77" s="162"/>
      <c r="C77" s="161"/>
      <c r="D77" s="161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</row>
    <row r="78">
      <c r="A78" s="164" t="s">
        <v>49</v>
      </c>
      <c r="B78" s="180" t="s">
        <v>50</v>
      </c>
      <c r="C78" s="161"/>
      <c r="D78" s="155" t="s">
        <v>218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</row>
    <row r="79">
      <c r="A79" s="164">
        <v>4.0</v>
      </c>
      <c r="B79" s="165" t="s">
        <v>26</v>
      </c>
      <c r="C79" s="161"/>
      <c r="D79" s="175" t="s">
        <v>199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</row>
    <row r="80">
      <c r="A80" s="158" t="s">
        <v>188</v>
      </c>
      <c r="B80" s="159" t="s">
        <v>46</v>
      </c>
      <c r="C80" s="161"/>
      <c r="D80" s="171" t="s">
        <v>220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</row>
    <row r="81">
      <c r="A81" s="161"/>
      <c r="B81" s="162"/>
      <c r="C81" s="161"/>
      <c r="D81" s="161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</row>
    <row r="82">
      <c r="A82" s="164" t="s">
        <v>49</v>
      </c>
      <c r="B82" s="180" t="s">
        <v>50</v>
      </c>
      <c r="C82" s="161"/>
      <c r="D82" s="169" t="s">
        <v>218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</row>
    <row r="83">
      <c r="A83" s="164">
        <v>6.0</v>
      </c>
      <c r="B83" s="180" t="s">
        <v>28</v>
      </c>
      <c r="C83" s="161"/>
      <c r="D83" s="157" t="s">
        <v>201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>
      <c r="A84" s="158" t="s">
        <v>213</v>
      </c>
      <c r="B84" s="159" t="s">
        <v>44</v>
      </c>
      <c r="C84" s="161"/>
      <c r="D84" s="171" t="s">
        <v>221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</row>
    <row r="85">
      <c r="A85" s="161"/>
      <c r="B85" s="162"/>
      <c r="C85" s="161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</row>
    <row r="86">
      <c r="A86" s="164" t="s">
        <v>49</v>
      </c>
      <c r="B86" s="180" t="s">
        <v>50</v>
      </c>
      <c r="C86" s="161"/>
      <c r="D86" s="166" t="s">
        <v>218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>
      <c r="A87" s="164">
        <v>8.0</v>
      </c>
      <c r="B87" s="183" t="s">
        <v>30</v>
      </c>
      <c r="C87" s="161"/>
      <c r="D87" s="181" t="s">
        <v>203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</row>
    <row r="88">
      <c r="A88" s="158" t="s">
        <v>185</v>
      </c>
      <c r="B88" s="159" t="s">
        <v>42</v>
      </c>
      <c r="C88" s="161"/>
      <c r="D88" s="160" t="s">
        <v>222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</row>
    <row r="89">
      <c r="A89" s="161"/>
      <c r="B89" s="162"/>
      <c r="C89" s="161"/>
      <c r="D89" s="161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</row>
    <row r="90">
      <c r="A90" s="164" t="s">
        <v>49</v>
      </c>
      <c r="B90" s="180" t="s">
        <v>50</v>
      </c>
      <c r="C90" s="161"/>
      <c r="D90" s="166" t="s">
        <v>218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</row>
    <row r="91">
      <c r="A91" s="164">
        <v>10.0</v>
      </c>
      <c r="B91" s="176" t="s">
        <v>32</v>
      </c>
      <c r="C91" s="161"/>
      <c r="D91" s="167" t="s">
        <v>205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</row>
    <row r="92">
      <c r="A92" s="158" t="s">
        <v>188</v>
      </c>
      <c r="B92" s="159" t="s">
        <v>211</v>
      </c>
      <c r="C92" s="161"/>
      <c r="D92" s="168" t="s">
        <v>223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</row>
    <row r="93">
      <c r="A93" s="161"/>
      <c r="B93" s="162"/>
      <c r="C93" s="161"/>
      <c r="D93" s="161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</row>
    <row r="94">
      <c r="A94" s="164" t="s">
        <v>49</v>
      </c>
      <c r="B94" s="180" t="s">
        <v>50</v>
      </c>
      <c r="C94" s="161"/>
      <c r="D94" s="184" t="s">
        <v>218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</row>
    <row r="95">
      <c r="A95" s="164">
        <v>12.0</v>
      </c>
      <c r="B95" s="179" t="s">
        <v>34</v>
      </c>
      <c r="C95" s="161"/>
      <c r="D95" s="181" t="s">
        <v>207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>
      <c r="A96" s="158" t="s">
        <v>213</v>
      </c>
      <c r="B96" s="159" t="s">
        <v>38</v>
      </c>
      <c r="C96" s="161"/>
      <c r="D96" s="168" t="s">
        <v>224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</row>
    <row r="97">
      <c r="A97" s="161"/>
      <c r="B97" s="162"/>
      <c r="C97" s="161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</row>
    <row r="98">
      <c r="A98" s="164" t="s">
        <v>57</v>
      </c>
      <c r="B98" s="183" t="s">
        <v>58</v>
      </c>
      <c r="C98" s="161"/>
      <c r="D98" s="155" t="s">
        <v>225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>
      <c r="A99" s="164">
        <v>1.0</v>
      </c>
      <c r="B99" s="179" t="s">
        <v>4</v>
      </c>
      <c r="C99" s="161"/>
      <c r="D99" s="157" t="s">
        <v>181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</row>
    <row r="100">
      <c r="A100" s="158" t="s">
        <v>188</v>
      </c>
      <c r="B100" s="159" t="s">
        <v>38</v>
      </c>
      <c r="C100" s="161"/>
      <c r="D100" s="160" t="s">
        <v>226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</row>
    <row r="101">
      <c r="A101" s="161"/>
      <c r="B101" s="162"/>
      <c r="C101" s="161"/>
      <c r="D101" s="161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</row>
    <row r="102">
      <c r="A102" s="164" t="s">
        <v>57</v>
      </c>
      <c r="B102" s="183" t="s">
        <v>58</v>
      </c>
      <c r="C102" s="161"/>
      <c r="D102" s="155" t="s">
        <v>225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>
      <c r="A103" s="164">
        <v>3.0</v>
      </c>
      <c r="B103" s="165" t="s">
        <v>7</v>
      </c>
      <c r="C103" s="161"/>
      <c r="D103" s="175" t="s">
        <v>184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</row>
    <row r="104">
      <c r="A104" s="158" t="s">
        <v>213</v>
      </c>
      <c r="B104" s="159" t="s">
        <v>211</v>
      </c>
      <c r="C104" s="161"/>
      <c r="D104" s="171" t="s">
        <v>227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</row>
    <row r="105">
      <c r="A105" s="161"/>
      <c r="B105" s="162"/>
      <c r="C105" s="161"/>
      <c r="D105" s="161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</row>
    <row r="106">
      <c r="A106" s="164" t="s">
        <v>57</v>
      </c>
      <c r="B106" s="183" t="s">
        <v>58</v>
      </c>
      <c r="C106" s="161"/>
      <c r="D106" s="169" t="s">
        <v>225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>
      <c r="A107" s="164">
        <v>5.0</v>
      </c>
      <c r="B107" s="183" t="s">
        <v>10</v>
      </c>
      <c r="C107" s="161"/>
      <c r="D107" s="157" t="s">
        <v>187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</row>
    <row r="108">
      <c r="A108" s="158" t="s">
        <v>228</v>
      </c>
      <c r="B108" s="159" t="s">
        <v>42</v>
      </c>
      <c r="C108" s="161"/>
      <c r="D108" s="171" t="s">
        <v>229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</row>
    <row r="109">
      <c r="A109" s="161"/>
      <c r="B109" s="162"/>
      <c r="C109" s="161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</row>
    <row r="110">
      <c r="A110" s="164" t="s">
        <v>57</v>
      </c>
      <c r="B110" s="183" t="s">
        <v>58</v>
      </c>
      <c r="C110" s="161"/>
      <c r="D110" s="155" t="s">
        <v>225</v>
      </c>
      <c r="E110" s="47"/>
      <c r="F110" s="47"/>
      <c r="G110" s="47"/>
      <c r="H110" s="47"/>
      <c r="I110" s="47"/>
      <c r="J110" s="44"/>
      <c r="K110" s="47"/>
      <c r="L110" s="47"/>
      <c r="M110" s="47"/>
      <c r="N110" s="47"/>
      <c r="O110" s="47"/>
    </row>
    <row r="111">
      <c r="A111" s="164">
        <v>7.0</v>
      </c>
      <c r="B111" s="180" t="s">
        <v>13</v>
      </c>
      <c r="C111" s="161"/>
      <c r="D111" s="157" t="s">
        <v>190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</row>
    <row r="112">
      <c r="A112" s="158" t="s">
        <v>188</v>
      </c>
      <c r="B112" s="159" t="s">
        <v>44</v>
      </c>
      <c r="C112" s="161"/>
      <c r="D112" s="160" t="s">
        <v>230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</row>
    <row r="113">
      <c r="A113" s="161"/>
      <c r="B113" s="162"/>
      <c r="C113" s="161"/>
      <c r="D113" s="161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</row>
    <row r="114">
      <c r="A114" s="164" t="s">
        <v>57</v>
      </c>
      <c r="B114" s="183" t="s">
        <v>58</v>
      </c>
      <c r="C114" s="161"/>
      <c r="D114" s="155" t="s">
        <v>225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</row>
    <row r="115">
      <c r="A115" s="164">
        <v>9.0</v>
      </c>
      <c r="B115" s="176" t="s">
        <v>16</v>
      </c>
      <c r="C115" s="161"/>
      <c r="D115" s="175" t="s">
        <v>192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</row>
    <row r="116">
      <c r="A116" s="158" t="s">
        <v>213</v>
      </c>
      <c r="B116" s="159" t="s">
        <v>46</v>
      </c>
      <c r="C116" s="161"/>
      <c r="D116" s="171" t="s">
        <v>231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</row>
    <row r="117">
      <c r="A117" s="161"/>
      <c r="B117" s="162"/>
      <c r="C117" s="161"/>
      <c r="D117" s="161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</row>
    <row r="118">
      <c r="A118" s="164" t="s">
        <v>57</v>
      </c>
      <c r="B118" s="183" t="s">
        <v>58</v>
      </c>
      <c r="C118" s="161"/>
      <c r="D118" s="184" t="s">
        <v>225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</row>
    <row r="119">
      <c r="A119" s="164">
        <v>11.0</v>
      </c>
      <c r="B119" s="183" t="s">
        <v>19</v>
      </c>
      <c r="C119" s="161"/>
      <c r="D119" s="181" t="s">
        <v>194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</row>
    <row r="120">
      <c r="A120" s="158" t="s">
        <v>228</v>
      </c>
      <c r="B120" s="159" t="s">
        <v>48</v>
      </c>
      <c r="C120" s="161"/>
      <c r="D120" s="168" t="s">
        <v>232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</row>
    <row r="121">
      <c r="A121" s="161"/>
      <c r="B121" s="162"/>
      <c r="C121" s="161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</row>
    <row r="122">
      <c r="A122" s="164" t="s">
        <v>65</v>
      </c>
      <c r="B122" s="183" t="s">
        <v>66</v>
      </c>
      <c r="C122" s="161"/>
      <c r="D122" s="155" t="s">
        <v>233</v>
      </c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</row>
    <row r="123">
      <c r="A123" s="164">
        <v>2.0</v>
      </c>
      <c r="B123" s="183" t="s">
        <v>24</v>
      </c>
      <c r="C123" s="161"/>
      <c r="D123" s="157" t="s">
        <v>197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</row>
    <row r="124">
      <c r="A124" s="158" t="s">
        <v>188</v>
      </c>
      <c r="B124" s="159" t="s">
        <v>48</v>
      </c>
      <c r="C124" s="154"/>
      <c r="D124" s="160" t="s">
        <v>234</v>
      </c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</row>
    <row r="125">
      <c r="A125" s="161"/>
      <c r="B125" s="162"/>
      <c r="C125" s="161"/>
      <c r="D125" s="161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/>
      <c r="AH125" s="163"/>
      <c r="AI125" s="163"/>
      <c r="AJ125" s="163"/>
      <c r="AK125" s="163"/>
      <c r="AL125" s="163"/>
      <c r="AM125" s="163"/>
    </row>
    <row r="126">
      <c r="A126" s="164" t="s">
        <v>65</v>
      </c>
      <c r="B126" s="183" t="s">
        <v>66</v>
      </c>
      <c r="C126" s="161"/>
      <c r="D126" s="166" t="s">
        <v>233</v>
      </c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</row>
    <row r="127">
      <c r="A127" s="164">
        <v>4.0</v>
      </c>
      <c r="B127" s="185" t="s">
        <v>26</v>
      </c>
      <c r="C127" s="161"/>
      <c r="D127" s="167" t="s">
        <v>199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</row>
    <row r="128">
      <c r="A128" s="158" t="s">
        <v>213</v>
      </c>
      <c r="B128" s="159" t="s">
        <v>46</v>
      </c>
      <c r="C128" s="161"/>
      <c r="D128" s="168" t="s">
        <v>235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</row>
    <row r="129">
      <c r="A129" s="161"/>
      <c r="B129" s="162"/>
      <c r="C129" s="161"/>
      <c r="D129" s="161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/>
      <c r="AH129" s="163"/>
      <c r="AI129" s="163"/>
      <c r="AJ129" s="163"/>
      <c r="AK129" s="163"/>
      <c r="AL129" s="163"/>
      <c r="AM129" s="163"/>
    </row>
    <row r="130">
      <c r="A130" s="164" t="s">
        <v>65</v>
      </c>
      <c r="B130" s="183" t="s">
        <v>66</v>
      </c>
      <c r="C130" s="161"/>
      <c r="D130" s="184" t="s">
        <v>233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</row>
    <row r="131">
      <c r="A131" s="164">
        <v>6.0</v>
      </c>
      <c r="B131" s="180" t="s">
        <v>28</v>
      </c>
      <c r="C131" s="161"/>
      <c r="D131" s="181" t="s">
        <v>201</v>
      </c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</row>
    <row r="132">
      <c r="A132" s="158" t="s">
        <v>228</v>
      </c>
      <c r="B132" s="159" t="s">
        <v>44</v>
      </c>
      <c r="C132" s="161"/>
      <c r="D132" s="168" t="s">
        <v>236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</row>
    <row r="133">
      <c r="A133" s="161"/>
      <c r="B133" s="162"/>
      <c r="C133" s="161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</row>
    <row r="134">
      <c r="A134" s="164" t="s">
        <v>65</v>
      </c>
      <c r="B134" s="183" t="s">
        <v>66</v>
      </c>
      <c r="C134" s="161"/>
      <c r="D134" s="166" t="s">
        <v>233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</row>
    <row r="135">
      <c r="A135" s="164">
        <v>8.0</v>
      </c>
      <c r="B135" s="183" t="s">
        <v>30</v>
      </c>
      <c r="C135" s="161"/>
      <c r="D135" s="181" t="s">
        <v>203</v>
      </c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</row>
    <row r="136">
      <c r="A136" s="158" t="s">
        <v>188</v>
      </c>
      <c r="B136" s="159" t="s">
        <v>42</v>
      </c>
      <c r="C136" s="161"/>
      <c r="D136" s="160" t="s">
        <v>237</v>
      </c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</row>
    <row r="137">
      <c r="A137" s="161"/>
      <c r="B137" s="162"/>
      <c r="C137" s="161"/>
      <c r="D137" s="161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</row>
    <row r="138">
      <c r="A138" s="164" t="s">
        <v>65</v>
      </c>
      <c r="B138" s="183" t="s">
        <v>66</v>
      </c>
      <c r="C138" s="161"/>
      <c r="D138" s="155" t="s">
        <v>233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</row>
    <row r="139">
      <c r="A139" s="164">
        <v>10.0</v>
      </c>
      <c r="B139" s="176" t="s">
        <v>32</v>
      </c>
      <c r="C139" s="161"/>
      <c r="D139" s="175" t="s">
        <v>205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</row>
    <row r="140">
      <c r="A140" s="158" t="s">
        <v>213</v>
      </c>
      <c r="B140" s="159" t="s">
        <v>211</v>
      </c>
      <c r="C140" s="161"/>
      <c r="D140" s="171" t="s">
        <v>238</v>
      </c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</row>
    <row r="141">
      <c r="A141" s="161"/>
      <c r="B141" s="162"/>
      <c r="C141" s="161"/>
      <c r="D141" s="161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</row>
    <row r="142">
      <c r="A142" s="164" t="s">
        <v>65</v>
      </c>
      <c r="B142" s="183" t="s">
        <v>66</v>
      </c>
      <c r="C142" s="161"/>
      <c r="D142" s="169" t="s">
        <v>233</v>
      </c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</row>
    <row r="143">
      <c r="A143" s="164">
        <v>12.0</v>
      </c>
      <c r="B143" s="179" t="s">
        <v>34</v>
      </c>
      <c r="C143" s="161"/>
      <c r="D143" s="157" t="s">
        <v>207</v>
      </c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</row>
    <row r="144">
      <c r="A144" s="158" t="s">
        <v>228</v>
      </c>
      <c r="B144" s="159" t="s">
        <v>38</v>
      </c>
      <c r="C144" s="161"/>
      <c r="D144" s="171" t="s">
        <v>239</v>
      </c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</row>
    <row r="145">
      <c r="A145" s="161"/>
      <c r="B145" s="162"/>
      <c r="C145" s="161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</row>
    <row r="146">
      <c r="A146" s="164" t="s">
        <v>73</v>
      </c>
      <c r="B146" s="176" t="s">
        <v>74</v>
      </c>
      <c r="C146" s="161"/>
      <c r="D146" s="166" t="s">
        <v>240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</row>
    <row r="147">
      <c r="A147" s="164">
        <v>1.0</v>
      </c>
      <c r="B147" s="179" t="s">
        <v>4</v>
      </c>
      <c r="C147" s="161"/>
      <c r="D147" s="181" t="s">
        <v>181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</row>
    <row r="148">
      <c r="A148" s="158" t="s">
        <v>213</v>
      </c>
      <c r="B148" s="186" t="s">
        <v>14</v>
      </c>
      <c r="C148" s="161"/>
      <c r="D148" s="182" t="s">
        <v>241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</row>
    <row r="149">
      <c r="A149" s="161"/>
      <c r="B149" s="162"/>
      <c r="C149" s="161"/>
      <c r="D149" s="161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</row>
    <row r="150">
      <c r="A150" s="164" t="s">
        <v>73</v>
      </c>
      <c r="B150" s="176" t="s">
        <v>74</v>
      </c>
      <c r="C150" s="161"/>
      <c r="D150" s="166" t="s">
        <v>240</v>
      </c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</row>
    <row r="151">
      <c r="A151" s="164">
        <v>3.0</v>
      </c>
      <c r="B151" s="165" t="s">
        <v>7</v>
      </c>
      <c r="C151" s="161"/>
      <c r="D151" s="167" t="s">
        <v>184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</row>
    <row r="152">
      <c r="A152" s="158" t="s">
        <v>228</v>
      </c>
      <c r="B152" s="159" t="s">
        <v>17</v>
      </c>
      <c r="C152" s="161"/>
      <c r="D152" s="168" t="s">
        <v>242</v>
      </c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</row>
    <row r="153">
      <c r="A153" s="161"/>
      <c r="B153" s="162"/>
      <c r="C153" s="161"/>
      <c r="D153" s="161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</row>
    <row r="154">
      <c r="A154" s="164" t="s">
        <v>73</v>
      </c>
      <c r="B154" s="176" t="s">
        <v>74</v>
      </c>
      <c r="C154" s="161"/>
      <c r="D154" s="184" t="s">
        <v>240</v>
      </c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</row>
    <row r="155">
      <c r="A155" s="164">
        <v>5.0</v>
      </c>
      <c r="B155" s="183" t="s">
        <v>10</v>
      </c>
      <c r="C155" s="161"/>
      <c r="D155" s="181" t="s">
        <v>187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</row>
    <row r="156">
      <c r="A156" s="164" t="s">
        <v>182</v>
      </c>
      <c r="B156" s="183" t="s">
        <v>20</v>
      </c>
      <c r="C156" s="161"/>
      <c r="D156" s="168" t="s">
        <v>243</v>
      </c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</row>
    <row r="157">
      <c r="A157" s="161"/>
      <c r="B157" s="162"/>
      <c r="C157" s="161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</row>
    <row r="158">
      <c r="A158" s="164" t="s">
        <v>73</v>
      </c>
      <c r="B158" s="176" t="s">
        <v>74</v>
      </c>
      <c r="C158" s="161"/>
      <c r="D158" s="166" t="s">
        <v>240</v>
      </c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</row>
    <row r="159">
      <c r="A159" s="164">
        <v>7.0</v>
      </c>
      <c r="B159" s="180" t="s">
        <v>13</v>
      </c>
      <c r="C159" s="161"/>
      <c r="D159" s="181" t="s">
        <v>190</v>
      </c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</row>
    <row r="160">
      <c r="A160" s="158" t="s">
        <v>213</v>
      </c>
      <c r="B160" s="159" t="s">
        <v>5</v>
      </c>
      <c r="C160" s="161"/>
      <c r="D160" s="182" t="s">
        <v>244</v>
      </c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</row>
    <row r="161">
      <c r="A161" s="161"/>
      <c r="B161" s="162"/>
      <c r="C161" s="161"/>
      <c r="D161" s="161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/>
      <c r="AH161" s="163"/>
      <c r="AI161" s="163"/>
      <c r="AJ161" s="163"/>
      <c r="AK161" s="163"/>
      <c r="AL161" s="163"/>
      <c r="AM161" s="163"/>
    </row>
    <row r="162">
      <c r="A162" s="164" t="s">
        <v>73</v>
      </c>
      <c r="B162" s="176" t="s">
        <v>74</v>
      </c>
      <c r="C162" s="161"/>
      <c r="D162" s="166" t="s">
        <v>240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</row>
    <row r="163">
      <c r="A163" s="187">
        <v>9.0</v>
      </c>
      <c r="B163" s="176" t="s">
        <v>16</v>
      </c>
      <c r="C163" s="162"/>
      <c r="D163" s="167" t="s">
        <v>192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</row>
    <row r="164">
      <c r="A164" s="159" t="s">
        <v>228</v>
      </c>
      <c r="B164" s="159" t="s">
        <v>8</v>
      </c>
      <c r="C164" s="162"/>
      <c r="D164" s="168" t="s">
        <v>245</v>
      </c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</row>
    <row r="165">
      <c r="A165" s="162"/>
      <c r="B165" s="162"/>
      <c r="C165" s="162"/>
      <c r="D165" s="161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</row>
    <row r="166">
      <c r="A166" s="187" t="s">
        <v>73</v>
      </c>
      <c r="B166" s="174" t="s">
        <v>74</v>
      </c>
      <c r="C166" s="162"/>
      <c r="D166" s="184" t="s">
        <v>240</v>
      </c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</row>
    <row r="167">
      <c r="A167" s="187">
        <v>11.0</v>
      </c>
      <c r="B167" s="183" t="s">
        <v>19</v>
      </c>
      <c r="C167" s="162"/>
      <c r="D167" s="167" t="s">
        <v>194</v>
      </c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</row>
    <row r="168">
      <c r="A168" s="159" t="s">
        <v>182</v>
      </c>
      <c r="B168" s="159" t="s">
        <v>11</v>
      </c>
      <c r="C168" s="162"/>
      <c r="D168" s="182" t="s">
        <v>246</v>
      </c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</row>
    <row r="169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</row>
    <row r="170">
      <c r="A170" s="187" t="s">
        <v>81</v>
      </c>
      <c r="B170" s="176" t="s">
        <v>82</v>
      </c>
      <c r="C170" s="162"/>
      <c r="D170" s="184" t="s">
        <v>247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</row>
    <row r="171">
      <c r="A171" s="187">
        <v>2.0</v>
      </c>
      <c r="B171" s="183" t="s">
        <v>24</v>
      </c>
      <c r="C171" s="162"/>
      <c r="D171" s="167" t="s">
        <v>197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</row>
    <row r="172">
      <c r="A172" s="159" t="s">
        <v>213</v>
      </c>
      <c r="B172" s="178" t="s">
        <v>20</v>
      </c>
      <c r="C172" s="162"/>
      <c r="D172" s="182" t="s">
        <v>248</v>
      </c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</row>
    <row r="173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</row>
    <row r="174">
      <c r="A174" s="187" t="s">
        <v>81</v>
      </c>
      <c r="B174" s="176" t="s">
        <v>82</v>
      </c>
      <c r="C174" s="162"/>
      <c r="D174" s="184" t="s">
        <v>247</v>
      </c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</row>
    <row r="175">
      <c r="A175" s="187">
        <v>4.0</v>
      </c>
      <c r="B175" s="165" t="s">
        <v>26</v>
      </c>
      <c r="C175" s="162"/>
      <c r="D175" s="167" t="s">
        <v>199</v>
      </c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</row>
    <row r="176">
      <c r="A176" s="159" t="s">
        <v>228</v>
      </c>
      <c r="B176" s="159" t="s">
        <v>17</v>
      </c>
      <c r="C176" s="162"/>
      <c r="D176" s="182" t="s">
        <v>249</v>
      </c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</row>
    <row r="177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</row>
    <row r="178">
      <c r="A178" s="187" t="s">
        <v>81</v>
      </c>
      <c r="B178" s="176" t="s">
        <v>82</v>
      </c>
      <c r="C178" s="162"/>
      <c r="D178" s="184" t="s">
        <v>247</v>
      </c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</row>
    <row r="179">
      <c r="A179" s="187">
        <v>6.0</v>
      </c>
      <c r="B179" s="180" t="s">
        <v>28</v>
      </c>
      <c r="C179" s="162"/>
      <c r="D179" s="167" t="s">
        <v>201</v>
      </c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</row>
    <row r="180">
      <c r="A180" s="159" t="s">
        <v>182</v>
      </c>
      <c r="B180" s="178" t="s">
        <v>14</v>
      </c>
      <c r="C180" s="162"/>
      <c r="D180" s="182" t="s">
        <v>250</v>
      </c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</row>
    <row r="18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</row>
    <row r="182">
      <c r="A182" s="187" t="s">
        <v>81</v>
      </c>
      <c r="B182" s="176" t="s">
        <v>82</v>
      </c>
      <c r="C182" s="162"/>
      <c r="D182" s="184" t="s">
        <v>247</v>
      </c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</row>
    <row r="183">
      <c r="A183" s="187">
        <v>8.0</v>
      </c>
      <c r="B183" s="183" t="s">
        <v>30</v>
      </c>
      <c r="C183" s="162"/>
      <c r="D183" s="167" t="s">
        <v>203</v>
      </c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</row>
    <row r="184">
      <c r="A184" s="178" t="s">
        <v>213</v>
      </c>
      <c r="B184" s="178" t="s">
        <v>11</v>
      </c>
      <c r="C184" s="162"/>
      <c r="D184" s="182" t="s">
        <v>251</v>
      </c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</row>
    <row r="185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</row>
    <row r="186">
      <c r="A186" s="187" t="s">
        <v>81</v>
      </c>
      <c r="B186" s="176" t="s">
        <v>82</v>
      </c>
      <c r="C186" s="162"/>
      <c r="D186" s="184" t="s">
        <v>247</v>
      </c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</row>
    <row r="187">
      <c r="A187" s="187">
        <v>10.0</v>
      </c>
      <c r="B187" s="176" t="s">
        <v>32</v>
      </c>
      <c r="C187" s="162"/>
      <c r="D187" s="167" t="s">
        <v>205</v>
      </c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</row>
    <row r="188">
      <c r="A188" s="159" t="s">
        <v>228</v>
      </c>
      <c r="B188" s="159" t="s">
        <v>8</v>
      </c>
      <c r="C188" s="162"/>
      <c r="D188" s="182" t="s">
        <v>252</v>
      </c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</row>
    <row r="189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</row>
    <row r="190">
      <c r="A190" s="187" t="s">
        <v>81</v>
      </c>
      <c r="B190" s="176" t="s">
        <v>82</v>
      </c>
      <c r="C190" s="162"/>
      <c r="D190" s="184" t="s">
        <v>247</v>
      </c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</row>
    <row r="191">
      <c r="A191" s="187">
        <v>12.0</v>
      </c>
      <c r="B191" s="179" t="s">
        <v>34</v>
      </c>
      <c r="C191" s="162"/>
      <c r="D191" s="167" t="s">
        <v>207</v>
      </c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</row>
    <row r="192">
      <c r="A192" s="159" t="s">
        <v>182</v>
      </c>
      <c r="B192" s="159" t="s">
        <v>5</v>
      </c>
      <c r="C192" s="162"/>
      <c r="D192" s="182" t="s">
        <v>253</v>
      </c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</row>
    <row r="193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</row>
    <row r="194">
      <c r="A194" s="187" t="s">
        <v>89</v>
      </c>
      <c r="B194" s="179" t="s">
        <v>90</v>
      </c>
      <c r="C194" s="162"/>
      <c r="D194" s="184" t="s">
        <v>254</v>
      </c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</row>
    <row r="195">
      <c r="A195" s="187">
        <v>1.0</v>
      </c>
      <c r="B195" s="179" t="s">
        <v>4</v>
      </c>
      <c r="C195" s="162"/>
      <c r="D195" s="167" t="s">
        <v>181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</row>
    <row r="196">
      <c r="A196" s="159" t="s">
        <v>228</v>
      </c>
      <c r="B196" s="159" t="s">
        <v>44</v>
      </c>
      <c r="C196" s="162"/>
      <c r="D196" s="188" t="s">
        <v>255</v>
      </c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</row>
    <row r="197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</row>
    <row r="198">
      <c r="A198" s="187" t="s">
        <v>89</v>
      </c>
      <c r="B198" s="179" t="s">
        <v>90</v>
      </c>
      <c r="C198" s="162"/>
      <c r="D198" s="184" t="s">
        <v>254</v>
      </c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</row>
    <row r="199">
      <c r="A199" s="187">
        <v>3.0</v>
      </c>
      <c r="B199" s="165" t="s">
        <v>7</v>
      </c>
      <c r="C199" s="162"/>
      <c r="D199" s="167" t="s">
        <v>184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</row>
    <row r="200">
      <c r="A200" s="159" t="s">
        <v>182</v>
      </c>
      <c r="B200" s="159" t="s">
        <v>46</v>
      </c>
      <c r="C200" s="162"/>
      <c r="D200" s="182" t="s">
        <v>256</v>
      </c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</row>
    <row r="20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</row>
    <row r="202">
      <c r="A202" s="187" t="s">
        <v>89</v>
      </c>
      <c r="B202" s="179" t="s">
        <v>90</v>
      </c>
      <c r="C202" s="162"/>
      <c r="D202" s="184" t="s">
        <v>254</v>
      </c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</row>
    <row r="203">
      <c r="A203" s="187">
        <v>5.0</v>
      </c>
      <c r="B203" s="183" t="s">
        <v>10</v>
      </c>
      <c r="C203" s="162"/>
      <c r="D203" s="167" t="s">
        <v>187</v>
      </c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</row>
    <row r="204">
      <c r="A204" s="159" t="s">
        <v>185</v>
      </c>
      <c r="B204" s="159" t="s">
        <v>48</v>
      </c>
      <c r="C204" s="162"/>
      <c r="D204" s="182" t="s">
        <v>257</v>
      </c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</row>
    <row r="205">
      <c r="A205" s="162"/>
      <c r="B205" s="162"/>
      <c r="C205" s="162"/>
      <c r="D205" s="162"/>
      <c r="E205" s="162" t="s">
        <v>258</v>
      </c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</row>
    <row r="206">
      <c r="A206" s="187" t="s">
        <v>89</v>
      </c>
      <c r="B206" s="179" t="s">
        <v>90</v>
      </c>
      <c r="C206" s="162"/>
      <c r="D206" s="184" t="s">
        <v>254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</row>
    <row r="207">
      <c r="A207" s="187">
        <v>7.0</v>
      </c>
      <c r="B207" s="180" t="s">
        <v>13</v>
      </c>
      <c r="C207" s="162"/>
      <c r="D207" s="167" t="s">
        <v>190</v>
      </c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</row>
    <row r="208">
      <c r="A208" s="159" t="s">
        <v>228</v>
      </c>
      <c r="B208" s="159" t="s">
        <v>38</v>
      </c>
      <c r="C208" s="162"/>
      <c r="D208" s="182" t="s">
        <v>259</v>
      </c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</row>
    <row r="209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</row>
    <row r="210">
      <c r="A210" s="187" t="s">
        <v>89</v>
      </c>
      <c r="B210" s="179" t="s">
        <v>90</v>
      </c>
      <c r="C210" s="162"/>
      <c r="D210" s="184" t="s">
        <v>254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</row>
    <row r="211">
      <c r="A211" s="187">
        <v>9.0</v>
      </c>
      <c r="B211" s="176" t="s">
        <v>16</v>
      </c>
      <c r="C211" s="162"/>
      <c r="D211" s="167" t="s">
        <v>192</v>
      </c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</row>
    <row r="212">
      <c r="A212" s="159" t="s">
        <v>182</v>
      </c>
      <c r="B212" s="159" t="s">
        <v>211</v>
      </c>
      <c r="C212" s="162"/>
      <c r="D212" s="160" t="s">
        <v>260</v>
      </c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</row>
    <row r="213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</row>
    <row r="214">
      <c r="A214" s="187" t="s">
        <v>89</v>
      </c>
      <c r="B214" s="179" t="s">
        <v>90</v>
      </c>
      <c r="C214" s="162"/>
      <c r="D214" s="184" t="s">
        <v>254</v>
      </c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</row>
    <row r="215">
      <c r="A215" s="187">
        <v>11.0</v>
      </c>
      <c r="B215" s="183" t="s">
        <v>19</v>
      </c>
      <c r="C215" s="162"/>
      <c r="D215" s="167" t="s">
        <v>194</v>
      </c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</row>
    <row r="216">
      <c r="A216" s="159" t="s">
        <v>185</v>
      </c>
      <c r="B216" s="159" t="s">
        <v>42</v>
      </c>
      <c r="C216" s="162"/>
      <c r="D216" s="182" t="s">
        <v>261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</row>
    <row r="217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</row>
    <row r="218">
      <c r="A218" s="187" t="s">
        <v>97</v>
      </c>
      <c r="B218" s="179" t="s">
        <v>98</v>
      </c>
      <c r="C218" s="162"/>
      <c r="D218" s="184" t="s">
        <v>262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</row>
    <row r="219">
      <c r="A219" s="187">
        <v>2.0</v>
      </c>
      <c r="B219" s="183" t="s">
        <v>24</v>
      </c>
      <c r="C219" s="162"/>
      <c r="D219" s="167" t="s">
        <v>197</v>
      </c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</row>
    <row r="220">
      <c r="A220" s="159" t="s">
        <v>228</v>
      </c>
      <c r="B220" s="159" t="s">
        <v>42</v>
      </c>
      <c r="C220" s="162"/>
      <c r="D220" s="182" t="s">
        <v>263</v>
      </c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</row>
    <row r="22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</row>
    <row r="222">
      <c r="A222" s="187" t="s">
        <v>97</v>
      </c>
      <c r="B222" s="179" t="s">
        <v>98</v>
      </c>
      <c r="C222" s="162"/>
      <c r="D222" s="184" t="s">
        <v>262</v>
      </c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</row>
    <row r="223">
      <c r="A223" s="187">
        <v>4.0</v>
      </c>
      <c r="B223" s="165" t="s">
        <v>26</v>
      </c>
      <c r="C223" s="162"/>
      <c r="D223" s="167" t="s">
        <v>199</v>
      </c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</row>
    <row r="224">
      <c r="A224" s="189" t="s">
        <v>182</v>
      </c>
      <c r="B224" s="189" t="s">
        <v>211</v>
      </c>
      <c r="C224" s="162"/>
      <c r="D224" s="182" t="s">
        <v>264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</row>
    <row r="225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</row>
    <row r="226">
      <c r="A226" s="187" t="s">
        <v>97</v>
      </c>
      <c r="B226" s="179" t="s">
        <v>98</v>
      </c>
      <c r="C226" s="162"/>
      <c r="D226" s="184" t="s">
        <v>262</v>
      </c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</row>
    <row r="227">
      <c r="A227" s="187">
        <v>6.0</v>
      </c>
      <c r="B227" s="180" t="s">
        <v>28</v>
      </c>
      <c r="C227" s="162"/>
      <c r="D227" s="167" t="s">
        <v>201</v>
      </c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</row>
    <row r="228">
      <c r="A228" s="159" t="s">
        <v>265</v>
      </c>
      <c r="B228" s="159" t="s">
        <v>38</v>
      </c>
      <c r="C228" s="162"/>
      <c r="D228" s="182" t="s">
        <v>266</v>
      </c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</row>
    <row r="229">
      <c r="A229" s="162"/>
      <c r="B229" s="162"/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</row>
    <row r="230">
      <c r="A230" s="187" t="s">
        <v>97</v>
      </c>
      <c r="B230" s="179" t="s">
        <v>98</v>
      </c>
      <c r="C230" s="162"/>
      <c r="D230" s="184" t="s">
        <v>262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</row>
    <row r="231">
      <c r="A231" s="187">
        <v>8.0</v>
      </c>
      <c r="B231" s="183" t="s">
        <v>30</v>
      </c>
      <c r="C231" s="162"/>
      <c r="D231" s="167" t="s">
        <v>203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</row>
    <row r="232">
      <c r="A232" s="159" t="s">
        <v>228</v>
      </c>
      <c r="B232" s="159" t="s">
        <v>48</v>
      </c>
      <c r="C232" s="162"/>
      <c r="D232" s="182" t="s">
        <v>267</v>
      </c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</row>
    <row r="233">
      <c r="A233" s="162"/>
      <c r="B233" s="162"/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</row>
    <row r="234">
      <c r="A234" s="187" t="s">
        <v>97</v>
      </c>
      <c r="B234" s="179" t="s">
        <v>98</v>
      </c>
      <c r="C234" s="162"/>
      <c r="D234" s="184" t="s">
        <v>262</v>
      </c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</row>
    <row r="235">
      <c r="A235" s="187">
        <v>10.0</v>
      </c>
      <c r="B235" s="176" t="s">
        <v>32</v>
      </c>
      <c r="C235" s="162"/>
      <c r="D235" s="167" t="s">
        <v>205</v>
      </c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</row>
    <row r="236">
      <c r="A236" s="159" t="s">
        <v>182</v>
      </c>
      <c r="B236" s="159" t="s">
        <v>46</v>
      </c>
      <c r="C236" s="162"/>
      <c r="D236" s="182" t="s">
        <v>268</v>
      </c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</row>
    <row r="237">
      <c r="A237" s="162"/>
      <c r="B237" s="162"/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</row>
    <row r="238">
      <c r="A238" s="187" t="s">
        <v>97</v>
      </c>
      <c r="B238" s="179" t="s">
        <v>98</v>
      </c>
      <c r="C238" s="162"/>
      <c r="D238" s="169" t="s">
        <v>262</v>
      </c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</row>
    <row r="239">
      <c r="A239" s="187">
        <v>12.0</v>
      </c>
      <c r="B239" s="179" t="s">
        <v>34</v>
      </c>
      <c r="C239" s="162"/>
      <c r="D239" s="175" t="s">
        <v>207</v>
      </c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</row>
    <row r="240">
      <c r="A240" s="159" t="s">
        <v>185</v>
      </c>
      <c r="B240" s="159" t="s">
        <v>44</v>
      </c>
      <c r="C240" s="162"/>
      <c r="D240" s="160" t="s">
        <v>269</v>
      </c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</row>
    <row r="241">
      <c r="A241" s="162"/>
      <c r="B241" s="162"/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</row>
    <row r="259">
      <c r="A259" s="190"/>
      <c r="B259" s="191"/>
      <c r="C259" s="3"/>
      <c r="D259" s="192"/>
    </row>
    <row r="260">
      <c r="A260" s="190"/>
      <c r="B260" s="191"/>
      <c r="C260" s="3"/>
      <c r="D260" s="192"/>
    </row>
    <row r="261">
      <c r="A261" s="190"/>
      <c r="B261" s="191"/>
      <c r="C261" s="3"/>
      <c r="D261" s="192"/>
    </row>
    <row r="262">
      <c r="A262" s="190"/>
      <c r="B262" s="191"/>
      <c r="C262" s="3"/>
      <c r="D262" s="192"/>
    </row>
    <row r="263">
      <c r="A263" s="190"/>
      <c r="B263" s="191"/>
      <c r="C263" s="3"/>
      <c r="D263" s="192"/>
    </row>
    <row r="264">
      <c r="A264" s="190"/>
      <c r="B264" s="191"/>
      <c r="C264" s="3"/>
      <c r="D264" s="192"/>
    </row>
    <row r="265">
      <c r="A265" s="190"/>
      <c r="B265" s="191"/>
      <c r="C265" s="3"/>
      <c r="D265" s="192"/>
    </row>
    <row r="266">
      <c r="A266" s="190"/>
      <c r="B266" s="191"/>
      <c r="C266" s="3"/>
      <c r="D266" s="192"/>
    </row>
    <row r="267">
      <c r="A267" s="190"/>
      <c r="B267" s="191"/>
      <c r="C267" s="3"/>
      <c r="D267" s="192"/>
    </row>
    <row r="268">
      <c r="A268" s="190"/>
      <c r="B268" s="191"/>
      <c r="C268" s="3"/>
      <c r="D268" s="192"/>
    </row>
    <row r="269">
      <c r="A269" s="190"/>
      <c r="B269" s="191"/>
      <c r="C269" s="3"/>
      <c r="D269" s="192"/>
    </row>
    <row r="270">
      <c r="A270" s="190"/>
      <c r="B270" s="191"/>
      <c r="C270" s="3"/>
      <c r="D270" s="192"/>
    </row>
    <row r="271">
      <c r="A271" s="190"/>
      <c r="B271" s="191"/>
      <c r="C271" s="3"/>
      <c r="D271" s="192"/>
    </row>
    <row r="272">
      <c r="A272" s="190"/>
      <c r="B272" s="191"/>
      <c r="C272" s="3"/>
      <c r="D272" s="192"/>
    </row>
    <row r="273">
      <c r="A273" s="190"/>
      <c r="B273" s="191"/>
      <c r="C273" s="3"/>
      <c r="D273" s="192"/>
    </row>
    <row r="274">
      <c r="A274" s="190"/>
      <c r="B274" s="191"/>
      <c r="C274" s="3"/>
      <c r="D274" s="192"/>
    </row>
    <row r="275">
      <c r="A275" s="190"/>
      <c r="B275" s="191"/>
      <c r="C275" s="3"/>
      <c r="D275" s="192"/>
    </row>
    <row r="276">
      <c r="A276" s="190"/>
      <c r="B276" s="191"/>
      <c r="C276" s="3"/>
      <c r="D276" s="192"/>
    </row>
    <row r="277">
      <c r="A277" s="190"/>
      <c r="B277" s="191"/>
      <c r="C277" s="3"/>
      <c r="D277" s="192"/>
    </row>
    <row r="278">
      <c r="A278" s="190"/>
      <c r="B278" s="191"/>
      <c r="C278" s="3"/>
      <c r="D278" s="192"/>
    </row>
    <row r="279">
      <c r="A279" s="190"/>
      <c r="B279" s="191"/>
      <c r="C279" s="3"/>
      <c r="D279" s="192"/>
    </row>
    <row r="280">
      <c r="A280" s="190"/>
      <c r="B280" s="191"/>
      <c r="C280" s="3"/>
      <c r="D280" s="192"/>
    </row>
    <row r="281">
      <c r="A281" s="190"/>
      <c r="B281" s="191"/>
      <c r="C281" s="3"/>
      <c r="D281" s="192"/>
    </row>
    <row r="282">
      <c r="A282" s="190"/>
      <c r="B282" s="191"/>
      <c r="C282" s="3"/>
      <c r="D282" s="192"/>
    </row>
    <row r="283">
      <c r="A283" s="190"/>
      <c r="B283" s="191"/>
      <c r="C283" s="3"/>
      <c r="D283" s="192"/>
    </row>
    <row r="284">
      <c r="A284" s="190"/>
      <c r="B284" s="191"/>
      <c r="C284" s="3"/>
      <c r="D284" s="192"/>
    </row>
    <row r="285">
      <c r="A285" s="190"/>
      <c r="B285" s="191"/>
      <c r="C285" s="3"/>
      <c r="D285" s="192"/>
    </row>
    <row r="286">
      <c r="A286" s="190"/>
      <c r="B286" s="191"/>
      <c r="C286" s="3"/>
      <c r="D286" s="192"/>
    </row>
    <row r="287">
      <c r="A287" s="190"/>
      <c r="B287" s="191"/>
      <c r="C287" s="3"/>
      <c r="D287" s="192"/>
    </row>
    <row r="288">
      <c r="A288" s="190"/>
      <c r="B288" s="191"/>
      <c r="C288" s="3"/>
      <c r="D288" s="192"/>
    </row>
    <row r="289">
      <c r="A289" s="190"/>
      <c r="B289" s="191"/>
      <c r="C289" s="3"/>
      <c r="D289" s="192"/>
    </row>
    <row r="290">
      <c r="A290" s="190"/>
      <c r="B290" s="191"/>
      <c r="C290" s="3"/>
      <c r="D290" s="192"/>
    </row>
    <row r="291">
      <c r="A291" s="190"/>
      <c r="B291" s="191"/>
      <c r="C291" s="3"/>
      <c r="D291" s="192"/>
    </row>
    <row r="292">
      <c r="A292" s="190"/>
      <c r="B292" s="191"/>
      <c r="C292" s="3"/>
      <c r="D292" s="192"/>
    </row>
    <row r="293">
      <c r="A293" s="190"/>
      <c r="B293" s="191"/>
      <c r="C293" s="3"/>
      <c r="D293" s="192"/>
    </row>
    <row r="294">
      <c r="A294" s="190"/>
      <c r="B294" s="191"/>
      <c r="C294" s="3"/>
      <c r="D294" s="192"/>
    </row>
    <row r="295">
      <c r="A295" s="190"/>
      <c r="B295" s="191"/>
      <c r="C295" s="3"/>
      <c r="D295" s="192"/>
    </row>
    <row r="296">
      <c r="A296" s="190"/>
      <c r="B296" s="191"/>
      <c r="C296" s="3"/>
      <c r="D296" s="192"/>
    </row>
    <row r="297">
      <c r="A297" s="190"/>
      <c r="B297" s="191"/>
      <c r="C297" s="3"/>
      <c r="D297" s="192"/>
    </row>
    <row r="298">
      <c r="A298" s="190"/>
      <c r="B298" s="191"/>
      <c r="C298" s="3"/>
      <c r="D298" s="192"/>
    </row>
    <row r="299">
      <c r="A299" s="190"/>
      <c r="B299" s="191"/>
      <c r="C299" s="3"/>
      <c r="D299" s="192"/>
    </row>
    <row r="300">
      <c r="A300" s="190"/>
      <c r="B300" s="191"/>
      <c r="C300" s="3"/>
      <c r="D300" s="192"/>
    </row>
    <row r="301">
      <c r="A301" s="190"/>
      <c r="B301" s="191"/>
      <c r="C301" s="3"/>
      <c r="D301" s="192"/>
    </row>
    <row r="302">
      <c r="A302" s="190"/>
      <c r="B302" s="191"/>
      <c r="C302" s="3"/>
      <c r="D302" s="192"/>
    </row>
    <row r="303">
      <c r="A303" s="190"/>
      <c r="B303" s="191"/>
      <c r="C303" s="3"/>
      <c r="D303" s="192"/>
    </row>
    <row r="304">
      <c r="A304" s="190"/>
      <c r="B304" s="191"/>
      <c r="C304" s="3"/>
      <c r="D304" s="192"/>
    </row>
    <row r="305">
      <c r="A305" s="190"/>
      <c r="B305" s="191"/>
      <c r="C305" s="3"/>
      <c r="D305" s="192"/>
    </row>
    <row r="306">
      <c r="A306" s="190"/>
      <c r="B306" s="191"/>
      <c r="C306" s="3"/>
      <c r="D306" s="192"/>
    </row>
    <row r="307">
      <c r="A307" s="190"/>
      <c r="B307" s="191"/>
      <c r="C307" s="3"/>
      <c r="D307" s="192"/>
    </row>
    <row r="308">
      <c r="A308" s="190"/>
      <c r="B308" s="191"/>
      <c r="C308" s="193"/>
      <c r="D308" s="192"/>
    </row>
    <row r="309">
      <c r="A309" s="190"/>
      <c r="B309" s="191"/>
      <c r="C309" s="193"/>
      <c r="D309" s="192"/>
    </row>
    <row r="310">
      <c r="A310" s="190"/>
      <c r="B310" s="191"/>
      <c r="C310" s="193"/>
      <c r="D310" s="192"/>
    </row>
    <row r="311">
      <c r="A311" s="190"/>
      <c r="B311" s="191"/>
      <c r="C311" s="193"/>
      <c r="D311" s="192"/>
    </row>
    <row r="312">
      <c r="A312" s="190"/>
      <c r="B312" s="191"/>
      <c r="C312" s="193"/>
      <c r="D312" s="192"/>
    </row>
    <row r="313">
      <c r="A313" s="190"/>
      <c r="B313" s="191"/>
      <c r="C313" s="193"/>
      <c r="D313" s="192"/>
    </row>
    <row r="314">
      <c r="A314" s="190"/>
      <c r="B314" s="191"/>
      <c r="C314" s="193"/>
      <c r="D314" s="192"/>
    </row>
    <row r="315">
      <c r="A315" s="190"/>
      <c r="B315" s="191"/>
      <c r="C315" s="193"/>
      <c r="D315" s="192"/>
    </row>
    <row r="316">
      <c r="A316" s="190"/>
      <c r="B316" s="191"/>
      <c r="C316" s="193"/>
      <c r="D316" s="192"/>
    </row>
    <row r="317">
      <c r="A317" s="190"/>
      <c r="B317" s="191"/>
      <c r="C317" s="193"/>
      <c r="D317" s="192"/>
    </row>
    <row r="318">
      <c r="A318" s="190"/>
      <c r="B318" s="191"/>
      <c r="C318" s="193"/>
      <c r="D318" s="192"/>
    </row>
    <row r="319">
      <c r="A319" s="190"/>
      <c r="B319" s="191"/>
      <c r="C319" s="193"/>
      <c r="D319" s="192"/>
    </row>
    <row r="320">
      <c r="A320" s="190"/>
      <c r="B320" s="191"/>
      <c r="C320" s="193"/>
      <c r="D320" s="192"/>
    </row>
    <row r="321">
      <c r="A321" s="190"/>
      <c r="B321" s="191"/>
      <c r="C321" s="193"/>
      <c r="D321" s="192"/>
    </row>
    <row r="322">
      <c r="A322" s="190"/>
      <c r="B322" s="191"/>
      <c r="C322" s="193"/>
      <c r="D322" s="192"/>
    </row>
    <row r="323">
      <c r="A323" s="190"/>
      <c r="B323" s="191"/>
      <c r="C323" s="193"/>
      <c r="D323" s="192"/>
    </row>
    <row r="324">
      <c r="A324" s="190"/>
      <c r="B324" s="191"/>
      <c r="C324" s="193"/>
      <c r="D324" s="192"/>
    </row>
    <row r="325">
      <c r="A325" s="190"/>
      <c r="B325" s="191"/>
      <c r="C325" s="193"/>
      <c r="D325" s="192"/>
    </row>
    <row r="326">
      <c r="A326" s="190"/>
      <c r="B326" s="191"/>
      <c r="C326" s="193"/>
      <c r="D326" s="192"/>
    </row>
    <row r="327">
      <c r="A327" s="190"/>
      <c r="B327" s="191"/>
      <c r="C327" s="193"/>
      <c r="D327" s="192"/>
    </row>
    <row r="328">
      <c r="A328" s="190"/>
      <c r="B328" s="191"/>
      <c r="C328" s="193"/>
      <c r="D328" s="192"/>
    </row>
    <row r="329">
      <c r="A329" s="190"/>
      <c r="B329" s="191"/>
      <c r="C329" s="193"/>
      <c r="D329" s="192"/>
    </row>
    <row r="330">
      <c r="A330" s="190"/>
      <c r="B330" s="191"/>
      <c r="C330" s="193"/>
      <c r="D330" s="192"/>
    </row>
    <row r="331">
      <c r="A331" s="190"/>
      <c r="B331" s="191"/>
      <c r="C331" s="193"/>
      <c r="D331" s="192"/>
    </row>
    <row r="332">
      <c r="A332" s="190"/>
      <c r="B332" s="191"/>
      <c r="C332" s="193"/>
      <c r="D332" s="192"/>
    </row>
    <row r="333">
      <c r="A333" s="190"/>
      <c r="B333" s="191"/>
      <c r="C333" s="193"/>
      <c r="D333" s="192"/>
    </row>
    <row r="334">
      <c r="A334" s="190"/>
      <c r="B334" s="191"/>
      <c r="C334" s="193"/>
      <c r="D334" s="192"/>
    </row>
    <row r="335">
      <c r="A335" s="190"/>
      <c r="B335" s="191"/>
      <c r="C335" s="193"/>
      <c r="D335" s="192"/>
    </row>
    <row r="336">
      <c r="A336" s="190"/>
      <c r="B336" s="191"/>
      <c r="C336" s="193"/>
      <c r="D336" s="192"/>
    </row>
    <row r="337">
      <c r="A337" s="190"/>
      <c r="B337" s="191"/>
      <c r="C337" s="193"/>
      <c r="D337" s="192"/>
    </row>
    <row r="338">
      <c r="A338" s="190"/>
      <c r="B338" s="191"/>
      <c r="C338" s="193"/>
      <c r="D338" s="192"/>
    </row>
    <row r="339">
      <c r="A339" s="190"/>
      <c r="B339" s="191"/>
      <c r="C339" s="193"/>
      <c r="D339" s="192"/>
    </row>
    <row r="340">
      <c r="A340" s="190"/>
      <c r="B340" s="191"/>
      <c r="C340" s="193"/>
      <c r="D340" s="192"/>
    </row>
    <row r="341">
      <c r="A341" s="190"/>
      <c r="B341" s="191"/>
      <c r="C341" s="193"/>
      <c r="D341" s="192"/>
    </row>
    <row r="342">
      <c r="A342" s="190"/>
      <c r="B342" s="191"/>
      <c r="C342" s="193"/>
      <c r="D342" s="192"/>
    </row>
    <row r="343">
      <c r="A343" s="190"/>
      <c r="B343" s="191"/>
      <c r="C343" s="193"/>
      <c r="D343" s="192"/>
    </row>
    <row r="344">
      <c r="A344" s="190"/>
      <c r="B344" s="191"/>
      <c r="C344" s="193"/>
      <c r="D344" s="192"/>
    </row>
    <row r="345">
      <c r="A345" s="190"/>
      <c r="B345" s="191"/>
      <c r="C345" s="193"/>
      <c r="D345" s="192"/>
    </row>
    <row r="346">
      <c r="A346" s="190"/>
      <c r="B346" s="191"/>
      <c r="C346" s="193"/>
      <c r="D346" s="192"/>
    </row>
    <row r="347">
      <c r="A347" s="190"/>
      <c r="B347" s="191"/>
      <c r="C347" s="193"/>
      <c r="D347" s="192"/>
    </row>
    <row r="348">
      <c r="A348" s="190"/>
      <c r="B348" s="191"/>
      <c r="C348" s="193"/>
      <c r="D348" s="192"/>
    </row>
    <row r="349">
      <c r="A349" s="190"/>
      <c r="B349" s="191"/>
      <c r="C349" s="193"/>
      <c r="D349" s="192"/>
    </row>
    <row r="350">
      <c r="A350" s="190"/>
      <c r="B350" s="191"/>
      <c r="C350" s="193"/>
      <c r="D350" s="192"/>
    </row>
    <row r="351">
      <c r="A351" s="190"/>
      <c r="B351" s="191"/>
      <c r="C351" s="193"/>
      <c r="D351" s="192"/>
    </row>
    <row r="352">
      <c r="A352" s="190"/>
      <c r="B352" s="191"/>
      <c r="C352" s="193"/>
      <c r="D352" s="192"/>
    </row>
    <row r="353">
      <c r="A353" s="190"/>
      <c r="B353" s="191"/>
      <c r="C353" s="193"/>
      <c r="D353" s="192"/>
    </row>
    <row r="354">
      <c r="A354" s="190"/>
      <c r="B354" s="191"/>
      <c r="C354" s="193"/>
      <c r="D354" s="192"/>
    </row>
    <row r="355">
      <c r="A355" s="190"/>
      <c r="B355" s="191"/>
      <c r="C355" s="193"/>
      <c r="D355" s="192"/>
    </row>
    <row r="356">
      <c r="A356" s="190"/>
      <c r="B356" s="191"/>
      <c r="C356" s="193"/>
      <c r="D356" s="192"/>
    </row>
    <row r="357">
      <c r="A357" s="190"/>
      <c r="B357" s="191"/>
      <c r="C357" s="193"/>
      <c r="D357" s="192"/>
    </row>
    <row r="358">
      <c r="A358" s="190"/>
      <c r="B358" s="191"/>
      <c r="C358" s="193"/>
      <c r="D358" s="192"/>
    </row>
    <row r="359">
      <c r="A359" s="190"/>
      <c r="B359" s="191"/>
      <c r="C359" s="193"/>
      <c r="D359" s="192"/>
    </row>
    <row r="360">
      <c r="A360" s="190"/>
      <c r="B360" s="191"/>
      <c r="C360" s="193"/>
      <c r="D360" s="192"/>
    </row>
    <row r="361">
      <c r="A361" s="190"/>
      <c r="B361" s="191"/>
      <c r="C361" s="193"/>
      <c r="D361" s="192"/>
    </row>
    <row r="362">
      <c r="A362" s="190"/>
      <c r="B362" s="191"/>
      <c r="C362" s="193"/>
      <c r="D362" s="192"/>
    </row>
    <row r="363">
      <c r="A363" s="190"/>
      <c r="B363" s="191"/>
      <c r="C363" s="193"/>
      <c r="D363" s="192"/>
    </row>
    <row r="364">
      <c r="A364" s="190"/>
      <c r="B364" s="191"/>
      <c r="C364" s="193"/>
      <c r="D364" s="192"/>
    </row>
    <row r="365">
      <c r="A365" s="190"/>
      <c r="B365" s="191"/>
      <c r="C365" s="193"/>
      <c r="D365" s="192"/>
    </row>
    <row r="366">
      <c r="A366" s="190"/>
      <c r="B366" s="191"/>
      <c r="C366" s="193"/>
      <c r="D366" s="192"/>
    </row>
    <row r="367">
      <c r="A367" s="190"/>
      <c r="B367" s="191"/>
      <c r="C367" s="193"/>
      <c r="D367" s="192"/>
    </row>
    <row r="368">
      <c r="A368" s="190"/>
      <c r="B368" s="191"/>
      <c r="C368" s="193"/>
      <c r="D368" s="192"/>
    </row>
    <row r="369">
      <c r="A369" s="190"/>
      <c r="B369" s="191"/>
      <c r="C369" s="193"/>
      <c r="D369" s="192"/>
    </row>
    <row r="370">
      <c r="A370" s="190"/>
      <c r="B370" s="191"/>
      <c r="C370" s="193"/>
      <c r="D370" s="192"/>
    </row>
    <row r="371">
      <c r="A371" s="190"/>
      <c r="B371" s="191"/>
      <c r="C371" s="193"/>
      <c r="D371" s="192"/>
    </row>
    <row r="372">
      <c r="A372" s="190"/>
      <c r="B372" s="191"/>
      <c r="C372" s="193"/>
      <c r="D372" s="192"/>
    </row>
    <row r="373">
      <c r="A373" s="190"/>
      <c r="B373" s="191"/>
      <c r="C373" s="193"/>
      <c r="D373" s="192"/>
    </row>
    <row r="374">
      <c r="A374" s="190"/>
      <c r="B374" s="191"/>
      <c r="C374" s="193"/>
      <c r="D374" s="192"/>
    </row>
    <row r="375">
      <c r="A375" s="190"/>
      <c r="B375" s="191"/>
      <c r="C375" s="193"/>
      <c r="D375" s="192"/>
    </row>
    <row r="376">
      <c r="A376" s="190"/>
      <c r="B376" s="191"/>
      <c r="C376" s="193"/>
      <c r="D376" s="192"/>
    </row>
    <row r="377">
      <c r="A377" s="190"/>
      <c r="B377" s="191"/>
      <c r="C377" s="193"/>
      <c r="D377" s="192"/>
    </row>
    <row r="378">
      <c r="A378" s="190"/>
      <c r="B378" s="191"/>
      <c r="C378" s="193"/>
      <c r="D378" s="192"/>
    </row>
    <row r="379">
      <c r="A379" s="190"/>
      <c r="B379" s="191"/>
      <c r="C379" s="193"/>
      <c r="D379" s="192"/>
    </row>
    <row r="380">
      <c r="A380" s="190"/>
      <c r="B380" s="191"/>
      <c r="C380" s="193"/>
      <c r="D380" s="192"/>
    </row>
    <row r="381">
      <c r="A381" s="190"/>
      <c r="B381" s="191"/>
      <c r="C381" s="193"/>
      <c r="D381" s="192"/>
    </row>
    <row r="382">
      <c r="A382" s="190"/>
      <c r="B382" s="191"/>
      <c r="C382" s="193"/>
      <c r="D382" s="192"/>
    </row>
    <row r="383">
      <c r="A383" s="190"/>
      <c r="B383" s="191"/>
      <c r="C383" s="193"/>
      <c r="D383" s="192"/>
    </row>
    <row r="384">
      <c r="A384" s="190"/>
      <c r="B384" s="191"/>
      <c r="C384" s="193"/>
      <c r="D384" s="192"/>
    </row>
    <row r="385">
      <c r="A385" s="190"/>
      <c r="B385" s="191"/>
      <c r="C385" s="193"/>
      <c r="D385" s="192"/>
    </row>
    <row r="386">
      <c r="A386" s="190"/>
      <c r="B386" s="191"/>
      <c r="C386" s="193"/>
      <c r="D386" s="192"/>
    </row>
    <row r="387">
      <c r="A387" s="190"/>
      <c r="B387" s="191"/>
      <c r="C387" s="193"/>
      <c r="D387" s="192"/>
    </row>
    <row r="388">
      <c r="A388" s="190"/>
      <c r="B388" s="191"/>
      <c r="C388" s="193"/>
      <c r="D388" s="192"/>
    </row>
    <row r="389">
      <c r="A389" s="190"/>
      <c r="B389" s="191"/>
      <c r="C389" s="193"/>
      <c r="D389" s="192"/>
    </row>
    <row r="390">
      <c r="A390" s="190"/>
      <c r="B390" s="191"/>
      <c r="C390" s="193"/>
      <c r="D390" s="192"/>
    </row>
    <row r="391">
      <c r="A391" s="190"/>
      <c r="B391" s="191"/>
      <c r="C391" s="193"/>
      <c r="D391" s="192"/>
    </row>
    <row r="392">
      <c r="A392" s="190"/>
      <c r="B392" s="191"/>
      <c r="C392" s="193"/>
      <c r="D392" s="192"/>
    </row>
    <row r="393">
      <c r="A393" s="190"/>
      <c r="B393" s="191"/>
      <c r="C393" s="193"/>
      <c r="D393" s="192"/>
    </row>
    <row r="394">
      <c r="A394" s="190"/>
      <c r="B394" s="191"/>
      <c r="C394" s="193"/>
      <c r="D394" s="192"/>
    </row>
    <row r="395">
      <c r="A395" s="190"/>
      <c r="B395" s="191"/>
      <c r="C395" s="193"/>
      <c r="D395" s="192"/>
    </row>
    <row r="396">
      <c r="A396" s="190"/>
      <c r="B396" s="191"/>
      <c r="C396" s="193"/>
      <c r="D396" s="192"/>
    </row>
    <row r="397">
      <c r="A397" s="190"/>
      <c r="B397" s="191"/>
      <c r="C397" s="193"/>
      <c r="D397" s="192"/>
    </row>
    <row r="398">
      <c r="A398" s="190"/>
      <c r="B398" s="191"/>
      <c r="C398" s="193"/>
      <c r="D398" s="192"/>
    </row>
    <row r="399">
      <c r="A399" s="190"/>
      <c r="B399" s="191"/>
      <c r="C399" s="193"/>
      <c r="D399" s="192"/>
    </row>
    <row r="400">
      <c r="A400" s="190"/>
      <c r="B400" s="191"/>
      <c r="C400" s="193"/>
      <c r="D400" s="192"/>
    </row>
    <row r="401">
      <c r="A401" s="190"/>
      <c r="B401" s="191"/>
      <c r="C401" s="193"/>
      <c r="D401" s="192"/>
    </row>
    <row r="402">
      <c r="A402" s="190"/>
      <c r="B402" s="191"/>
      <c r="C402" s="193"/>
      <c r="D402" s="192"/>
    </row>
    <row r="403">
      <c r="A403" s="190"/>
      <c r="B403" s="191"/>
      <c r="C403" s="193"/>
      <c r="D403" s="192"/>
    </row>
    <row r="404">
      <c r="A404" s="190"/>
      <c r="B404" s="191"/>
      <c r="C404" s="193"/>
      <c r="D404" s="192"/>
    </row>
    <row r="405">
      <c r="A405" s="190"/>
      <c r="B405" s="191"/>
      <c r="C405" s="193"/>
      <c r="D405" s="192"/>
    </row>
    <row r="406">
      <c r="A406" s="190"/>
      <c r="B406" s="191"/>
      <c r="C406" s="193"/>
      <c r="D406" s="192"/>
    </row>
    <row r="407">
      <c r="A407" s="190"/>
      <c r="B407" s="191"/>
      <c r="C407" s="193"/>
      <c r="D407" s="192"/>
    </row>
    <row r="408">
      <c r="A408" s="190"/>
      <c r="B408" s="191"/>
      <c r="C408" s="193"/>
      <c r="D408" s="192"/>
    </row>
    <row r="409">
      <c r="A409" s="190"/>
      <c r="B409" s="191"/>
      <c r="C409" s="193"/>
      <c r="D409" s="192"/>
    </row>
    <row r="410">
      <c r="A410" s="190"/>
      <c r="B410" s="191"/>
      <c r="C410" s="193"/>
      <c r="D410" s="192"/>
    </row>
    <row r="411">
      <c r="A411" s="190"/>
      <c r="B411" s="191"/>
      <c r="C411" s="193"/>
      <c r="D411" s="192"/>
    </row>
    <row r="412">
      <c r="A412" s="190"/>
      <c r="B412" s="191"/>
      <c r="C412" s="193"/>
      <c r="D412" s="192"/>
    </row>
    <row r="413">
      <c r="A413" s="190"/>
      <c r="B413" s="191"/>
      <c r="C413" s="193"/>
      <c r="D413" s="192"/>
    </row>
    <row r="414">
      <c r="A414" s="190"/>
      <c r="B414" s="191"/>
      <c r="C414" s="193"/>
      <c r="D414" s="192"/>
    </row>
    <row r="415">
      <c r="A415" s="190"/>
      <c r="B415" s="191"/>
      <c r="C415" s="193"/>
      <c r="D415" s="192"/>
    </row>
    <row r="416">
      <c r="A416" s="190"/>
      <c r="B416" s="191"/>
      <c r="C416" s="193"/>
      <c r="D416" s="192"/>
    </row>
    <row r="417">
      <c r="A417" s="190"/>
      <c r="B417" s="191"/>
      <c r="C417" s="193"/>
      <c r="D417" s="192"/>
    </row>
    <row r="418">
      <c r="A418" s="190"/>
      <c r="B418" s="191"/>
      <c r="C418" s="193"/>
      <c r="D418" s="192"/>
    </row>
    <row r="419">
      <c r="A419" s="190"/>
      <c r="B419" s="191"/>
      <c r="C419" s="193"/>
      <c r="D419" s="192"/>
    </row>
    <row r="420">
      <c r="A420" s="190"/>
      <c r="B420" s="191"/>
      <c r="C420" s="193"/>
      <c r="D420" s="192"/>
    </row>
    <row r="421">
      <c r="A421" s="190"/>
      <c r="B421" s="191"/>
      <c r="C421" s="193"/>
      <c r="D421" s="192"/>
    </row>
    <row r="422">
      <c r="A422" s="190"/>
      <c r="B422" s="191"/>
      <c r="C422" s="193"/>
      <c r="D422" s="192"/>
    </row>
    <row r="423">
      <c r="A423" s="190"/>
      <c r="B423" s="191"/>
      <c r="C423" s="193"/>
      <c r="D423" s="192"/>
    </row>
    <row r="424">
      <c r="A424" s="190"/>
      <c r="B424" s="191"/>
      <c r="C424" s="193"/>
      <c r="D424" s="192"/>
    </row>
    <row r="425">
      <c r="A425" s="190"/>
      <c r="B425" s="191"/>
      <c r="C425" s="193"/>
      <c r="D425" s="192"/>
    </row>
    <row r="426">
      <c r="A426" s="190"/>
      <c r="B426" s="191"/>
      <c r="C426" s="193"/>
      <c r="D426" s="192"/>
    </row>
    <row r="427">
      <c r="A427" s="190"/>
      <c r="B427" s="191"/>
      <c r="C427" s="193"/>
      <c r="D427" s="192"/>
    </row>
    <row r="428">
      <c r="A428" s="190"/>
      <c r="B428" s="191"/>
      <c r="C428" s="193"/>
      <c r="D428" s="192"/>
    </row>
    <row r="429">
      <c r="A429" s="190"/>
      <c r="B429" s="191"/>
      <c r="C429" s="193"/>
      <c r="D429" s="192"/>
    </row>
    <row r="430">
      <c r="A430" s="190"/>
      <c r="B430" s="191"/>
      <c r="C430" s="193"/>
      <c r="D430" s="192"/>
    </row>
    <row r="431">
      <c r="A431" s="190"/>
      <c r="B431" s="191"/>
      <c r="C431" s="193"/>
      <c r="D431" s="192"/>
    </row>
    <row r="432">
      <c r="A432" s="190"/>
      <c r="B432" s="191"/>
      <c r="C432" s="193"/>
      <c r="D432" s="192"/>
    </row>
    <row r="433">
      <c r="A433" s="190"/>
      <c r="B433" s="191"/>
      <c r="C433" s="193"/>
      <c r="D433" s="192"/>
    </row>
    <row r="434">
      <c r="A434" s="190"/>
      <c r="B434" s="191"/>
      <c r="C434" s="193"/>
      <c r="D434" s="192"/>
    </row>
    <row r="435">
      <c r="A435" s="190"/>
      <c r="B435" s="191"/>
      <c r="C435" s="193"/>
      <c r="D435" s="192"/>
    </row>
    <row r="436">
      <c r="A436" s="190"/>
      <c r="B436" s="191"/>
      <c r="C436" s="193"/>
      <c r="D436" s="192"/>
    </row>
    <row r="437">
      <c r="A437" s="190"/>
      <c r="B437" s="191"/>
      <c r="C437" s="193"/>
      <c r="D437" s="192"/>
    </row>
    <row r="438">
      <c r="A438" s="190"/>
      <c r="B438" s="191"/>
      <c r="C438" s="193"/>
      <c r="D438" s="192"/>
    </row>
    <row r="439">
      <c r="A439" s="190"/>
      <c r="B439" s="191"/>
      <c r="C439" s="193"/>
      <c r="D439" s="192"/>
    </row>
    <row r="440">
      <c r="A440" s="190"/>
      <c r="B440" s="191"/>
      <c r="C440" s="193"/>
      <c r="D440" s="192"/>
    </row>
    <row r="441">
      <c r="A441" s="190"/>
      <c r="B441" s="191"/>
      <c r="C441" s="193"/>
      <c r="D441" s="192"/>
    </row>
    <row r="442">
      <c r="A442" s="190"/>
      <c r="B442" s="191"/>
      <c r="C442" s="193"/>
      <c r="D442" s="192"/>
    </row>
    <row r="443">
      <c r="A443" s="190"/>
      <c r="B443" s="191"/>
      <c r="C443" s="193"/>
      <c r="D443" s="192"/>
    </row>
    <row r="444">
      <c r="A444" s="190"/>
      <c r="B444" s="191"/>
      <c r="C444" s="193"/>
      <c r="D444" s="192"/>
    </row>
    <row r="445">
      <c r="A445" s="190"/>
      <c r="B445" s="191"/>
      <c r="C445" s="193"/>
      <c r="D445" s="192"/>
    </row>
    <row r="446">
      <c r="A446" s="190"/>
      <c r="B446" s="191"/>
      <c r="C446" s="193"/>
      <c r="D446" s="192"/>
    </row>
    <row r="447">
      <c r="A447" s="190"/>
      <c r="B447" s="191"/>
      <c r="C447" s="193"/>
      <c r="D447" s="192"/>
    </row>
    <row r="448">
      <c r="A448" s="190"/>
      <c r="B448" s="191"/>
      <c r="C448" s="193"/>
      <c r="D448" s="192"/>
    </row>
    <row r="449">
      <c r="A449" s="190"/>
      <c r="B449" s="191"/>
      <c r="C449" s="193"/>
      <c r="D449" s="192"/>
    </row>
    <row r="450">
      <c r="A450" s="190"/>
      <c r="B450" s="191"/>
      <c r="C450" s="193"/>
      <c r="D450" s="192"/>
    </row>
    <row r="451">
      <c r="A451" s="190"/>
      <c r="B451" s="191"/>
      <c r="C451" s="193"/>
      <c r="D451" s="192"/>
    </row>
    <row r="452">
      <c r="A452" s="190"/>
      <c r="B452" s="191"/>
      <c r="C452" s="193"/>
      <c r="D452" s="192"/>
    </row>
    <row r="453">
      <c r="A453" s="190"/>
      <c r="B453" s="191"/>
      <c r="C453" s="193"/>
      <c r="D453" s="192"/>
    </row>
    <row r="454">
      <c r="A454" s="190"/>
      <c r="B454" s="191"/>
      <c r="C454" s="193"/>
      <c r="D454" s="192"/>
    </row>
    <row r="455">
      <c r="A455" s="190"/>
      <c r="B455" s="191"/>
      <c r="C455" s="193"/>
      <c r="D455" s="192"/>
    </row>
    <row r="456">
      <c r="A456" s="190"/>
      <c r="B456" s="191"/>
      <c r="C456" s="193"/>
      <c r="D456" s="192"/>
    </row>
    <row r="457">
      <c r="A457" s="190"/>
      <c r="B457" s="191"/>
      <c r="C457" s="193"/>
      <c r="D457" s="192"/>
    </row>
    <row r="458">
      <c r="A458" s="190"/>
      <c r="B458" s="191"/>
      <c r="C458" s="193"/>
      <c r="D458" s="192"/>
    </row>
    <row r="459">
      <c r="A459" s="190"/>
      <c r="B459" s="191"/>
      <c r="C459" s="193"/>
      <c r="D459" s="192"/>
    </row>
    <row r="460">
      <c r="A460" s="190"/>
      <c r="B460" s="191"/>
      <c r="C460" s="193"/>
      <c r="D460" s="192"/>
    </row>
    <row r="461">
      <c r="A461" s="190"/>
      <c r="B461" s="191"/>
      <c r="C461" s="193"/>
      <c r="D461" s="192"/>
    </row>
    <row r="462">
      <c r="A462" s="190"/>
      <c r="B462" s="191"/>
      <c r="C462" s="193"/>
      <c r="D462" s="192"/>
    </row>
    <row r="463">
      <c r="A463" s="190"/>
      <c r="B463" s="191"/>
      <c r="C463" s="193"/>
      <c r="D463" s="192"/>
    </row>
    <row r="464">
      <c r="A464" s="190"/>
      <c r="B464" s="191"/>
      <c r="C464" s="193"/>
      <c r="D464" s="192"/>
    </row>
    <row r="465">
      <c r="A465" s="190"/>
      <c r="B465" s="191"/>
      <c r="C465" s="193"/>
      <c r="D465" s="192"/>
    </row>
    <row r="466">
      <c r="A466" s="190"/>
      <c r="B466" s="191"/>
      <c r="C466" s="193"/>
      <c r="D466" s="192"/>
    </row>
    <row r="467">
      <c r="A467" s="190"/>
      <c r="B467" s="191"/>
      <c r="C467" s="193"/>
      <c r="D467" s="192"/>
    </row>
    <row r="468">
      <c r="A468" s="190"/>
      <c r="B468" s="191"/>
      <c r="C468" s="193"/>
      <c r="D468" s="192"/>
    </row>
    <row r="469">
      <c r="A469" s="190"/>
      <c r="B469" s="191"/>
      <c r="C469" s="193"/>
      <c r="D469" s="192"/>
    </row>
    <row r="470">
      <c r="A470" s="190"/>
      <c r="B470" s="191"/>
      <c r="C470" s="193"/>
      <c r="D470" s="192"/>
    </row>
    <row r="471">
      <c r="A471" s="190"/>
      <c r="B471" s="191"/>
      <c r="C471" s="193"/>
      <c r="D471" s="192"/>
    </row>
    <row r="472">
      <c r="A472" s="190"/>
      <c r="B472" s="191"/>
      <c r="C472" s="193"/>
      <c r="D472" s="192"/>
    </row>
    <row r="473">
      <c r="A473" s="190"/>
      <c r="B473" s="191"/>
      <c r="C473" s="193"/>
      <c r="D473" s="192"/>
    </row>
    <row r="474">
      <c r="A474" s="190"/>
      <c r="B474" s="191"/>
      <c r="C474" s="193"/>
      <c r="D474" s="192"/>
    </row>
    <row r="475">
      <c r="A475" s="190"/>
      <c r="B475" s="191"/>
      <c r="C475" s="193"/>
      <c r="D475" s="192"/>
    </row>
    <row r="476">
      <c r="A476" s="190"/>
      <c r="B476" s="191"/>
      <c r="C476" s="193"/>
      <c r="D476" s="192"/>
    </row>
    <row r="477">
      <c r="A477" s="190"/>
      <c r="B477" s="191"/>
      <c r="C477" s="193"/>
      <c r="D477" s="192"/>
    </row>
    <row r="478">
      <c r="A478" s="190"/>
      <c r="B478" s="191"/>
      <c r="C478" s="193"/>
      <c r="D478" s="192"/>
    </row>
    <row r="479">
      <c r="A479" s="190"/>
      <c r="B479" s="191"/>
      <c r="C479" s="193"/>
      <c r="D479" s="192"/>
    </row>
    <row r="480">
      <c r="A480" s="190"/>
      <c r="B480" s="191"/>
      <c r="C480" s="193"/>
      <c r="D480" s="192"/>
    </row>
    <row r="481">
      <c r="A481" s="190"/>
      <c r="B481" s="191"/>
      <c r="C481" s="193"/>
      <c r="D481" s="192"/>
    </row>
    <row r="482">
      <c r="A482" s="190"/>
      <c r="B482" s="191"/>
      <c r="C482" s="193"/>
      <c r="D482" s="192"/>
    </row>
    <row r="483">
      <c r="A483" s="190"/>
      <c r="B483" s="191"/>
      <c r="C483" s="193"/>
      <c r="D483" s="192"/>
    </row>
    <row r="484">
      <c r="A484" s="190"/>
      <c r="B484" s="191"/>
      <c r="C484" s="193"/>
      <c r="D484" s="192"/>
    </row>
    <row r="485">
      <c r="A485" s="190"/>
      <c r="B485" s="191"/>
      <c r="C485" s="193"/>
      <c r="D485" s="192"/>
    </row>
    <row r="486">
      <c r="A486" s="190"/>
      <c r="B486" s="191"/>
      <c r="C486" s="193"/>
      <c r="D486" s="192"/>
    </row>
    <row r="487">
      <c r="A487" s="190"/>
      <c r="B487" s="191"/>
      <c r="C487" s="193"/>
      <c r="D487" s="192"/>
    </row>
    <row r="488">
      <c r="A488" s="190"/>
      <c r="B488" s="191"/>
      <c r="C488" s="193"/>
      <c r="D488" s="192"/>
    </row>
    <row r="489">
      <c r="A489" s="190"/>
      <c r="B489" s="191"/>
      <c r="C489" s="193"/>
      <c r="D489" s="192"/>
    </row>
    <row r="490">
      <c r="A490" s="190"/>
      <c r="B490" s="191"/>
      <c r="C490" s="193"/>
      <c r="D490" s="192"/>
    </row>
    <row r="491">
      <c r="A491" s="190"/>
      <c r="B491" s="191"/>
      <c r="C491" s="193"/>
      <c r="D491" s="192"/>
    </row>
    <row r="492">
      <c r="A492" s="190"/>
      <c r="B492" s="191"/>
      <c r="C492" s="193"/>
      <c r="D492" s="192"/>
    </row>
    <row r="493">
      <c r="A493" s="190"/>
      <c r="B493" s="191"/>
      <c r="C493" s="193"/>
      <c r="D493" s="192"/>
    </row>
    <row r="494">
      <c r="A494" s="190"/>
      <c r="B494" s="191"/>
      <c r="C494" s="193"/>
      <c r="D494" s="192"/>
    </row>
    <row r="495">
      <c r="A495" s="190"/>
      <c r="B495" s="191"/>
      <c r="C495" s="193"/>
      <c r="D495" s="192"/>
    </row>
    <row r="496">
      <c r="A496" s="190"/>
      <c r="B496" s="191"/>
      <c r="C496" s="193"/>
      <c r="D496" s="192"/>
    </row>
    <row r="497">
      <c r="A497" s="190"/>
      <c r="B497" s="191"/>
      <c r="C497" s="193"/>
      <c r="D497" s="192"/>
    </row>
    <row r="498">
      <c r="A498" s="190"/>
      <c r="B498" s="191"/>
      <c r="C498" s="193"/>
      <c r="D498" s="192"/>
    </row>
    <row r="499">
      <c r="A499" s="190"/>
      <c r="B499" s="191"/>
      <c r="C499" s="193"/>
      <c r="D499" s="192"/>
    </row>
    <row r="500">
      <c r="A500" s="190"/>
      <c r="B500" s="191"/>
      <c r="C500" s="193"/>
      <c r="D500" s="192"/>
    </row>
    <row r="501">
      <c r="A501" s="190"/>
      <c r="B501" s="191"/>
      <c r="C501" s="193"/>
      <c r="D501" s="192"/>
    </row>
    <row r="502">
      <c r="A502" s="190"/>
      <c r="B502" s="191"/>
      <c r="C502" s="193"/>
      <c r="D502" s="192"/>
    </row>
    <row r="503">
      <c r="A503" s="190"/>
      <c r="B503" s="191"/>
      <c r="C503" s="193"/>
      <c r="D503" s="192"/>
    </row>
    <row r="504">
      <c r="A504" s="190"/>
      <c r="B504" s="191"/>
      <c r="C504" s="193"/>
      <c r="D504" s="192"/>
    </row>
    <row r="505">
      <c r="A505" s="190"/>
      <c r="B505" s="191"/>
      <c r="C505" s="193"/>
      <c r="D505" s="192"/>
    </row>
    <row r="506">
      <c r="A506" s="190"/>
      <c r="B506" s="191"/>
      <c r="C506" s="193"/>
      <c r="D506" s="192"/>
    </row>
    <row r="507">
      <c r="A507" s="190"/>
      <c r="B507" s="191"/>
      <c r="C507" s="193"/>
      <c r="D507" s="192"/>
    </row>
    <row r="508">
      <c r="A508" s="190"/>
      <c r="B508" s="191"/>
      <c r="C508" s="193"/>
      <c r="D508" s="192"/>
    </row>
    <row r="509">
      <c r="A509" s="190"/>
      <c r="B509" s="191"/>
      <c r="C509" s="193"/>
      <c r="D509" s="192"/>
    </row>
    <row r="510">
      <c r="A510" s="190"/>
      <c r="B510" s="191"/>
      <c r="C510" s="193"/>
      <c r="D510" s="192"/>
    </row>
    <row r="511">
      <c r="A511" s="190"/>
      <c r="B511" s="191"/>
      <c r="C511" s="193"/>
      <c r="D511" s="192"/>
    </row>
    <row r="512">
      <c r="A512" s="190"/>
      <c r="B512" s="191"/>
      <c r="C512" s="193"/>
      <c r="D512" s="192"/>
    </row>
    <row r="513">
      <c r="A513" s="190"/>
      <c r="B513" s="191"/>
      <c r="C513" s="193"/>
      <c r="D513" s="192"/>
    </row>
    <row r="514">
      <c r="A514" s="190"/>
      <c r="B514" s="191"/>
      <c r="C514" s="193"/>
      <c r="D514" s="192"/>
    </row>
    <row r="515">
      <c r="A515" s="190"/>
      <c r="B515" s="191"/>
      <c r="C515" s="193"/>
      <c r="D515" s="192"/>
    </row>
    <row r="516">
      <c r="A516" s="190"/>
      <c r="B516" s="191"/>
      <c r="C516" s="193"/>
      <c r="D516" s="192"/>
    </row>
    <row r="517">
      <c r="A517" s="190"/>
      <c r="B517" s="191"/>
      <c r="C517" s="193"/>
      <c r="D517" s="192"/>
    </row>
    <row r="518">
      <c r="A518" s="190"/>
      <c r="B518" s="191"/>
      <c r="C518" s="193"/>
      <c r="D518" s="192"/>
    </row>
    <row r="519">
      <c r="A519" s="190"/>
      <c r="B519" s="191"/>
      <c r="C519" s="193"/>
      <c r="D519" s="192"/>
    </row>
    <row r="520">
      <c r="A520" s="190"/>
      <c r="B520" s="191"/>
      <c r="C520" s="193"/>
      <c r="D520" s="192"/>
    </row>
    <row r="521">
      <c r="A521" s="190"/>
      <c r="B521" s="191"/>
      <c r="C521" s="193"/>
      <c r="D521" s="192"/>
    </row>
    <row r="522">
      <c r="A522" s="190"/>
      <c r="B522" s="191"/>
      <c r="C522" s="193"/>
      <c r="D522" s="192"/>
    </row>
    <row r="523">
      <c r="A523" s="190"/>
      <c r="B523" s="191"/>
      <c r="C523" s="193"/>
      <c r="D523" s="192"/>
    </row>
    <row r="524">
      <c r="A524" s="190"/>
      <c r="B524" s="191"/>
      <c r="C524" s="193"/>
      <c r="D524" s="192"/>
    </row>
    <row r="525">
      <c r="A525" s="190"/>
      <c r="B525" s="191"/>
      <c r="C525" s="193"/>
      <c r="D525" s="192"/>
    </row>
    <row r="526">
      <c r="A526" s="190"/>
      <c r="B526" s="191"/>
      <c r="C526" s="193"/>
      <c r="D526" s="192"/>
    </row>
    <row r="527">
      <c r="A527" s="190"/>
      <c r="B527" s="191"/>
      <c r="C527" s="193"/>
      <c r="D527" s="192"/>
    </row>
    <row r="528">
      <c r="A528" s="190"/>
      <c r="B528" s="191"/>
      <c r="C528" s="193"/>
      <c r="D528" s="192"/>
    </row>
    <row r="529">
      <c r="A529" s="190"/>
      <c r="B529" s="191"/>
      <c r="C529" s="193"/>
      <c r="D529" s="192"/>
    </row>
    <row r="530">
      <c r="A530" s="190"/>
      <c r="B530" s="191"/>
      <c r="C530" s="193"/>
      <c r="D530" s="192"/>
    </row>
    <row r="531">
      <c r="A531" s="190"/>
      <c r="B531" s="191"/>
      <c r="C531" s="193"/>
      <c r="D531" s="192"/>
    </row>
    <row r="532">
      <c r="A532" s="190"/>
      <c r="B532" s="191"/>
      <c r="C532" s="193"/>
      <c r="D532" s="192"/>
    </row>
    <row r="533">
      <c r="A533" s="190"/>
      <c r="B533" s="191"/>
      <c r="C533" s="193"/>
      <c r="D533" s="192"/>
    </row>
    <row r="534">
      <c r="A534" s="190"/>
      <c r="B534" s="191"/>
      <c r="C534" s="193"/>
      <c r="D534" s="192"/>
    </row>
    <row r="535">
      <c r="A535" s="190"/>
      <c r="B535" s="191"/>
      <c r="C535" s="193"/>
      <c r="D535" s="192"/>
    </row>
    <row r="536">
      <c r="A536" s="190"/>
      <c r="B536" s="191"/>
      <c r="C536" s="193"/>
      <c r="D536" s="192"/>
    </row>
    <row r="537">
      <c r="A537" s="190"/>
      <c r="B537" s="191"/>
      <c r="C537" s="193"/>
      <c r="D537" s="192"/>
    </row>
    <row r="538">
      <c r="A538" s="190"/>
      <c r="B538" s="191"/>
      <c r="C538" s="193"/>
      <c r="D538" s="192"/>
    </row>
    <row r="539">
      <c r="A539" s="190"/>
      <c r="B539" s="191"/>
      <c r="C539" s="193"/>
      <c r="D539" s="192"/>
    </row>
    <row r="540">
      <c r="A540" s="190"/>
      <c r="B540" s="191"/>
      <c r="C540" s="193"/>
      <c r="D540" s="192"/>
    </row>
    <row r="541">
      <c r="A541" s="190"/>
      <c r="B541" s="191"/>
      <c r="C541" s="193"/>
      <c r="D541" s="192"/>
    </row>
    <row r="542">
      <c r="A542" s="190"/>
      <c r="B542" s="191"/>
      <c r="C542" s="193"/>
      <c r="D542" s="192"/>
    </row>
    <row r="543">
      <c r="A543" s="190"/>
      <c r="B543" s="191"/>
      <c r="C543" s="193"/>
      <c r="D543" s="192"/>
    </row>
    <row r="544">
      <c r="A544" s="190"/>
      <c r="B544" s="191"/>
      <c r="C544" s="193"/>
      <c r="D544" s="192"/>
    </row>
    <row r="545">
      <c r="A545" s="190"/>
      <c r="B545" s="191"/>
      <c r="C545" s="193"/>
      <c r="D545" s="192"/>
    </row>
    <row r="546">
      <c r="A546" s="190"/>
      <c r="B546" s="191"/>
      <c r="C546" s="193"/>
      <c r="D546" s="192"/>
    </row>
    <row r="547">
      <c r="A547" s="190"/>
      <c r="B547" s="191"/>
      <c r="C547" s="193"/>
      <c r="D547" s="192"/>
    </row>
    <row r="548">
      <c r="A548" s="190"/>
      <c r="B548" s="191"/>
      <c r="C548" s="193"/>
      <c r="D548" s="192"/>
    </row>
    <row r="549">
      <c r="A549" s="190"/>
      <c r="B549" s="191"/>
      <c r="C549" s="193"/>
      <c r="D549" s="192"/>
    </row>
    <row r="550">
      <c r="A550" s="190"/>
      <c r="B550" s="191"/>
      <c r="C550" s="193"/>
      <c r="D550" s="192"/>
    </row>
    <row r="551">
      <c r="A551" s="190"/>
      <c r="B551" s="191"/>
      <c r="C551" s="193"/>
      <c r="D551" s="192"/>
    </row>
    <row r="552">
      <c r="A552" s="190"/>
      <c r="B552" s="191"/>
      <c r="C552" s="193"/>
      <c r="D552" s="192"/>
    </row>
    <row r="553">
      <c r="A553" s="190"/>
      <c r="B553" s="191"/>
      <c r="C553" s="193"/>
      <c r="D553" s="192"/>
    </row>
    <row r="554">
      <c r="A554" s="190"/>
      <c r="B554" s="191"/>
      <c r="C554" s="193"/>
      <c r="D554" s="192"/>
    </row>
    <row r="555">
      <c r="A555" s="190"/>
      <c r="B555" s="191"/>
      <c r="C555" s="193"/>
      <c r="D555" s="192"/>
    </row>
    <row r="556">
      <c r="A556" s="190"/>
      <c r="B556" s="191"/>
      <c r="C556" s="193"/>
      <c r="D556" s="192"/>
    </row>
    <row r="557">
      <c r="A557" s="190"/>
      <c r="B557" s="191"/>
      <c r="C557" s="193"/>
      <c r="D557" s="192"/>
    </row>
    <row r="558">
      <c r="A558" s="190"/>
      <c r="B558" s="191"/>
      <c r="C558" s="193"/>
      <c r="D558" s="192"/>
    </row>
    <row r="559">
      <c r="A559" s="190"/>
      <c r="B559" s="191"/>
      <c r="C559" s="193"/>
      <c r="D559" s="192"/>
    </row>
    <row r="560">
      <c r="A560" s="190"/>
      <c r="B560" s="191"/>
      <c r="C560" s="193"/>
      <c r="D560" s="192"/>
    </row>
    <row r="561">
      <c r="A561" s="190"/>
      <c r="B561" s="191"/>
      <c r="C561" s="193"/>
      <c r="D561" s="192"/>
    </row>
    <row r="562">
      <c r="A562" s="190"/>
      <c r="B562" s="191"/>
      <c r="C562" s="193"/>
      <c r="D562" s="192"/>
    </row>
    <row r="563">
      <c r="A563" s="190"/>
      <c r="B563" s="191"/>
      <c r="C563" s="193"/>
      <c r="D563" s="192"/>
    </row>
    <row r="564">
      <c r="A564" s="190"/>
      <c r="B564" s="191"/>
      <c r="C564" s="193"/>
      <c r="D564" s="192"/>
    </row>
    <row r="565">
      <c r="A565" s="190"/>
      <c r="B565" s="191"/>
      <c r="C565" s="193"/>
      <c r="D565" s="192"/>
    </row>
    <row r="566">
      <c r="A566" s="190"/>
      <c r="B566" s="191"/>
      <c r="C566" s="193"/>
      <c r="D566" s="192"/>
    </row>
    <row r="567">
      <c r="A567" s="190"/>
      <c r="B567" s="191"/>
      <c r="C567" s="193"/>
      <c r="D567" s="192"/>
    </row>
    <row r="568">
      <c r="A568" s="190"/>
      <c r="B568" s="191"/>
      <c r="C568" s="193"/>
      <c r="D568" s="192"/>
    </row>
    <row r="569">
      <c r="A569" s="190"/>
      <c r="B569" s="191"/>
      <c r="C569" s="193"/>
      <c r="D569" s="192"/>
    </row>
    <row r="570">
      <c r="A570" s="190"/>
      <c r="B570" s="191"/>
      <c r="C570" s="193"/>
      <c r="D570" s="192"/>
    </row>
    <row r="571">
      <c r="A571" s="190"/>
      <c r="B571" s="191"/>
      <c r="C571" s="193"/>
      <c r="D571" s="192"/>
    </row>
    <row r="572">
      <c r="A572" s="190"/>
      <c r="B572" s="191"/>
      <c r="C572" s="193"/>
      <c r="D572" s="192"/>
    </row>
    <row r="573">
      <c r="A573" s="190"/>
      <c r="B573" s="191"/>
      <c r="C573" s="193"/>
      <c r="D573" s="192"/>
    </row>
    <row r="574">
      <c r="A574" s="190"/>
      <c r="B574" s="191"/>
      <c r="C574" s="193"/>
      <c r="D574" s="192"/>
    </row>
    <row r="575">
      <c r="A575" s="190"/>
      <c r="B575" s="191"/>
      <c r="C575" s="193"/>
      <c r="D575" s="192"/>
    </row>
    <row r="576">
      <c r="A576" s="190"/>
      <c r="B576" s="191"/>
      <c r="C576" s="193"/>
      <c r="D576" s="192"/>
    </row>
    <row r="577">
      <c r="A577" s="190"/>
      <c r="B577" s="191"/>
      <c r="C577" s="193"/>
      <c r="D577" s="192"/>
    </row>
    <row r="578">
      <c r="A578" s="190"/>
      <c r="B578" s="191"/>
      <c r="C578" s="193"/>
      <c r="D578" s="192"/>
    </row>
    <row r="579">
      <c r="A579" s="190"/>
      <c r="B579" s="191"/>
      <c r="C579" s="193"/>
      <c r="D579" s="192"/>
    </row>
    <row r="580">
      <c r="A580" s="190"/>
      <c r="B580" s="191"/>
      <c r="C580" s="193"/>
      <c r="D580" s="192"/>
    </row>
    <row r="581">
      <c r="A581" s="190"/>
      <c r="B581" s="191"/>
      <c r="C581" s="193"/>
      <c r="D581" s="192"/>
    </row>
    <row r="582">
      <c r="A582" s="190"/>
      <c r="B582" s="191"/>
      <c r="C582" s="193"/>
      <c r="D582" s="192"/>
    </row>
    <row r="583">
      <c r="A583" s="190"/>
      <c r="B583" s="191"/>
      <c r="C583" s="193"/>
      <c r="D583" s="192"/>
    </row>
    <row r="584">
      <c r="A584" s="190"/>
      <c r="B584" s="191"/>
      <c r="C584" s="193"/>
      <c r="D584" s="192"/>
    </row>
    <row r="585">
      <c r="A585" s="190"/>
      <c r="B585" s="191"/>
      <c r="C585" s="193"/>
      <c r="D585" s="192"/>
    </row>
    <row r="586">
      <c r="A586" s="190"/>
      <c r="B586" s="191"/>
      <c r="C586" s="193"/>
      <c r="D586" s="192"/>
    </row>
    <row r="587">
      <c r="A587" s="190"/>
      <c r="B587" s="191"/>
      <c r="C587" s="193"/>
      <c r="D587" s="192"/>
    </row>
    <row r="588">
      <c r="A588" s="190"/>
      <c r="B588" s="191"/>
      <c r="C588" s="193"/>
      <c r="D588" s="192"/>
    </row>
    <row r="589">
      <c r="A589" s="190"/>
      <c r="B589" s="191"/>
      <c r="C589" s="193"/>
      <c r="D589" s="192"/>
    </row>
    <row r="590">
      <c r="A590" s="190"/>
      <c r="B590" s="191"/>
      <c r="C590" s="193"/>
      <c r="D590" s="192"/>
    </row>
    <row r="591">
      <c r="A591" s="190"/>
      <c r="B591" s="191"/>
      <c r="C591" s="193"/>
      <c r="D591" s="192"/>
    </row>
    <row r="592">
      <c r="A592" s="190"/>
      <c r="B592" s="191"/>
      <c r="C592" s="193"/>
      <c r="D592" s="192"/>
    </row>
    <row r="593">
      <c r="A593" s="190"/>
      <c r="B593" s="191"/>
      <c r="C593" s="193"/>
      <c r="D593" s="192"/>
    </row>
    <row r="594">
      <c r="A594" s="190"/>
      <c r="B594" s="191"/>
      <c r="C594" s="193"/>
      <c r="D594" s="192"/>
    </row>
    <row r="595">
      <c r="A595" s="190"/>
      <c r="B595" s="191"/>
      <c r="C595" s="193"/>
      <c r="D595" s="192"/>
    </row>
    <row r="596">
      <c r="A596" s="190"/>
      <c r="B596" s="191"/>
      <c r="C596" s="193"/>
      <c r="D596" s="192"/>
    </row>
    <row r="597">
      <c r="A597" s="190"/>
      <c r="B597" s="191"/>
      <c r="C597" s="193"/>
      <c r="D597" s="192"/>
    </row>
    <row r="598">
      <c r="A598" s="190"/>
      <c r="B598" s="191"/>
      <c r="C598" s="193"/>
      <c r="D598" s="192"/>
    </row>
    <row r="599">
      <c r="A599" s="190"/>
      <c r="B599" s="191"/>
      <c r="C599" s="193"/>
      <c r="D599" s="192"/>
    </row>
    <row r="600">
      <c r="A600" s="190"/>
      <c r="B600" s="191"/>
      <c r="C600" s="193"/>
      <c r="D600" s="192"/>
    </row>
    <row r="601">
      <c r="A601" s="190"/>
      <c r="B601" s="191"/>
      <c r="C601" s="193"/>
      <c r="D601" s="192"/>
    </row>
    <row r="602">
      <c r="A602" s="190"/>
      <c r="B602" s="191"/>
      <c r="C602" s="193"/>
      <c r="D602" s="192"/>
    </row>
    <row r="603">
      <c r="A603" s="190"/>
      <c r="B603" s="191"/>
      <c r="C603" s="193"/>
      <c r="D603" s="192"/>
    </row>
    <row r="604">
      <c r="A604" s="190"/>
      <c r="B604" s="191"/>
      <c r="C604" s="193"/>
      <c r="D604" s="192"/>
    </row>
    <row r="605">
      <c r="A605" s="190"/>
      <c r="B605" s="191"/>
      <c r="C605" s="193"/>
      <c r="D605" s="192"/>
    </row>
    <row r="606">
      <c r="A606" s="190"/>
      <c r="B606" s="191"/>
      <c r="C606" s="193"/>
      <c r="D606" s="192"/>
    </row>
    <row r="607">
      <c r="A607" s="190"/>
      <c r="B607" s="191"/>
      <c r="C607" s="193"/>
      <c r="D607" s="192"/>
    </row>
    <row r="608">
      <c r="A608" s="190"/>
      <c r="B608" s="191"/>
      <c r="C608" s="193"/>
      <c r="D608" s="192"/>
    </row>
    <row r="609">
      <c r="A609" s="190"/>
      <c r="B609" s="191"/>
      <c r="C609" s="193"/>
      <c r="D609" s="192"/>
    </row>
    <row r="610">
      <c r="A610" s="190"/>
      <c r="B610" s="191"/>
      <c r="C610" s="193"/>
      <c r="D610" s="192"/>
    </row>
    <row r="611">
      <c r="A611" s="190"/>
      <c r="B611" s="191"/>
      <c r="C611" s="193"/>
      <c r="D611" s="192"/>
    </row>
    <row r="612">
      <c r="A612" s="190"/>
      <c r="B612" s="191"/>
      <c r="C612" s="193"/>
      <c r="D612" s="192"/>
    </row>
    <row r="613">
      <c r="A613" s="190"/>
      <c r="B613" s="191"/>
      <c r="C613" s="193"/>
      <c r="D613" s="192"/>
    </row>
    <row r="614">
      <c r="A614" s="190"/>
      <c r="B614" s="191"/>
      <c r="C614" s="193"/>
      <c r="D614" s="192"/>
    </row>
    <row r="615">
      <c r="A615" s="190"/>
      <c r="B615" s="191"/>
      <c r="C615" s="193"/>
      <c r="D615" s="192"/>
    </row>
    <row r="616">
      <c r="A616" s="190"/>
      <c r="B616" s="191"/>
      <c r="C616" s="193"/>
      <c r="D616" s="192"/>
    </row>
    <row r="617">
      <c r="A617" s="190"/>
      <c r="B617" s="191"/>
      <c r="C617" s="193"/>
      <c r="D617" s="192"/>
    </row>
    <row r="618">
      <c r="A618" s="190"/>
      <c r="B618" s="191"/>
      <c r="C618" s="193"/>
      <c r="D618" s="192"/>
    </row>
    <row r="619">
      <c r="A619" s="190"/>
      <c r="B619" s="191"/>
      <c r="C619" s="193"/>
      <c r="D619" s="192"/>
    </row>
    <row r="620">
      <c r="A620" s="190"/>
      <c r="B620" s="191"/>
      <c r="C620" s="193"/>
      <c r="D620" s="192"/>
    </row>
    <row r="621">
      <c r="A621" s="190"/>
      <c r="B621" s="191"/>
      <c r="C621" s="193"/>
      <c r="D621" s="192"/>
    </row>
    <row r="622">
      <c r="A622" s="190"/>
      <c r="B622" s="191"/>
      <c r="C622" s="193"/>
      <c r="D622" s="192"/>
    </row>
    <row r="623">
      <c r="A623" s="190"/>
      <c r="B623" s="191"/>
      <c r="C623" s="193"/>
      <c r="D623" s="192"/>
    </row>
    <row r="624">
      <c r="A624" s="190"/>
      <c r="B624" s="191"/>
      <c r="C624" s="193"/>
      <c r="D624" s="192"/>
    </row>
    <row r="625">
      <c r="A625" s="190"/>
      <c r="B625" s="191"/>
      <c r="C625" s="193"/>
      <c r="D625" s="192"/>
    </row>
    <row r="626">
      <c r="A626" s="190"/>
      <c r="B626" s="191"/>
      <c r="C626" s="193"/>
      <c r="D626" s="192"/>
    </row>
    <row r="627">
      <c r="A627" s="190"/>
      <c r="B627" s="191"/>
      <c r="C627" s="193"/>
      <c r="D627" s="192"/>
    </row>
    <row r="628">
      <c r="A628" s="190"/>
      <c r="B628" s="191"/>
      <c r="C628" s="193"/>
      <c r="D628" s="192"/>
    </row>
    <row r="629">
      <c r="A629" s="190"/>
      <c r="B629" s="191"/>
      <c r="C629" s="193"/>
      <c r="D629" s="192"/>
    </row>
    <row r="630">
      <c r="A630" s="190"/>
      <c r="B630" s="191"/>
      <c r="C630" s="193"/>
      <c r="D630" s="192"/>
    </row>
    <row r="631">
      <c r="A631" s="190"/>
      <c r="B631" s="191"/>
      <c r="C631" s="193"/>
      <c r="D631" s="192"/>
    </row>
    <row r="632">
      <c r="A632" s="190"/>
      <c r="B632" s="191"/>
      <c r="C632" s="193"/>
      <c r="D632" s="192"/>
    </row>
    <row r="633">
      <c r="A633" s="190"/>
      <c r="B633" s="191"/>
      <c r="C633" s="193"/>
      <c r="D633" s="192"/>
    </row>
    <row r="634">
      <c r="A634" s="190"/>
      <c r="B634" s="191"/>
      <c r="C634" s="193"/>
      <c r="D634" s="192"/>
    </row>
    <row r="635">
      <c r="A635" s="190"/>
      <c r="B635" s="191"/>
      <c r="C635" s="193"/>
      <c r="D635" s="192"/>
    </row>
    <row r="636">
      <c r="A636" s="190"/>
      <c r="B636" s="191"/>
      <c r="C636" s="193"/>
      <c r="D636" s="192"/>
    </row>
    <row r="637">
      <c r="A637" s="190"/>
      <c r="B637" s="191"/>
      <c r="C637" s="193"/>
      <c r="D637" s="192"/>
    </row>
    <row r="638">
      <c r="A638" s="190"/>
      <c r="B638" s="191"/>
      <c r="C638" s="193"/>
      <c r="D638" s="192"/>
    </row>
    <row r="639">
      <c r="A639" s="190"/>
      <c r="B639" s="191"/>
      <c r="C639" s="193"/>
      <c r="D639" s="192"/>
    </row>
    <row r="640">
      <c r="A640" s="190"/>
      <c r="B640" s="191"/>
      <c r="C640" s="193"/>
      <c r="D640" s="192"/>
    </row>
    <row r="641">
      <c r="A641" s="190"/>
      <c r="B641" s="191"/>
      <c r="C641" s="193"/>
      <c r="D641" s="192"/>
    </row>
    <row r="642">
      <c r="A642" s="190"/>
      <c r="B642" s="191"/>
      <c r="C642" s="193"/>
      <c r="D642" s="192"/>
    </row>
    <row r="643">
      <c r="A643" s="190"/>
      <c r="B643" s="191"/>
      <c r="C643" s="193"/>
      <c r="D643" s="192"/>
    </row>
    <row r="644">
      <c r="A644" s="190"/>
      <c r="B644" s="191"/>
      <c r="C644" s="193"/>
      <c r="D644" s="192"/>
    </row>
    <row r="645">
      <c r="A645" s="190"/>
      <c r="B645" s="191"/>
      <c r="C645" s="193"/>
      <c r="D645" s="192"/>
    </row>
    <row r="646">
      <c r="A646" s="190"/>
      <c r="B646" s="191"/>
      <c r="C646" s="193"/>
      <c r="D646" s="192"/>
    </row>
    <row r="647">
      <c r="A647" s="190"/>
      <c r="B647" s="191"/>
      <c r="C647" s="193"/>
      <c r="D647" s="192"/>
    </row>
    <row r="648">
      <c r="A648" s="190"/>
      <c r="B648" s="191"/>
      <c r="C648" s="193"/>
      <c r="D648" s="192"/>
    </row>
    <row r="649">
      <c r="A649" s="190"/>
      <c r="B649" s="191"/>
      <c r="C649" s="193"/>
      <c r="D649" s="192"/>
    </row>
    <row r="650">
      <c r="A650" s="190"/>
      <c r="B650" s="191"/>
      <c r="C650" s="193"/>
      <c r="D650" s="192"/>
    </row>
    <row r="651">
      <c r="A651" s="190"/>
      <c r="B651" s="191"/>
      <c r="C651" s="193"/>
      <c r="D651" s="192"/>
    </row>
    <row r="652">
      <c r="A652" s="190"/>
      <c r="B652" s="191"/>
      <c r="C652" s="193"/>
      <c r="D652" s="192"/>
    </row>
    <row r="653">
      <c r="A653" s="190"/>
      <c r="B653" s="191"/>
      <c r="C653" s="193"/>
      <c r="D653" s="192"/>
    </row>
    <row r="654">
      <c r="A654" s="190"/>
      <c r="B654" s="191"/>
      <c r="C654" s="193"/>
      <c r="D654" s="192"/>
    </row>
    <row r="655">
      <c r="A655" s="190"/>
      <c r="B655" s="191"/>
      <c r="C655" s="193"/>
      <c r="D655" s="192"/>
    </row>
    <row r="656">
      <c r="A656" s="190"/>
      <c r="B656" s="191"/>
      <c r="C656" s="193"/>
      <c r="D656" s="192"/>
    </row>
    <row r="657">
      <c r="A657" s="190"/>
      <c r="B657" s="191"/>
      <c r="C657" s="193"/>
      <c r="D657" s="192"/>
    </row>
    <row r="658">
      <c r="A658" s="190"/>
      <c r="B658" s="191"/>
      <c r="C658" s="193"/>
      <c r="D658" s="192"/>
    </row>
    <row r="659">
      <c r="A659" s="190"/>
      <c r="B659" s="191"/>
      <c r="C659" s="193"/>
      <c r="D659" s="192"/>
    </row>
    <row r="660">
      <c r="A660" s="190"/>
      <c r="B660" s="191"/>
      <c r="C660" s="193"/>
      <c r="D660" s="192"/>
    </row>
    <row r="661">
      <c r="A661" s="190"/>
      <c r="B661" s="191"/>
      <c r="C661" s="193"/>
      <c r="D661" s="192"/>
    </row>
    <row r="662">
      <c r="A662" s="190"/>
      <c r="B662" s="191"/>
      <c r="C662" s="193"/>
      <c r="D662" s="192"/>
    </row>
    <row r="663">
      <c r="A663" s="190"/>
      <c r="B663" s="191"/>
      <c r="C663" s="193"/>
      <c r="D663" s="192"/>
    </row>
    <row r="664">
      <c r="A664" s="190"/>
      <c r="B664" s="191"/>
      <c r="C664" s="193"/>
      <c r="D664" s="192"/>
    </row>
    <row r="665">
      <c r="A665" s="190"/>
      <c r="B665" s="191"/>
      <c r="C665" s="193"/>
      <c r="D665" s="192"/>
    </row>
    <row r="666">
      <c r="A666" s="190"/>
      <c r="B666" s="191"/>
      <c r="C666" s="193"/>
      <c r="D666" s="192"/>
    </row>
    <row r="667">
      <c r="A667" s="190"/>
      <c r="B667" s="191"/>
      <c r="C667" s="193"/>
      <c r="D667" s="192"/>
    </row>
    <row r="668">
      <c r="A668" s="190"/>
      <c r="B668" s="191"/>
      <c r="C668" s="193"/>
      <c r="D668" s="192"/>
    </row>
    <row r="669">
      <c r="A669" s="190"/>
      <c r="B669" s="191"/>
      <c r="C669" s="193"/>
      <c r="D669" s="192"/>
    </row>
    <row r="670">
      <c r="A670" s="190"/>
      <c r="B670" s="191"/>
      <c r="C670" s="193"/>
      <c r="D670" s="192"/>
    </row>
    <row r="671">
      <c r="A671" s="190"/>
      <c r="B671" s="191"/>
      <c r="C671" s="193"/>
      <c r="D671" s="192"/>
    </row>
    <row r="672">
      <c r="A672" s="190"/>
      <c r="B672" s="191"/>
      <c r="C672" s="193"/>
      <c r="D672" s="192"/>
    </row>
    <row r="673">
      <c r="A673" s="190"/>
      <c r="B673" s="191"/>
      <c r="C673" s="193"/>
      <c r="D673" s="192"/>
    </row>
    <row r="674">
      <c r="A674" s="190"/>
      <c r="B674" s="191"/>
      <c r="C674" s="193"/>
      <c r="D674" s="192"/>
    </row>
    <row r="675">
      <c r="A675" s="190"/>
      <c r="B675" s="191"/>
      <c r="C675" s="193"/>
      <c r="D675" s="192"/>
    </row>
    <row r="676">
      <c r="A676" s="190"/>
      <c r="B676" s="191"/>
      <c r="C676" s="193"/>
      <c r="D676" s="192"/>
    </row>
    <row r="677">
      <c r="A677" s="190"/>
      <c r="B677" s="191"/>
      <c r="C677" s="193"/>
      <c r="D677" s="192"/>
    </row>
    <row r="678">
      <c r="A678" s="190"/>
      <c r="B678" s="191"/>
      <c r="C678" s="193"/>
      <c r="D678" s="192"/>
    </row>
    <row r="679">
      <c r="A679" s="190"/>
      <c r="B679" s="191"/>
      <c r="C679" s="193"/>
      <c r="D679" s="192"/>
    </row>
    <row r="680">
      <c r="A680" s="190"/>
      <c r="B680" s="191"/>
      <c r="C680" s="193"/>
      <c r="D680" s="192"/>
    </row>
    <row r="681">
      <c r="A681" s="190"/>
      <c r="B681" s="191"/>
      <c r="C681" s="193"/>
      <c r="D681" s="192"/>
    </row>
    <row r="682">
      <c r="A682" s="190"/>
      <c r="B682" s="191"/>
      <c r="C682" s="193"/>
      <c r="D682" s="192"/>
    </row>
    <row r="683">
      <c r="A683" s="190"/>
      <c r="B683" s="191"/>
      <c r="C683" s="193"/>
      <c r="D683" s="192"/>
    </row>
    <row r="684">
      <c r="A684" s="190"/>
      <c r="B684" s="191"/>
      <c r="C684" s="193"/>
      <c r="D684" s="192"/>
    </row>
    <row r="685">
      <c r="A685" s="190"/>
      <c r="B685" s="191"/>
      <c r="C685" s="193"/>
      <c r="D685" s="192"/>
    </row>
    <row r="686">
      <c r="A686" s="190"/>
      <c r="B686" s="191"/>
      <c r="C686" s="193"/>
      <c r="D686" s="192"/>
    </row>
    <row r="687">
      <c r="A687" s="190"/>
      <c r="B687" s="191"/>
      <c r="C687" s="193"/>
      <c r="D687" s="192"/>
    </row>
    <row r="688">
      <c r="A688" s="190"/>
      <c r="B688" s="191"/>
      <c r="C688" s="193"/>
      <c r="D688" s="192"/>
    </row>
    <row r="689">
      <c r="A689" s="190"/>
      <c r="B689" s="191"/>
      <c r="C689" s="193"/>
      <c r="D689" s="192"/>
    </row>
    <row r="690">
      <c r="A690" s="190"/>
      <c r="B690" s="191"/>
      <c r="C690" s="193"/>
      <c r="D690" s="192"/>
    </row>
    <row r="691">
      <c r="A691" s="190"/>
      <c r="B691" s="191"/>
      <c r="C691" s="193"/>
      <c r="D691" s="192"/>
    </row>
    <row r="692">
      <c r="A692" s="190"/>
      <c r="B692" s="191"/>
      <c r="C692" s="193"/>
      <c r="D692" s="192"/>
    </row>
    <row r="693">
      <c r="A693" s="190"/>
      <c r="B693" s="191"/>
      <c r="C693" s="193"/>
      <c r="D693" s="192"/>
    </row>
    <row r="694">
      <c r="A694" s="190"/>
      <c r="B694" s="191"/>
      <c r="C694" s="193"/>
      <c r="D694" s="192"/>
    </row>
    <row r="695">
      <c r="A695" s="190"/>
      <c r="B695" s="191"/>
      <c r="C695" s="193"/>
      <c r="D695" s="192"/>
    </row>
    <row r="696">
      <c r="A696" s="190"/>
      <c r="B696" s="191"/>
      <c r="C696" s="193"/>
      <c r="D696" s="192"/>
    </row>
    <row r="697">
      <c r="A697" s="190"/>
      <c r="B697" s="191"/>
      <c r="C697" s="193"/>
      <c r="D697" s="192"/>
    </row>
    <row r="698">
      <c r="A698" s="190"/>
      <c r="B698" s="191"/>
      <c r="C698" s="193"/>
      <c r="D698" s="192"/>
    </row>
    <row r="699">
      <c r="A699" s="190"/>
      <c r="B699" s="191"/>
      <c r="C699" s="193"/>
      <c r="D699" s="192"/>
    </row>
    <row r="700">
      <c r="A700" s="190"/>
      <c r="B700" s="191"/>
      <c r="C700" s="193"/>
      <c r="D700" s="192"/>
    </row>
    <row r="701">
      <c r="A701" s="190"/>
      <c r="B701" s="191"/>
      <c r="C701" s="193"/>
      <c r="D701" s="192"/>
    </row>
    <row r="702">
      <c r="A702" s="190"/>
      <c r="B702" s="191"/>
      <c r="C702" s="193"/>
      <c r="D702" s="192"/>
    </row>
    <row r="703">
      <c r="A703" s="190"/>
      <c r="B703" s="191"/>
      <c r="C703" s="193"/>
      <c r="D703" s="192"/>
    </row>
    <row r="704">
      <c r="A704" s="190"/>
      <c r="B704" s="191"/>
      <c r="C704" s="193"/>
      <c r="D704" s="192"/>
    </row>
    <row r="705">
      <c r="A705" s="190"/>
      <c r="B705" s="191"/>
      <c r="C705" s="193"/>
      <c r="D705" s="192"/>
    </row>
    <row r="706">
      <c r="A706" s="190"/>
      <c r="B706" s="191"/>
      <c r="C706" s="193"/>
      <c r="D706" s="192"/>
    </row>
    <row r="707">
      <c r="A707" s="190"/>
      <c r="B707" s="191"/>
      <c r="C707" s="193"/>
      <c r="D707" s="192"/>
    </row>
    <row r="708">
      <c r="A708" s="190"/>
      <c r="B708" s="191"/>
      <c r="C708" s="193"/>
      <c r="D708" s="192"/>
    </row>
    <row r="709">
      <c r="A709" s="190"/>
      <c r="B709" s="191"/>
      <c r="C709" s="193"/>
      <c r="D709" s="192"/>
    </row>
    <row r="710">
      <c r="A710" s="190"/>
      <c r="B710" s="191"/>
      <c r="C710" s="193"/>
      <c r="D710" s="192"/>
    </row>
    <row r="711">
      <c r="A711" s="190"/>
      <c r="B711" s="191"/>
      <c r="C711" s="193"/>
      <c r="D711" s="192"/>
    </row>
    <row r="712">
      <c r="A712" s="190"/>
      <c r="B712" s="191"/>
      <c r="C712" s="193"/>
      <c r="D712" s="192"/>
    </row>
    <row r="713">
      <c r="A713" s="190"/>
      <c r="B713" s="191"/>
      <c r="C713" s="193"/>
      <c r="D713" s="192"/>
    </row>
    <row r="714">
      <c r="A714" s="190"/>
      <c r="B714" s="191"/>
      <c r="C714" s="193"/>
      <c r="D714" s="192"/>
    </row>
    <row r="715">
      <c r="A715" s="190"/>
      <c r="B715" s="191"/>
      <c r="C715" s="193"/>
      <c r="D715" s="192"/>
    </row>
    <row r="716">
      <c r="A716" s="190"/>
      <c r="B716" s="191"/>
      <c r="C716" s="193"/>
      <c r="D716" s="192"/>
    </row>
    <row r="717">
      <c r="A717" s="190"/>
      <c r="B717" s="191"/>
      <c r="C717" s="193"/>
      <c r="D717" s="192"/>
    </row>
    <row r="718">
      <c r="A718" s="190"/>
      <c r="B718" s="191"/>
      <c r="C718" s="193"/>
      <c r="D718" s="192"/>
    </row>
    <row r="719">
      <c r="A719" s="190"/>
      <c r="B719" s="191"/>
      <c r="C719" s="193"/>
      <c r="D719" s="192"/>
    </row>
    <row r="720">
      <c r="A720" s="190"/>
      <c r="B720" s="191"/>
      <c r="C720" s="193"/>
      <c r="D720" s="192"/>
    </row>
    <row r="721">
      <c r="A721" s="190"/>
      <c r="B721" s="191"/>
      <c r="C721" s="193"/>
      <c r="D721" s="192"/>
    </row>
    <row r="722">
      <c r="A722" s="190"/>
      <c r="B722" s="191"/>
      <c r="C722" s="193"/>
      <c r="D722" s="192"/>
    </row>
    <row r="723">
      <c r="A723" s="190"/>
      <c r="B723" s="191"/>
      <c r="C723" s="193"/>
      <c r="D723" s="192"/>
    </row>
    <row r="724">
      <c r="A724" s="190"/>
      <c r="B724" s="191"/>
      <c r="C724" s="193"/>
      <c r="D724" s="192"/>
    </row>
    <row r="725">
      <c r="A725" s="190"/>
      <c r="B725" s="191"/>
      <c r="C725" s="193"/>
      <c r="D725" s="192"/>
    </row>
    <row r="726">
      <c r="A726" s="190"/>
      <c r="B726" s="191"/>
      <c r="C726" s="193"/>
      <c r="D726" s="192"/>
    </row>
    <row r="727">
      <c r="A727" s="190"/>
      <c r="B727" s="191"/>
      <c r="C727" s="193"/>
      <c r="D727" s="192"/>
    </row>
    <row r="728">
      <c r="A728" s="190"/>
      <c r="B728" s="191"/>
      <c r="C728" s="193"/>
      <c r="D728" s="192"/>
    </row>
    <row r="729">
      <c r="A729" s="190"/>
      <c r="B729" s="191"/>
      <c r="C729" s="193"/>
      <c r="D729" s="192"/>
    </row>
    <row r="730">
      <c r="A730" s="190"/>
      <c r="B730" s="191"/>
      <c r="C730" s="193"/>
      <c r="D730" s="192"/>
    </row>
    <row r="731">
      <c r="A731" s="190"/>
      <c r="B731" s="191"/>
      <c r="C731" s="193"/>
      <c r="D731" s="192"/>
    </row>
    <row r="732">
      <c r="A732" s="190"/>
      <c r="B732" s="191"/>
      <c r="C732" s="193"/>
      <c r="D732" s="192"/>
    </row>
    <row r="733">
      <c r="A733" s="190"/>
      <c r="B733" s="191"/>
      <c r="C733" s="193"/>
      <c r="D733" s="192"/>
    </row>
    <row r="734">
      <c r="A734" s="190"/>
      <c r="B734" s="191"/>
      <c r="C734" s="193"/>
      <c r="D734" s="192"/>
    </row>
    <row r="735">
      <c r="A735" s="190"/>
      <c r="B735" s="191"/>
      <c r="C735" s="193"/>
      <c r="D735" s="192"/>
    </row>
    <row r="736">
      <c r="A736" s="190"/>
      <c r="B736" s="191"/>
      <c r="C736" s="193"/>
      <c r="D736" s="192"/>
    </row>
    <row r="737">
      <c r="A737" s="190"/>
      <c r="B737" s="191"/>
      <c r="C737" s="193"/>
      <c r="D737" s="192"/>
    </row>
    <row r="738">
      <c r="A738" s="190"/>
      <c r="B738" s="191"/>
      <c r="C738" s="193"/>
      <c r="D738" s="192"/>
    </row>
    <row r="739">
      <c r="A739" s="190"/>
      <c r="B739" s="191"/>
      <c r="C739" s="193"/>
      <c r="D739" s="192"/>
    </row>
    <row r="740">
      <c r="A740" s="190"/>
      <c r="B740" s="191"/>
      <c r="C740" s="193"/>
      <c r="D740" s="192"/>
    </row>
    <row r="741">
      <c r="A741" s="190"/>
      <c r="B741" s="191"/>
      <c r="C741" s="193"/>
      <c r="D741" s="192"/>
    </row>
    <row r="742">
      <c r="A742" s="190"/>
      <c r="B742" s="191"/>
      <c r="C742" s="193"/>
      <c r="D742" s="192"/>
    </row>
    <row r="743">
      <c r="A743" s="190"/>
      <c r="B743" s="191"/>
      <c r="C743" s="193"/>
      <c r="D743" s="192"/>
    </row>
    <row r="744">
      <c r="A744" s="190"/>
      <c r="B744" s="191"/>
      <c r="C744" s="193"/>
      <c r="D744" s="192"/>
    </row>
    <row r="745">
      <c r="A745" s="190"/>
      <c r="B745" s="191"/>
      <c r="C745" s="193"/>
      <c r="D745" s="192"/>
    </row>
    <row r="746">
      <c r="A746" s="190"/>
      <c r="B746" s="191"/>
      <c r="C746" s="193"/>
      <c r="D746" s="192"/>
    </row>
    <row r="747">
      <c r="A747" s="190"/>
      <c r="B747" s="191"/>
      <c r="C747" s="193"/>
      <c r="D747" s="192"/>
    </row>
    <row r="748">
      <c r="A748" s="190"/>
      <c r="B748" s="191"/>
      <c r="C748" s="193"/>
      <c r="D748" s="192"/>
    </row>
    <row r="749">
      <c r="A749" s="190"/>
      <c r="B749" s="191"/>
      <c r="C749" s="193"/>
      <c r="D749" s="192"/>
    </row>
    <row r="750">
      <c r="A750" s="190"/>
      <c r="B750" s="191"/>
      <c r="C750" s="193"/>
      <c r="D750" s="192"/>
    </row>
    <row r="751">
      <c r="A751" s="190"/>
      <c r="B751" s="191"/>
      <c r="C751" s="193"/>
      <c r="D751" s="192"/>
    </row>
    <row r="752">
      <c r="A752" s="190"/>
      <c r="B752" s="191"/>
      <c r="C752" s="193"/>
      <c r="D752" s="192"/>
    </row>
    <row r="753">
      <c r="A753" s="190"/>
      <c r="B753" s="191"/>
      <c r="C753" s="193"/>
      <c r="D753" s="192"/>
    </row>
    <row r="754">
      <c r="A754" s="190"/>
      <c r="B754" s="191"/>
      <c r="C754" s="193"/>
      <c r="D754" s="192"/>
    </row>
    <row r="755">
      <c r="A755" s="190"/>
      <c r="B755" s="191"/>
      <c r="C755" s="193"/>
      <c r="D755" s="192"/>
    </row>
    <row r="756">
      <c r="A756" s="190"/>
      <c r="B756" s="191"/>
      <c r="C756" s="193"/>
      <c r="D756" s="192"/>
    </row>
    <row r="757">
      <c r="A757" s="190"/>
      <c r="B757" s="191"/>
      <c r="C757" s="193"/>
      <c r="D757" s="192"/>
    </row>
    <row r="758">
      <c r="A758" s="190"/>
      <c r="B758" s="191"/>
      <c r="C758" s="193"/>
      <c r="D758" s="192"/>
    </row>
    <row r="759">
      <c r="A759" s="190"/>
      <c r="B759" s="191"/>
      <c r="C759" s="193"/>
      <c r="D759" s="192"/>
    </row>
    <row r="760">
      <c r="A760" s="190"/>
      <c r="B760" s="191"/>
      <c r="C760" s="193"/>
      <c r="D760" s="192"/>
    </row>
    <row r="761">
      <c r="A761" s="190"/>
      <c r="B761" s="191"/>
      <c r="C761" s="193"/>
      <c r="D761" s="192"/>
    </row>
    <row r="762">
      <c r="A762" s="190"/>
      <c r="B762" s="191"/>
      <c r="C762" s="193"/>
      <c r="D762" s="192"/>
    </row>
    <row r="763">
      <c r="A763" s="190"/>
      <c r="B763" s="191"/>
      <c r="C763" s="193"/>
      <c r="D763" s="192"/>
    </row>
    <row r="764">
      <c r="A764" s="190"/>
      <c r="B764" s="191"/>
      <c r="C764" s="193"/>
      <c r="D764" s="192"/>
    </row>
    <row r="765">
      <c r="A765" s="190"/>
      <c r="B765" s="191"/>
      <c r="C765" s="193"/>
      <c r="D765" s="192"/>
    </row>
    <row r="766">
      <c r="A766" s="190"/>
      <c r="B766" s="191"/>
      <c r="C766" s="193"/>
      <c r="D766" s="192"/>
    </row>
    <row r="767">
      <c r="A767" s="190"/>
      <c r="B767" s="191"/>
      <c r="C767" s="193"/>
      <c r="D767" s="192"/>
    </row>
    <row r="768">
      <c r="A768" s="190"/>
      <c r="B768" s="191"/>
      <c r="C768" s="193"/>
      <c r="D768" s="192"/>
    </row>
    <row r="769">
      <c r="A769" s="190"/>
      <c r="B769" s="191"/>
      <c r="C769" s="193"/>
      <c r="D769" s="192"/>
    </row>
    <row r="770">
      <c r="A770" s="190"/>
      <c r="B770" s="191"/>
      <c r="C770" s="193"/>
      <c r="D770" s="192"/>
    </row>
    <row r="771">
      <c r="A771" s="190"/>
      <c r="B771" s="191"/>
      <c r="C771" s="193"/>
      <c r="D771" s="192"/>
    </row>
    <row r="772">
      <c r="A772" s="190"/>
      <c r="B772" s="191"/>
      <c r="C772" s="193"/>
      <c r="D772" s="192"/>
    </row>
    <row r="773">
      <c r="A773" s="190"/>
      <c r="B773" s="191"/>
      <c r="C773" s="193"/>
      <c r="D773" s="192"/>
    </row>
    <row r="774">
      <c r="A774" s="190"/>
      <c r="B774" s="191"/>
      <c r="C774" s="193"/>
      <c r="D774" s="192"/>
    </row>
    <row r="775">
      <c r="A775" s="190"/>
      <c r="B775" s="191"/>
      <c r="C775" s="193"/>
      <c r="D775" s="192"/>
    </row>
    <row r="776">
      <c r="A776" s="190"/>
      <c r="B776" s="191"/>
      <c r="C776" s="193"/>
      <c r="D776" s="192"/>
    </row>
    <row r="777">
      <c r="A777" s="190"/>
      <c r="B777" s="191"/>
      <c r="C777" s="193"/>
      <c r="D777" s="192"/>
    </row>
    <row r="778">
      <c r="A778" s="190"/>
      <c r="B778" s="191"/>
      <c r="C778" s="193"/>
      <c r="D778" s="192"/>
    </row>
    <row r="779">
      <c r="A779" s="190"/>
      <c r="B779" s="191"/>
      <c r="C779" s="193"/>
      <c r="D779" s="192"/>
    </row>
    <row r="780">
      <c r="A780" s="190"/>
      <c r="B780" s="191"/>
      <c r="C780" s="193"/>
      <c r="D780" s="192"/>
    </row>
    <row r="781">
      <c r="A781" s="190"/>
      <c r="B781" s="191"/>
      <c r="C781" s="193"/>
      <c r="D781" s="192"/>
    </row>
    <row r="782">
      <c r="A782" s="190"/>
      <c r="B782" s="191"/>
      <c r="C782" s="193"/>
      <c r="D782" s="192"/>
    </row>
    <row r="783">
      <c r="A783" s="190"/>
      <c r="B783" s="191"/>
      <c r="C783" s="193"/>
      <c r="D783" s="192"/>
    </row>
    <row r="784">
      <c r="A784" s="190"/>
      <c r="B784" s="191"/>
      <c r="C784" s="193"/>
      <c r="D784" s="192"/>
    </row>
    <row r="785">
      <c r="A785" s="190"/>
      <c r="B785" s="191"/>
      <c r="C785" s="193"/>
      <c r="D785" s="192"/>
    </row>
    <row r="786">
      <c r="A786" s="190"/>
      <c r="B786" s="191"/>
      <c r="C786" s="193"/>
      <c r="D786" s="192"/>
    </row>
    <row r="787">
      <c r="A787" s="190"/>
      <c r="B787" s="191"/>
      <c r="C787" s="193"/>
      <c r="D787" s="192"/>
    </row>
    <row r="788">
      <c r="A788" s="190"/>
      <c r="B788" s="191"/>
      <c r="C788" s="193"/>
      <c r="D788" s="192"/>
    </row>
    <row r="789">
      <c r="A789" s="190"/>
      <c r="B789" s="191"/>
      <c r="C789" s="193"/>
      <c r="D789" s="192"/>
    </row>
    <row r="790">
      <c r="A790" s="190"/>
      <c r="B790" s="191"/>
      <c r="C790" s="193"/>
      <c r="D790" s="192"/>
    </row>
    <row r="791">
      <c r="A791" s="190"/>
      <c r="B791" s="191"/>
      <c r="C791" s="193"/>
      <c r="D791" s="192"/>
    </row>
    <row r="792">
      <c r="A792" s="190"/>
      <c r="B792" s="191"/>
      <c r="C792" s="193"/>
      <c r="D792" s="192"/>
    </row>
    <row r="793">
      <c r="A793" s="190"/>
      <c r="B793" s="191"/>
      <c r="C793" s="193"/>
      <c r="D793" s="192"/>
    </row>
    <row r="794">
      <c r="A794" s="190"/>
      <c r="B794" s="191"/>
      <c r="C794" s="193"/>
      <c r="D794" s="192"/>
    </row>
    <row r="795">
      <c r="A795" s="190"/>
      <c r="B795" s="191"/>
      <c r="C795" s="193"/>
      <c r="D795" s="192"/>
    </row>
    <row r="796">
      <c r="A796" s="190"/>
      <c r="B796" s="191"/>
      <c r="C796" s="193"/>
      <c r="D796" s="192"/>
    </row>
    <row r="797">
      <c r="A797" s="190"/>
      <c r="B797" s="191"/>
      <c r="C797" s="193"/>
      <c r="D797" s="192"/>
    </row>
    <row r="798">
      <c r="A798" s="190"/>
      <c r="B798" s="191"/>
      <c r="C798" s="193"/>
      <c r="D798" s="192"/>
    </row>
    <row r="799">
      <c r="A799" s="190"/>
      <c r="B799" s="191"/>
      <c r="C799" s="193"/>
      <c r="D799" s="192"/>
    </row>
    <row r="800">
      <c r="A800" s="190"/>
      <c r="B800" s="191"/>
      <c r="C800" s="193"/>
      <c r="D800" s="192"/>
    </row>
    <row r="801">
      <c r="A801" s="190"/>
      <c r="B801" s="191"/>
      <c r="C801" s="193"/>
      <c r="D801" s="192"/>
    </row>
    <row r="802">
      <c r="A802" s="190"/>
      <c r="B802" s="191"/>
      <c r="C802" s="193"/>
      <c r="D802" s="192"/>
    </row>
    <row r="803">
      <c r="A803" s="190"/>
      <c r="B803" s="191"/>
      <c r="C803" s="193"/>
      <c r="D803" s="192"/>
    </row>
    <row r="804">
      <c r="A804" s="190"/>
      <c r="B804" s="191"/>
      <c r="C804" s="193"/>
      <c r="D804" s="192"/>
    </row>
    <row r="805">
      <c r="A805" s="190"/>
      <c r="B805" s="191"/>
      <c r="C805" s="193"/>
      <c r="D805" s="192"/>
    </row>
    <row r="806">
      <c r="A806" s="190"/>
      <c r="B806" s="191"/>
      <c r="C806" s="193"/>
      <c r="D806" s="192"/>
    </row>
    <row r="807">
      <c r="A807" s="190"/>
      <c r="B807" s="191"/>
      <c r="C807" s="193"/>
      <c r="D807" s="192"/>
    </row>
    <row r="808">
      <c r="A808" s="190"/>
      <c r="B808" s="191"/>
      <c r="C808" s="193"/>
      <c r="D808" s="192"/>
    </row>
    <row r="809">
      <c r="A809" s="190"/>
      <c r="B809" s="191"/>
      <c r="C809" s="193"/>
      <c r="D809" s="192"/>
    </row>
    <row r="810">
      <c r="A810" s="190"/>
      <c r="B810" s="191"/>
      <c r="C810" s="193"/>
      <c r="D810" s="192"/>
    </row>
    <row r="811">
      <c r="A811" s="190"/>
      <c r="B811" s="191"/>
      <c r="C811" s="193"/>
      <c r="D811" s="192"/>
    </row>
    <row r="812">
      <c r="A812" s="190"/>
      <c r="B812" s="191"/>
      <c r="C812" s="193"/>
      <c r="D812" s="192"/>
    </row>
    <row r="813">
      <c r="A813" s="190"/>
      <c r="B813" s="191"/>
      <c r="C813" s="193"/>
      <c r="D813" s="192"/>
    </row>
    <row r="814">
      <c r="A814" s="190"/>
      <c r="B814" s="191"/>
      <c r="C814" s="193"/>
      <c r="D814" s="192"/>
    </row>
    <row r="815">
      <c r="A815" s="190"/>
      <c r="B815" s="191"/>
      <c r="C815" s="193"/>
      <c r="D815" s="192"/>
    </row>
    <row r="816">
      <c r="A816" s="190"/>
      <c r="B816" s="191"/>
      <c r="C816" s="193"/>
      <c r="D816" s="192"/>
    </row>
    <row r="817">
      <c r="A817" s="190"/>
      <c r="B817" s="191"/>
      <c r="C817" s="193"/>
      <c r="D817" s="192"/>
    </row>
    <row r="818">
      <c r="A818" s="190"/>
      <c r="B818" s="191"/>
      <c r="C818" s="193"/>
      <c r="D818" s="192"/>
    </row>
    <row r="819">
      <c r="A819" s="190"/>
      <c r="B819" s="191"/>
      <c r="C819" s="193"/>
      <c r="D819" s="192"/>
    </row>
    <row r="820">
      <c r="A820" s="190"/>
      <c r="B820" s="191"/>
      <c r="C820" s="193"/>
      <c r="D820" s="192"/>
    </row>
    <row r="821">
      <c r="A821" s="190"/>
      <c r="B821" s="191"/>
      <c r="C821" s="193"/>
      <c r="D821" s="192"/>
    </row>
    <row r="822">
      <c r="A822" s="190"/>
      <c r="B822" s="191"/>
      <c r="C822" s="193"/>
      <c r="D822" s="192"/>
    </row>
    <row r="823">
      <c r="A823" s="190"/>
      <c r="B823" s="191"/>
      <c r="C823" s="193"/>
      <c r="D823" s="192"/>
    </row>
    <row r="824">
      <c r="A824" s="190"/>
      <c r="B824" s="191"/>
      <c r="C824" s="193"/>
      <c r="D824" s="192"/>
    </row>
    <row r="825">
      <c r="A825" s="190"/>
      <c r="B825" s="191"/>
      <c r="C825" s="193"/>
      <c r="D825" s="192"/>
    </row>
    <row r="826">
      <c r="A826" s="190"/>
      <c r="B826" s="191"/>
      <c r="C826" s="193"/>
      <c r="D826" s="192"/>
    </row>
    <row r="827">
      <c r="A827" s="190"/>
      <c r="B827" s="191"/>
      <c r="C827" s="193"/>
      <c r="D827" s="192"/>
    </row>
    <row r="828">
      <c r="A828" s="190"/>
      <c r="B828" s="191"/>
      <c r="C828" s="193"/>
      <c r="D828" s="192"/>
    </row>
    <row r="829">
      <c r="A829" s="190"/>
      <c r="B829" s="191"/>
      <c r="C829" s="193"/>
      <c r="D829" s="192"/>
    </row>
    <row r="830">
      <c r="A830" s="190"/>
      <c r="B830" s="191"/>
      <c r="C830" s="193"/>
      <c r="D830" s="192"/>
    </row>
    <row r="831">
      <c r="A831" s="190"/>
      <c r="B831" s="191"/>
      <c r="C831" s="193"/>
      <c r="D831" s="192"/>
    </row>
    <row r="832">
      <c r="A832" s="190"/>
      <c r="B832" s="191"/>
      <c r="C832" s="193"/>
      <c r="D832" s="192"/>
    </row>
    <row r="833">
      <c r="A833" s="190"/>
      <c r="B833" s="191"/>
      <c r="C833" s="193"/>
      <c r="D833" s="192"/>
    </row>
    <row r="834">
      <c r="A834" s="190"/>
      <c r="B834" s="191"/>
      <c r="C834" s="193"/>
      <c r="D834" s="192"/>
    </row>
    <row r="835">
      <c r="A835" s="190"/>
      <c r="B835" s="191"/>
      <c r="C835" s="193"/>
      <c r="D835" s="192"/>
    </row>
    <row r="836">
      <c r="A836" s="190"/>
      <c r="B836" s="191"/>
      <c r="C836" s="193"/>
      <c r="D836" s="192"/>
    </row>
    <row r="837">
      <c r="A837" s="190"/>
      <c r="B837" s="191"/>
      <c r="C837" s="193"/>
      <c r="D837" s="192"/>
    </row>
    <row r="838">
      <c r="A838" s="190"/>
      <c r="B838" s="191"/>
      <c r="C838" s="193"/>
      <c r="D838" s="192"/>
    </row>
    <row r="839">
      <c r="A839" s="190"/>
      <c r="B839" s="191"/>
      <c r="C839" s="193"/>
      <c r="D839" s="192"/>
    </row>
    <row r="840">
      <c r="A840" s="190"/>
      <c r="B840" s="191"/>
      <c r="C840" s="193"/>
      <c r="D840" s="192"/>
    </row>
    <row r="841">
      <c r="A841" s="190"/>
      <c r="B841" s="191"/>
      <c r="C841" s="193"/>
      <c r="D841" s="192"/>
    </row>
    <row r="842">
      <c r="A842" s="190"/>
      <c r="B842" s="191"/>
      <c r="C842" s="193"/>
      <c r="D842" s="192"/>
    </row>
    <row r="843">
      <c r="A843" s="190"/>
      <c r="B843" s="191"/>
      <c r="C843" s="193"/>
      <c r="D843" s="192"/>
    </row>
    <row r="844">
      <c r="A844" s="190"/>
      <c r="B844" s="191"/>
      <c r="C844" s="193"/>
      <c r="D844" s="192"/>
    </row>
    <row r="845">
      <c r="A845" s="190"/>
      <c r="B845" s="191"/>
      <c r="C845" s="193"/>
      <c r="D845" s="192"/>
    </row>
    <row r="846">
      <c r="A846" s="190"/>
      <c r="B846" s="191"/>
      <c r="C846" s="193"/>
      <c r="D846" s="192"/>
    </row>
    <row r="847">
      <c r="A847" s="190"/>
      <c r="B847" s="191"/>
      <c r="C847" s="193"/>
      <c r="D847" s="192"/>
    </row>
    <row r="848">
      <c r="A848" s="190"/>
      <c r="B848" s="191"/>
      <c r="C848" s="193"/>
      <c r="D848" s="192"/>
    </row>
    <row r="849">
      <c r="A849" s="190"/>
      <c r="B849" s="191"/>
      <c r="C849" s="193"/>
      <c r="D849" s="192"/>
    </row>
    <row r="850">
      <c r="A850" s="190"/>
      <c r="B850" s="191"/>
      <c r="C850" s="193"/>
      <c r="D850" s="192"/>
    </row>
    <row r="851">
      <c r="A851" s="190"/>
      <c r="B851" s="191"/>
      <c r="C851" s="193"/>
      <c r="D851" s="192"/>
    </row>
    <row r="852">
      <c r="A852" s="190"/>
      <c r="B852" s="191"/>
      <c r="C852" s="193"/>
      <c r="D852" s="192"/>
    </row>
    <row r="853">
      <c r="A853" s="190"/>
      <c r="B853" s="191"/>
      <c r="C853" s="193"/>
      <c r="D853" s="192"/>
    </row>
    <row r="854">
      <c r="A854" s="190"/>
      <c r="B854" s="191"/>
      <c r="C854" s="193"/>
      <c r="D854" s="192"/>
    </row>
    <row r="855">
      <c r="A855" s="190"/>
      <c r="B855" s="191"/>
      <c r="C855" s="193"/>
      <c r="D855" s="192"/>
    </row>
    <row r="856">
      <c r="A856" s="190"/>
      <c r="B856" s="191"/>
      <c r="C856" s="193"/>
      <c r="D856" s="192"/>
    </row>
    <row r="857">
      <c r="A857" s="190"/>
      <c r="B857" s="191"/>
      <c r="C857" s="193"/>
      <c r="D857" s="192"/>
    </row>
    <row r="858">
      <c r="A858" s="190"/>
      <c r="B858" s="191"/>
      <c r="C858" s="193"/>
      <c r="D858" s="192"/>
    </row>
    <row r="859">
      <c r="A859" s="190"/>
      <c r="B859" s="191"/>
      <c r="C859" s="193"/>
      <c r="D859" s="192"/>
    </row>
    <row r="860">
      <c r="A860" s="190"/>
      <c r="B860" s="191"/>
      <c r="C860" s="193"/>
      <c r="D860" s="192"/>
    </row>
    <row r="861">
      <c r="A861" s="190"/>
      <c r="B861" s="191"/>
      <c r="C861" s="193"/>
      <c r="D861" s="192"/>
    </row>
    <row r="862">
      <c r="A862" s="190"/>
      <c r="B862" s="191"/>
      <c r="C862" s="193"/>
      <c r="D862" s="192"/>
    </row>
    <row r="863">
      <c r="A863" s="190"/>
      <c r="B863" s="191"/>
      <c r="C863" s="193"/>
      <c r="D863" s="192"/>
    </row>
    <row r="864">
      <c r="A864" s="190"/>
      <c r="B864" s="191"/>
      <c r="C864" s="193"/>
      <c r="D864" s="192"/>
    </row>
    <row r="865">
      <c r="A865" s="190"/>
      <c r="B865" s="191"/>
      <c r="C865" s="193"/>
      <c r="D865" s="192"/>
    </row>
    <row r="866">
      <c r="A866" s="190"/>
      <c r="B866" s="191"/>
      <c r="C866" s="193"/>
      <c r="D866" s="192"/>
    </row>
    <row r="867">
      <c r="A867" s="190"/>
      <c r="B867" s="191"/>
      <c r="C867" s="193"/>
      <c r="D867" s="192"/>
    </row>
    <row r="868">
      <c r="A868" s="190"/>
      <c r="B868" s="191"/>
      <c r="C868" s="193"/>
      <c r="D868" s="192"/>
    </row>
    <row r="869">
      <c r="A869" s="190"/>
      <c r="B869" s="191"/>
      <c r="C869" s="193"/>
      <c r="D869" s="192"/>
    </row>
    <row r="870">
      <c r="A870" s="190"/>
      <c r="B870" s="191"/>
      <c r="C870" s="193"/>
      <c r="D870" s="192"/>
    </row>
    <row r="871">
      <c r="A871" s="190"/>
      <c r="B871" s="191"/>
      <c r="C871" s="193"/>
      <c r="D871" s="192"/>
    </row>
    <row r="872">
      <c r="A872" s="190"/>
      <c r="B872" s="191"/>
      <c r="C872" s="193"/>
      <c r="D872" s="192"/>
    </row>
    <row r="873">
      <c r="A873" s="190"/>
      <c r="B873" s="191"/>
      <c r="C873" s="193"/>
      <c r="D873" s="192"/>
    </row>
    <row r="874">
      <c r="A874" s="190"/>
      <c r="B874" s="191"/>
      <c r="C874" s="193"/>
      <c r="D874" s="192"/>
    </row>
    <row r="875">
      <c r="A875" s="190"/>
      <c r="B875" s="191"/>
      <c r="C875" s="193"/>
      <c r="D875" s="192"/>
    </row>
    <row r="876">
      <c r="A876" s="190"/>
      <c r="B876" s="191"/>
      <c r="C876" s="193"/>
      <c r="D876" s="192"/>
    </row>
    <row r="877">
      <c r="A877" s="190"/>
      <c r="B877" s="191"/>
      <c r="C877" s="193"/>
      <c r="D877" s="192"/>
    </row>
    <row r="878">
      <c r="A878" s="190"/>
      <c r="B878" s="191"/>
      <c r="C878" s="193"/>
      <c r="D878" s="192"/>
    </row>
    <row r="879">
      <c r="A879" s="190"/>
      <c r="B879" s="191"/>
      <c r="C879" s="193"/>
      <c r="D879" s="192"/>
    </row>
    <row r="880">
      <c r="A880" s="190"/>
      <c r="B880" s="191"/>
      <c r="C880" s="193"/>
      <c r="D880" s="192"/>
    </row>
    <row r="881">
      <c r="A881" s="190"/>
      <c r="B881" s="191"/>
      <c r="C881" s="193"/>
      <c r="D881" s="192"/>
    </row>
    <row r="882">
      <c r="A882" s="190"/>
      <c r="B882" s="191"/>
      <c r="C882" s="193"/>
      <c r="D882" s="192"/>
    </row>
    <row r="883">
      <c r="A883" s="190"/>
      <c r="B883" s="191"/>
      <c r="C883" s="193"/>
      <c r="D883" s="192"/>
    </row>
    <row r="884">
      <c r="A884" s="190"/>
      <c r="B884" s="191"/>
      <c r="C884" s="193"/>
      <c r="D884" s="192"/>
    </row>
    <row r="885">
      <c r="A885" s="190"/>
      <c r="B885" s="191"/>
      <c r="C885" s="193"/>
      <c r="D885" s="192"/>
    </row>
    <row r="886">
      <c r="A886" s="190"/>
      <c r="B886" s="191"/>
      <c r="C886" s="193"/>
      <c r="D886" s="192"/>
    </row>
    <row r="887">
      <c r="A887" s="190"/>
      <c r="B887" s="191"/>
      <c r="C887" s="193"/>
      <c r="D887" s="192"/>
    </row>
    <row r="888">
      <c r="A888" s="190"/>
      <c r="B888" s="191"/>
      <c r="C888" s="193"/>
      <c r="D888" s="192"/>
    </row>
    <row r="889">
      <c r="A889" s="190"/>
      <c r="B889" s="191"/>
      <c r="C889" s="193"/>
      <c r="D889" s="192"/>
    </row>
    <row r="890">
      <c r="A890" s="190"/>
      <c r="B890" s="191"/>
      <c r="C890" s="193"/>
      <c r="D890" s="192"/>
    </row>
    <row r="891">
      <c r="A891" s="190"/>
      <c r="B891" s="191"/>
      <c r="C891" s="193"/>
      <c r="D891" s="192"/>
    </row>
    <row r="892">
      <c r="A892" s="190"/>
      <c r="B892" s="191"/>
      <c r="C892" s="193"/>
      <c r="D892" s="192"/>
    </row>
    <row r="893">
      <c r="A893" s="190"/>
      <c r="B893" s="191"/>
      <c r="C893" s="193"/>
      <c r="D893" s="192"/>
    </row>
    <row r="894">
      <c r="A894" s="190"/>
      <c r="B894" s="191"/>
      <c r="C894" s="193"/>
      <c r="D894" s="192"/>
    </row>
    <row r="895">
      <c r="A895" s="190"/>
      <c r="B895" s="191"/>
      <c r="C895" s="193"/>
      <c r="D895" s="192"/>
    </row>
    <row r="896">
      <c r="A896" s="190"/>
      <c r="B896" s="191"/>
      <c r="C896" s="193"/>
      <c r="D896" s="192"/>
    </row>
    <row r="897">
      <c r="A897" s="190"/>
      <c r="B897" s="191"/>
      <c r="C897" s="193"/>
      <c r="D897" s="192"/>
    </row>
    <row r="898">
      <c r="A898" s="190"/>
      <c r="B898" s="191"/>
      <c r="C898" s="193"/>
      <c r="D898" s="192"/>
    </row>
    <row r="899">
      <c r="A899" s="190"/>
      <c r="B899" s="191"/>
      <c r="C899" s="193"/>
      <c r="D899" s="192"/>
    </row>
    <row r="900">
      <c r="A900" s="190"/>
      <c r="B900" s="191"/>
      <c r="C900" s="193"/>
      <c r="D900" s="192"/>
    </row>
    <row r="901">
      <c r="A901" s="190"/>
      <c r="B901" s="191"/>
      <c r="C901" s="193"/>
      <c r="D901" s="192"/>
    </row>
    <row r="902">
      <c r="A902" s="190"/>
      <c r="B902" s="191"/>
      <c r="C902" s="193"/>
      <c r="D902" s="192"/>
    </row>
    <row r="903">
      <c r="A903" s="190"/>
      <c r="B903" s="191"/>
      <c r="C903" s="193"/>
      <c r="D903" s="192"/>
    </row>
    <row r="904">
      <c r="A904" s="190"/>
      <c r="B904" s="191"/>
      <c r="C904" s="193"/>
      <c r="D904" s="192"/>
    </row>
    <row r="905">
      <c r="A905" s="190"/>
      <c r="B905" s="191"/>
      <c r="C905" s="193"/>
      <c r="D905" s="192"/>
    </row>
    <row r="906">
      <c r="A906" s="190"/>
      <c r="B906" s="191"/>
      <c r="C906" s="193"/>
      <c r="D906" s="192"/>
    </row>
    <row r="907">
      <c r="A907" s="190"/>
      <c r="B907" s="191"/>
      <c r="C907" s="193"/>
      <c r="D907" s="192"/>
    </row>
    <row r="908">
      <c r="A908" s="190"/>
      <c r="B908" s="191"/>
      <c r="C908" s="193"/>
      <c r="D908" s="192"/>
    </row>
    <row r="909">
      <c r="A909" s="190"/>
      <c r="B909" s="191"/>
      <c r="C909" s="193"/>
      <c r="D909" s="192"/>
    </row>
    <row r="910">
      <c r="A910" s="190"/>
      <c r="B910" s="191"/>
      <c r="C910" s="193"/>
      <c r="D910" s="192"/>
    </row>
    <row r="911">
      <c r="A911" s="190"/>
      <c r="B911" s="191"/>
      <c r="C911" s="193"/>
      <c r="D911" s="192"/>
    </row>
    <row r="912">
      <c r="A912" s="190"/>
      <c r="B912" s="191"/>
      <c r="C912" s="193"/>
      <c r="D912" s="192"/>
    </row>
    <row r="913">
      <c r="A913" s="190"/>
      <c r="B913" s="191"/>
      <c r="C913" s="193"/>
      <c r="D913" s="192"/>
    </row>
    <row r="914">
      <c r="A914" s="190"/>
      <c r="B914" s="191"/>
      <c r="C914" s="193"/>
      <c r="D914" s="192"/>
    </row>
    <row r="915">
      <c r="A915" s="190"/>
      <c r="B915" s="191"/>
      <c r="C915" s="193"/>
      <c r="D915" s="192"/>
    </row>
    <row r="916">
      <c r="A916" s="190"/>
      <c r="B916" s="191"/>
      <c r="C916" s="193"/>
      <c r="D916" s="192"/>
    </row>
    <row r="917">
      <c r="A917" s="190"/>
      <c r="B917" s="191"/>
      <c r="C917" s="193"/>
      <c r="D917" s="192"/>
    </row>
    <row r="918">
      <c r="A918" s="190"/>
      <c r="B918" s="191"/>
      <c r="C918" s="193"/>
      <c r="D918" s="192"/>
    </row>
    <row r="919">
      <c r="A919" s="190"/>
      <c r="B919" s="191"/>
      <c r="C919" s="193"/>
      <c r="D919" s="192"/>
    </row>
    <row r="920">
      <c r="A920" s="190"/>
      <c r="B920" s="191"/>
      <c r="C920" s="193"/>
      <c r="D920" s="192"/>
    </row>
    <row r="921">
      <c r="A921" s="190"/>
      <c r="B921" s="191"/>
      <c r="C921" s="193"/>
      <c r="D921" s="192"/>
    </row>
    <row r="922">
      <c r="A922" s="190"/>
      <c r="B922" s="191"/>
      <c r="C922" s="193"/>
      <c r="D922" s="192"/>
    </row>
    <row r="923">
      <c r="A923" s="190"/>
      <c r="B923" s="191"/>
      <c r="C923" s="193"/>
      <c r="D923" s="192"/>
    </row>
    <row r="924">
      <c r="A924" s="190"/>
      <c r="B924" s="191"/>
      <c r="C924" s="193"/>
      <c r="D924" s="192"/>
    </row>
    <row r="925">
      <c r="A925" s="190"/>
      <c r="B925" s="191"/>
      <c r="C925" s="193"/>
      <c r="D925" s="192"/>
    </row>
    <row r="926">
      <c r="A926" s="190"/>
      <c r="B926" s="191"/>
      <c r="C926" s="193"/>
      <c r="D926" s="192"/>
    </row>
    <row r="927">
      <c r="A927" s="190"/>
      <c r="B927" s="191"/>
      <c r="C927" s="193"/>
      <c r="D927" s="192"/>
    </row>
    <row r="928">
      <c r="A928" s="190"/>
      <c r="B928" s="191"/>
      <c r="C928" s="193"/>
      <c r="D928" s="192"/>
    </row>
    <row r="929">
      <c r="A929" s="190"/>
      <c r="B929" s="191"/>
      <c r="C929" s="193"/>
      <c r="D929" s="192"/>
    </row>
    <row r="930">
      <c r="A930" s="190"/>
      <c r="B930" s="191"/>
      <c r="C930" s="193"/>
      <c r="D930" s="192"/>
    </row>
    <row r="931">
      <c r="A931" s="190"/>
      <c r="B931" s="191"/>
      <c r="C931" s="193"/>
      <c r="D931" s="192"/>
    </row>
    <row r="932">
      <c r="A932" s="190"/>
      <c r="B932" s="191"/>
      <c r="C932" s="193"/>
      <c r="D932" s="192"/>
    </row>
    <row r="933">
      <c r="A933" s="190"/>
      <c r="B933" s="191"/>
      <c r="C933" s="193"/>
      <c r="D933" s="192"/>
    </row>
    <row r="934">
      <c r="A934" s="190"/>
      <c r="B934" s="191"/>
      <c r="C934" s="193"/>
      <c r="D934" s="192"/>
    </row>
    <row r="935">
      <c r="A935" s="190"/>
      <c r="B935" s="191"/>
      <c r="C935" s="193"/>
      <c r="D935" s="192"/>
    </row>
    <row r="936">
      <c r="A936" s="190"/>
      <c r="B936" s="191"/>
      <c r="C936" s="193"/>
      <c r="D936" s="192"/>
    </row>
    <row r="937">
      <c r="A937" s="190"/>
      <c r="B937" s="191"/>
      <c r="C937" s="193"/>
      <c r="D937" s="192"/>
    </row>
    <row r="938">
      <c r="A938" s="190"/>
      <c r="B938" s="191"/>
      <c r="C938" s="193"/>
      <c r="D938" s="192"/>
    </row>
    <row r="939">
      <c r="A939" s="190"/>
      <c r="B939" s="191"/>
      <c r="C939" s="193"/>
      <c r="D939" s="192"/>
    </row>
    <row r="940">
      <c r="A940" s="190"/>
      <c r="B940" s="191"/>
      <c r="C940" s="193"/>
      <c r="D940" s="192"/>
    </row>
    <row r="941">
      <c r="A941" s="190"/>
      <c r="B941" s="191"/>
      <c r="C941" s="193"/>
      <c r="D941" s="192"/>
    </row>
    <row r="942">
      <c r="A942" s="190"/>
      <c r="B942" s="191"/>
      <c r="C942" s="193"/>
      <c r="D942" s="192"/>
    </row>
    <row r="943">
      <c r="A943" s="190"/>
      <c r="B943" s="191"/>
      <c r="C943" s="193"/>
      <c r="D943" s="192"/>
    </row>
    <row r="944">
      <c r="A944" s="190"/>
      <c r="B944" s="191"/>
      <c r="C944" s="193"/>
      <c r="D944" s="192"/>
    </row>
    <row r="945">
      <c r="A945" s="190"/>
      <c r="B945" s="191"/>
      <c r="C945" s="193"/>
      <c r="D945" s="192"/>
    </row>
    <row r="946">
      <c r="A946" s="190"/>
      <c r="B946" s="191"/>
      <c r="C946" s="193"/>
      <c r="D946" s="192"/>
    </row>
    <row r="947">
      <c r="A947" s="190"/>
      <c r="B947" s="191"/>
      <c r="C947" s="193"/>
      <c r="D947" s="192"/>
    </row>
    <row r="948">
      <c r="A948" s="190"/>
      <c r="B948" s="191"/>
      <c r="C948" s="193"/>
      <c r="D948" s="192"/>
    </row>
    <row r="949">
      <c r="A949" s="190"/>
      <c r="B949" s="191"/>
      <c r="C949" s="193"/>
      <c r="D949" s="192"/>
    </row>
    <row r="950">
      <c r="A950" s="190"/>
      <c r="B950" s="191"/>
      <c r="C950" s="193"/>
      <c r="D950" s="192"/>
    </row>
    <row r="951">
      <c r="A951" s="190"/>
      <c r="B951" s="191"/>
      <c r="C951" s="193"/>
      <c r="D951" s="192"/>
    </row>
    <row r="952">
      <c r="A952" s="190"/>
      <c r="B952" s="191"/>
      <c r="C952" s="193"/>
      <c r="D952" s="192"/>
    </row>
    <row r="953">
      <c r="A953" s="190"/>
      <c r="B953" s="191"/>
      <c r="C953" s="193"/>
      <c r="D953" s="192"/>
    </row>
    <row r="954">
      <c r="A954" s="190"/>
      <c r="B954" s="191"/>
      <c r="C954" s="193"/>
      <c r="D954" s="192"/>
    </row>
    <row r="955">
      <c r="A955" s="190"/>
      <c r="B955" s="191"/>
      <c r="C955" s="193"/>
      <c r="D955" s="192"/>
    </row>
    <row r="956">
      <c r="A956" s="190"/>
      <c r="B956" s="191"/>
      <c r="C956" s="193"/>
      <c r="D956" s="192"/>
    </row>
    <row r="957">
      <c r="A957" s="190"/>
      <c r="B957" s="191"/>
      <c r="C957" s="193"/>
      <c r="D957" s="192"/>
    </row>
    <row r="958">
      <c r="A958" s="190"/>
      <c r="B958" s="191"/>
      <c r="C958" s="193"/>
      <c r="D958" s="192"/>
    </row>
    <row r="959">
      <c r="A959" s="190"/>
      <c r="B959" s="191"/>
      <c r="C959" s="193"/>
      <c r="D959" s="192"/>
    </row>
    <row r="960">
      <c r="A960" s="190"/>
      <c r="B960" s="191"/>
      <c r="C960" s="193"/>
      <c r="D960" s="192"/>
    </row>
    <row r="961">
      <c r="A961" s="190"/>
      <c r="B961" s="191"/>
      <c r="C961" s="193"/>
      <c r="D961" s="192"/>
    </row>
    <row r="962">
      <c r="A962" s="190"/>
      <c r="B962" s="191"/>
      <c r="C962" s="193"/>
      <c r="D962" s="192"/>
    </row>
    <row r="963">
      <c r="A963" s="190"/>
      <c r="B963" s="191"/>
      <c r="C963" s="193"/>
      <c r="D963" s="192"/>
    </row>
    <row r="964">
      <c r="A964" s="190"/>
      <c r="B964" s="191"/>
      <c r="C964" s="193"/>
      <c r="D964" s="192"/>
    </row>
    <row r="965">
      <c r="A965" s="190"/>
      <c r="B965" s="191"/>
      <c r="C965" s="193"/>
      <c r="D965" s="192"/>
    </row>
    <row r="966">
      <c r="A966" s="190"/>
      <c r="B966" s="191"/>
      <c r="C966" s="193"/>
      <c r="D966" s="192"/>
    </row>
    <row r="967">
      <c r="A967" s="190"/>
      <c r="B967" s="191"/>
      <c r="C967" s="193"/>
      <c r="D967" s="192"/>
    </row>
    <row r="968">
      <c r="A968" s="190"/>
      <c r="B968" s="191"/>
      <c r="C968" s="193"/>
      <c r="D968" s="192"/>
    </row>
    <row r="969">
      <c r="A969" s="190"/>
      <c r="B969" s="191"/>
      <c r="C969" s="193"/>
      <c r="D969" s="192"/>
    </row>
    <row r="970">
      <c r="A970" s="190"/>
      <c r="B970" s="191"/>
      <c r="C970" s="193"/>
      <c r="D970" s="192"/>
    </row>
    <row r="971">
      <c r="A971" s="190"/>
      <c r="B971" s="191"/>
      <c r="C971" s="193"/>
      <c r="D971" s="192"/>
    </row>
    <row r="972">
      <c r="A972" s="190"/>
      <c r="B972" s="191"/>
      <c r="C972" s="193"/>
      <c r="D972" s="192"/>
    </row>
    <row r="973">
      <c r="A973" s="190"/>
      <c r="B973" s="191"/>
      <c r="C973" s="193"/>
      <c r="D973" s="192"/>
    </row>
    <row r="974">
      <c r="A974" s="190"/>
      <c r="B974" s="191"/>
      <c r="C974" s="193"/>
      <c r="D974" s="192"/>
    </row>
    <row r="975">
      <c r="A975" s="190"/>
      <c r="B975" s="191"/>
      <c r="C975" s="193"/>
      <c r="D975" s="192"/>
    </row>
    <row r="976">
      <c r="A976" s="190"/>
      <c r="B976" s="191"/>
      <c r="C976" s="193"/>
      <c r="D976" s="192"/>
    </row>
    <row r="977">
      <c r="A977" s="190"/>
      <c r="B977" s="191"/>
      <c r="C977" s="193"/>
      <c r="D977" s="192"/>
    </row>
    <row r="978">
      <c r="A978" s="190"/>
      <c r="B978" s="191"/>
      <c r="C978" s="193"/>
      <c r="D978" s="192"/>
    </row>
    <row r="979">
      <c r="A979" s="190"/>
      <c r="B979" s="191"/>
      <c r="C979" s="193"/>
      <c r="D979" s="192"/>
    </row>
    <row r="980">
      <c r="A980" s="190"/>
      <c r="B980" s="191"/>
      <c r="C980" s="193"/>
      <c r="D980" s="192"/>
    </row>
    <row r="981">
      <c r="A981" s="190"/>
      <c r="B981" s="191"/>
      <c r="C981" s="193"/>
      <c r="D981" s="192"/>
    </row>
    <row r="982">
      <c r="A982" s="190"/>
      <c r="B982" s="191"/>
      <c r="C982" s="193"/>
      <c r="D982" s="192"/>
    </row>
    <row r="983">
      <c r="A983" s="190"/>
      <c r="B983" s="191"/>
      <c r="C983" s="193"/>
      <c r="D983" s="192"/>
    </row>
    <row r="984">
      <c r="A984" s="190"/>
      <c r="B984" s="191"/>
      <c r="C984" s="193"/>
      <c r="D984" s="192"/>
    </row>
    <row r="985">
      <c r="A985" s="190"/>
      <c r="B985" s="191"/>
      <c r="C985" s="193"/>
      <c r="D985" s="192"/>
    </row>
    <row r="986">
      <c r="A986" s="190"/>
      <c r="B986" s="191"/>
      <c r="C986" s="193"/>
      <c r="D986" s="192"/>
    </row>
    <row r="987">
      <c r="A987" s="190"/>
      <c r="B987" s="191"/>
      <c r="C987" s="193"/>
      <c r="D987" s="192"/>
    </row>
    <row r="988">
      <c r="A988" s="190"/>
      <c r="B988" s="191"/>
      <c r="C988" s="193"/>
      <c r="D988" s="192"/>
    </row>
    <row r="989">
      <c r="A989" s="190"/>
      <c r="B989" s="191"/>
      <c r="C989" s="193"/>
      <c r="D989" s="192"/>
    </row>
    <row r="990">
      <c r="A990" s="190"/>
      <c r="B990" s="191"/>
      <c r="C990" s="193"/>
      <c r="D990" s="192"/>
    </row>
    <row r="991">
      <c r="A991" s="190"/>
      <c r="B991" s="191"/>
      <c r="C991" s="193"/>
      <c r="D991" s="192"/>
    </row>
    <row r="992">
      <c r="A992" s="190"/>
      <c r="B992" s="191"/>
      <c r="C992" s="193"/>
      <c r="D992" s="192"/>
    </row>
    <row r="993">
      <c r="A993" s="190"/>
      <c r="B993" s="191"/>
      <c r="C993" s="193"/>
      <c r="D993" s="192"/>
    </row>
    <row r="994">
      <c r="A994" s="190"/>
      <c r="B994" s="191"/>
      <c r="C994" s="193"/>
      <c r="D994" s="192"/>
    </row>
    <row r="995">
      <c r="A995" s="190"/>
      <c r="B995" s="191"/>
      <c r="C995" s="193"/>
      <c r="D995" s="192"/>
    </row>
    <row r="996">
      <c r="A996" s="190"/>
      <c r="B996" s="191"/>
      <c r="C996" s="193"/>
      <c r="D996" s="192"/>
    </row>
    <row r="997">
      <c r="A997" s="190"/>
      <c r="B997" s="191"/>
      <c r="C997" s="193"/>
      <c r="D997" s="192"/>
    </row>
    <row r="998">
      <c r="A998" s="190"/>
      <c r="B998" s="191"/>
      <c r="C998" s="193"/>
      <c r="D998" s="192"/>
    </row>
    <row r="999">
      <c r="A999" s="190"/>
      <c r="B999" s="191"/>
      <c r="C999" s="193"/>
      <c r="D999" s="192"/>
    </row>
    <row r="1000">
      <c r="A1000" s="190"/>
      <c r="B1000" s="191"/>
      <c r="C1000" s="193"/>
      <c r="D1000" s="192"/>
    </row>
    <row r="1001">
      <c r="A1001" s="190"/>
      <c r="B1001" s="191"/>
      <c r="C1001" s="193"/>
      <c r="D1001" s="192"/>
    </row>
    <row r="1002">
      <c r="A1002" s="190"/>
      <c r="B1002" s="191"/>
      <c r="C1002" s="193"/>
      <c r="D1002" s="192"/>
    </row>
    <row r="1003">
      <c r="A1003" s="190"/>
      <c r="B1003" s="191"/>
      <c r="C1003" s="193"/>
      <c r="D1003" s="192"/>
    </row>
    <row r="1004">
      <c r="A1004" s="190"/>
      <c r="B1004" s="191"/>
      <c r="C1004" s="193"/>
      <c r="D1004" s="192"/>
    </row>
    <row r="1005">
      <c r="A1005" s="190"/>
      <c r="B1005" s="191"/>
      <c r="C1005" s="193"/>
      <c r="D1005" s="192"/>
    </row>
    <row r="1006">
      <c r="A1006" s="190"/>
      <c r="B1006" s="191"/>
      <c r="C1006" s="193"/>
      <c r="D1006" s="192"/>
    </row>
    <row r="1007">
      <c r="A1007" s="190"/>
      <c r="B1007" s="191"/>
      <c r="C1007" s="193"/>
      <c r="D1007" s="192"/>
    </row>
    <row r="1008">
      <c r="A1008" s="190"/>
      <c r="B1008" s="191"/>
      <c r="C1008" s="193"/>
      <c r="D1008" s="192"/>
    </row>
    <row r="1009">
      <c r="A1009" s="190"/>
      <c r="B1009" s="191"/>
      <c r="C1009" s="193"/>
      <c r="D1009" s="192"/>
    </row>
    <row r="1010">
      <c r="A1010" s="190"/>
      <c r="B1010" s="191"/>
      <c r="C1010" s="193"/>
      <c r="D1010" s="192"/>
    </row>
    <row r="1011">
      <c r="A1011" s="190"/>
      <c r="B1011" s="191"/>
      <c r="C1011" s="193"/>
      <c r="D1011" s="192"/>
    </row>
    <row r="1012">
      <c r="A1012" s="190"/>
      <c r="B1012" s="191"/>
      <c r="C1012" s="193"/>
      <c r="D1012" s="192"/>
    </row>
    <row r="1013">
      <c r="A1013" s="190"/>
      <c r="B1013" s="191"/>
      <c r="C1013" s="193"/>
      <c r="D1013" s="192"/>
    </row>
    <row r="1014">
      <c r="A1014" s="190"/>
      <c r="B1014" s="191"/>
      <c r="C1014" s="193"/>
      <c r="D1014" s="192"/>
    </row>
    <row r="1015">
      <c r="A1015" s="190"/>
      <c r="B1015" s="191"/>
      <c r="C1015" s="193"/>
      <c r="D1015" s="192"/>
    </row>
    <row r="1016">
      <c r="A1016" s="190"/>
      <c r="B1016" s="191"/>
      <c r="C1016" s="193"/>
      <c r="D1016" s="192"/>
    </row>
    <row r="1017">
      <c r="A1017" s="190"/>
      <c r="B1017" s="191"/>
      <c r="C1017" s="193"/>
      <c r="D1017" s="192"/>
    </row>
    <row r="1018">
      <c r="A1018" s="190"/>
      <c r="B1018" s="191"/>
      <c r="C1018" s="193"/>
      <c r="D1018" s="192"/>
    </row>
    <row r="1019">
      <c r="A1019" s="190"/>
      <c r="B1019" s="191"/>
      <c r="C1019" s="193"/>
      <c r="D1019" s="192"/>
    </row>
    <row r="1020">
      <c r="A1020" s="190"/>
      <c r="B1020" s="191"/>
      <c r="C1020" s="193"/>
      <c r="D1020" s="192"/>
    </row>
    <row r="1021">
      <c r="A1021" s="190"/>
      <c r="B1021" s="191"/>
      <c r="C1021" s="193"/>
      <c r="D1021" s="192"/>
    </row>
    <row r="1022">
      <c r="A1022" s="190"/>
      <c r="B1022" s="191"/>
      <c r="C1022" s="193"/>
      <c r="D1022" s="192"/>
    </row>
    <row r="1023">
      <c r="A1023" s="190"/>
      <c r="B1023" s="191"/>
      <c r="C1023" s="193"/>
      <c r="D1023" s="192"/>
    </row>
    <row r="1024">
      <c r="A1024" s="190"/>
      <c r="B1024" s="191"/>
      <c r="C1024" s="193"/>
      <c r="D1024" s="192"/>
    </row>
    <row r="1025">
      <c r="A1025" s="190"/>
      <c r="B1025" s="191"/>
      <c r="C1025" s="193"/>
      <c r="D1025" s="192"/>
    </row>
    <row r="1026">
      <c r="A1026" s="190"/>
      <c r="B1026" s="191"/>
      <c r="C1026" s="193"/>
      <c r="D1026" s="192"/>
    </row>
    <row r="1027">
      <c r="A1027" s="190"/>
      <c r="B1027" s="191"/>
      <c r="C1027" s="193"/>
      <c r="D1027" s="192"/>
    </row>
    <row r="1028">
      <c r="A1028" s="190"/>
      <c r="B1028" s="191"/>
      <c r="C1028" s="193"/>
      <c r="D1028" s="192"/>
    </row>
    <row r="1029">
      <c r="A1029" s="190"/>
      <c r="B1029" s="191"/>
      <c r="C1029" s="193"/>
      <c r="D1029" s="192"/>
    </row>
    <row r="1030">
      <c r="A1030" s="190"/>
      <c r="B1030" s="191"/>
      <c r="C1030" s="193"/>
      <c r="D1030" s="192"/>
    </row>
    <row r="1031">
      <c r="A1031" s="190"/>
      <c r="B1031" s="191"/>
      <c r="C1031" s="193"/>
      <c r="D1031" s="192"/>
    </row>
    <row r="1032">
      <c r="A1032" s="190"/>
      <c r="B1032" s="191"/>
      <c r="C1032" s="193"/>
      <c r="D1032" s="192"/>
    </row>
    <row r="1033">
      <c r="A1033" s="190"/>
      <c r="B1033" s="191"/>
      <c r="C1033" s="193"/>
      <c r="D1033" s="192"/>
    </row>
    <row r="1034">
      <c r="A1034" s="190"/>
      <c r="B1034" s="191"/>
      <c r="C1034" s="193"/>
      <c r="D1034" s="192"/>
    </row>
    <row r="1035">
      <c r="A1035" s="190"/>
      <c r="B1035" s="191"/>
      <c r="C1035" s="193"/>
      <c r="D1035" s="192"/>
    </row>
    <row r="1036">
      <c r="A1036" s="190"/>
      <c r="B1036" s="191"/>
      <c r="C1036" s="193"/>
      <c r="D1036" s="192"/>
    </row>
    <row r="1037">
      <c r="A1037" s="190"/>
      <c r="B1037" s="191"/>
      <c r="C1037" s="193"/>
      <c r="D1037" s="192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38"/>
  </cols>
  <sheetData>
    <row r="1">
      <c r="A1" s="194" t="s">
        <v>270</v>
      </c>
      <c r="B1" s="73"/>
      <c r="C1" s="195"/>
      <c r="D1" s="196" t="s">
        <v>271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149"/>
      <c r="Y1" s="149"/>
      <c r="Z1" s="149"/>
      <c r="AA1" s="151"/>
    </row>
    <row r="2">
      <c r="A2" s="197" t="s">
        <v>1</v>
      </c>
      <c r="B2" s="16" t="s">
        <v>2</v>
      </c>
      <c r="C2" s="161"/>
      <c r="D2" s="198" t="s">
        <v>36</v>
      </c>
      <c r="E2" s="198" t="s">
        <v>36</v>
      </c>
      <c r="F2" s="50" t="s">
        <v>58</v>
      </c>
      <c r="G2" s="50" t="s">
        <v>58</v>
      </c>
      <c r="H2" s="50" t="s">
        <v>82</v>
      </c>
      <c r="I2" s="50" t="s">
        <v>82</v>
      </c>
      <c r="J2" s="50" t="s">
        <v>82</v>
      </c>
      <c r="K2" s="50" t="s">
        <v>90</v>
      </c>
      <c r="L2" s="50" t="s">
        <v>90</v>
      </c>
      <c r="M2" s="50" t="s">
        <v>98</v>
      </c>
      <c r="N2" s="50" t="s">
        <v>98</v>
      </c>
      <c r="O2" s="50" t="s">
        <v>98</v>
      </c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197">
        <v>1.0</v>
      </c>
      <c r="B3" s="34" t="s">
        <v>4</v>
      </c>
      <c r="C3" s="161"/>
      <c r="D3" s="198" t="s">
        <v>4</v>
      </c>
      <c r="E3" s="50" t="s">
        <v>16</v>
      </c>
      <c r="F3" s="198" t="s">
        <v>4</v>
      </c>
      <c r="G3" s="50" t="s">
        <v>16</v>
      </c>
      <c r="H3" s="50" t="s">
        <v>24</v>
      </c>
      <c r="I3" s="50" t="s">
        <v>26</v>
      </c>
      <c r="J3" s="50" t="s">
        <v>32</v>
      </c>
      <c r="K3" s="198" t="s">
        <v>4</v>
      </c>
      <c r="L3" s="50" t="s">
        <v>16</v>
      </c>
      <c r="M3" s="50" t="s">
        <v>24</v>
      </c>
      <c r="N3" s="50" t="s">
        <v>26</v>
      </c>
      <c r="O3" s="50" t="s">
        <v>32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199" t="s">
        <v>272</v>
      </c>
      <c r="B4" s="200">
        <v>2467.0</v>
      </c>
      <c r="C4" s="161"/>
      <c r="D4" s="200">
        <v>2479.0</v>
      </c>
      <c r="E4" s="200">
        <v>2499.0</v>
      </c>
      <c r="F4" s="200">
        <v>2491.0</v>
      </c>
      <c r="G4" s="200">
        <v>2511.0</v>
      </c>
      <c r="H4" s="200">
        <v>2504.0</v>
      </c>
      <c r="I4" s="200">
        <v>2494.0</v>
      </c>
      <c r="J4" s="200">
        <v>2464.0</v>
      </c>
      <c r="K4" s="200">
        <v>2455.0</v>
      </c>
      <c r="L4" s="200">
        <v>2475.0</v>
      </c>
      <c r="M4" s="200">
        <v>2456.0</v>
      </c>
      <c r="N4" s="200">
        <v>2506.0</v>
      </c>
      <c r="O4" s="200">
        <v>2476.0</v>
      </c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B5" s="200">
        <v>2527.0</v>
      </c>
      <c r="C5" s="161"/>
      <c r="D5" s="200">
        <v>2539.0</v>
      </c>
      <c r="E5" s="200">
        <v>2559.0</v>
      </c>
      <c r="F5" s="200">
        <v>2551.0</v>
      </c>
      <c r="G5" s="200">
        <v>2571.0</v>
      </c>
      <c r="H5" s="200">
        <v>2564.0</v>
      </c>
      <c r="I5" s="200">
        <v>2554.0</v>
      </c>
      <c r="J5" s="200">
        <v>2524.0</v>
      </c>
      <c r="K5" s="200">
        <v>2515.0</v>
      </c>
      <c r="L5" s="200">
        <v>2535.0</v>
      </c>
      <c r="M5" s="200">
        <v>2516.0</v>
      </c>
      <c r="N5" s="200">
        <v>2566.0</v>
      </c>
      <c r="O5" s="200">
        <v>2536.0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B6" s="200">
        <v>2587.0</v>
      </c>
      <c r="C6" s="161"/>
      <c r="D6" s="200">
        <v>2599.0</v>
      </c>
      <c r="E6" s="200">
        <v>2619.0</v>
      </c>
      <c r="F6" s="200">
        <v>2611.0</v>
      </c>
      <c r="G6" s="200">
        <v>2631.0</v>
      </c>
      <c r="H6" s="200">
        <v>2624.0</v>
      </c>
      <c r="I6" s="200">
        <v>2614.0</v>
      </c>
      <c r="J6" s="200">
        <v>2584.0</v>
      </c>
      <c r="K6" s="200">
        <v>2575.0</v>
      </c>
      <c r="L6" s="200">
        <v>2595.0</v>
      </c>
      <c r="M6" s="200">
        <v>2576.0</v>
      </c>
      <c r="N6" s="200">
        <v>2626.0</v>
      </c>
      <c r="O6" s="200">
        <v>2596.0</v>
      </c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161"/>
      <c r="B7" s="162"/>
      <c r="C7" s="161"/>
      <c r="D7" s="161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3"/>
    </row>
    <row r="8">
      <c r="A8" s="199" t="s">
        <v>1</v>
      </c>
      <c r="B8" s="16" t="s">
        <v>2</v>
      </c>
      <c r="C8" s="161"/>
      <c r="D8" s="50" t="s">
        <v>2</v>
      </c>
      <c r="E8" s="50" t="s">
        <v>2</v>
      </c>
      <c r="F8" s="50" t="s">
        <v>22</v>
      </c>
      <c r="G8" s="50" t="s">
        <v>22</v>
      </c>
      <c r="H8" s="50" t="s">
        <v>22</v>
      </c>
      <c r="I8" s="198" t="s">
        <v>36</v>
      </c>
      <c r="J8" s="198" t="s">
        <v>36</v>
      </c>
      <c r="K8" s="50" t="s">
        <v>58</v>
      </c>
      <c r="L8" s="50" t="s">
        <v>58</v>
      </c>
      <c r="M8" s="50" t="s">
        <v>82</v>
      </c>
      <c r="N8" s="50" t="s">
        <v>82</v>
      </c>
      <c r="O8" s="50" t="s">
        <v>82</v>
      </c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199">
        <v>3.0</v>
      </c>
      <c r="B9" s="16" t="s">
        <v>7</v>
      </c>
      <c r="C9" s="161"/>
      <c r="D9" s="198" t="s">
        <v>4</v>
      </c>
      <c r="E9" s="50" t="s">
        <v>10</v>
      </c>
      <c r="F9" s="50" t="s">
        <v>24</v>
      </c>
      <c r="G9" s="50" t="s">
        <v>28</v>
      </c>
      <c r="H9" s="50" t="s">
        <v>30</v>
      </c>
      <c r="I9" s="198" t="s">
        <v>4</v>
      </c>
      <c r="J9" s="50" t="s">
        <v>10</v>
      </c>
      <c r="K9" s="198" t="s">
        <v>4</v>
      </c>
      <c r="L9" s="50" t="s">
        <v>10</v>
      </c>
      <c r="M9" s="50" t="s">
        <v>24</v>
      </c>
      <c r="N9" s="50" t="s">
        <v>28</v>
      </c>
      <c r="O9" s="50" t="s">
        <v>30</v>
      </c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199" t="s">
        <v>272</v>
      </c>
      <c r="B10" s="200">
        <v>2457.0</v>
      </c>
      <c r="C10" s="161"/>
      <c r="D10" s="200">
        <v>2467.0</v>
      </c>
      <c r="E10" s="200">
        <v>2507.0</v>
      </c>
      <c r="F10" s="200">
        <v>2468.0</v>
      </c>
      <c r="G10" s="200">
        <v>2508.0</v>
      </c>
      <c r="H10" s="200">
        <v>2498.0</v>
      </c>
      <c r="I10" s="200">
        <v>2479.0</v>
      </c>
      <c r="J10" s="200">
        <v>2459.0</v>
      </c>
      <c r="K10" s="200">
        <v>2491.0</v>
      </c>
      <c r="L10" s="200">
        <v>2471.0</v>
      </c>
      <c r="M10" s="200">
        <v>2504.0</v>
      </c>
      <c r="N10" s="200">
        <v>2484.0</v>
      </c>
      <c r="O10" s="200">
        <v>2474.0</v>
      </c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B11" s="200">
        <v>2517.0</v>
      </c>
      <c r="C11" s="161"/>
      <c r="D11" s="200">
        <v>2527.0</v>
      </c>
      <c r="E11" s="200">
        <v>2567.0</v>
      </c>
      <c r="F11" s="200">
        <v>2528.0</v>
      </c>
      <c r="G11" s="200">
        <v>2568.0</v>
      </c>
      <c r="H11" s="200">
        <v>2558.0</v>
      </c>
      <c r="I11" s="200">
        <v>2539.0</v>
      </c>
      <c r="J11" s="200">
        <v>2519.0</v>
      </c>
      <c r="K11" s="200">
        <v>2551.0</v>
      </c>
      <c r="L11" s="200">
        <v>2531.0</v>
      </c>
      <c r="M11" s="200">
        <v>2564.0</v>
      </c>
      <c r="N11" s="200">
        <v>2544.0</v>
      </c>
      <c r="O11" s="200">
        <v>2534.0</v>
      </c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B12" s="200">
        <v>2577.0</v>
      </c>
      <c r="C12" s="161"/>
      <c r="D12" s="200">
        <v>2587.0</v>
      </c>
      <c r="E12" s="200">
        <v>2627.0</v>
      </c>
      <c r="F12" s="200">
        <v>2588.0</v>
      </c>
      <c r="G12" s="200">
        <v>2628.0</v>
      </c>
      <c r="H12" s="200">
        <v>2618.0</v>
      </c>
      <c r="I12" s="200">
        <v>2599.0</v>
      </c>
      <c r="J12" s="200">
        <v>2579.0</v>
      </c>
      <c r="K12" s="200">
        <v>2611.0</v>
      </c>
      <c r="L12" s="200">
        <v>2591.0</v>
      </c>
      <c r="M12" s="200">
        <v>2624.0</v>
      </c>
      <c r="N12" s="200">
        <v>2604.0</v>
      </c>
      <c r="O12" s="200">
        <v>2594.0</v>
      </c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161"/>
      <c r="B13" s="162"/>
      <c r="C13" s="161"/>
      <c r="D13" s="161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3"/>
    </row>
    <row r="14">
      <c r="A14" s="199" t="s">
        <v>1</v>
      </c>
      <c r="B14" s="16" t="s">
        <v>2</v>
      </c>
      <c r="C14" s="161"/>
      <c r="D14" s="50" t="s">
        <v>22</v>
      </c>
      <c r="E14" s="50" t="s">
        <v>22</v>
      </c>
      <c r="F14" s="50" t="s">
        <v>22</v>
      </c>
      <c r="G14" s="198" t="s">
        <v>36</v>
      </c>
      <c r="H14" s="198" t="s">
        <v>36</v>
      </c>
      <c r="I14" s="50" t="s">
        <v>58</v>
      </c>
      <c r="J14" s="50" t="s">
        <v>58</v>
      </c>
      <c r="K14" s="50" t="s">
        <v>74</v>
      </c>
      <c r="L14" s="50" t="s">
        <v>74</v>
      </c>
      <c r="M14" s="50" t="s">
        <v>82</v>
      </c>
      <c r="N14" s="50" t="s">
        <v>82</v>
      </c>
      <c r="O14" s="50" t="s">
        <v>82</v>
      </c>
      <c r="P14" s="50" t="s">
        <v>90</v>
      </c>
      <c r="Q14" s="50" t="s">
        <v>90</v>
      </c>
      <c r="R14" s="50" t="s">
        <v>98</v>
      </c>
      <c r="S14" s="50" t="s">
        <v>98</v>
      </c>
      <c r="T14" s="50" t="s">
        <v>98</v>
      </c>
      <c r="U14" s="47"/>
      <c r="V14" s="47"/>
      <c r="W14" s="47"/>
      <c r="X14" s="47"/>
      <c r="Y14" s="47"/>
      <c r="Z14" s="47"/>
    </row>
    <row r="15">
      <c r="A15" s="199">
        <v>5.0</v>
      </c>
      <c r="B15" s="31" t="s">
        <v>10</v>
      </c>
      <c r="C15" s="161"/>
      <c r="D15" s="50" t="s">
        <v>28</v>
      </c>
      <c r="E15" s="50" t="s">
        <v>32</v>
      </c>
      <c r="F15" s="50" t="s">
        <v>34</v>
      </c>
      <c r="G15" s="50" t="s">
        <v>10</v>
      </c>
      <c r="H15" s="50" t="s">
        <v>16</v>
      </c>
      <c r="I15" s="50" t="s">
        <v>10</v>
      </c>
      <c r="J15" s="50" t="s">
        <v>16</v>
      </c>
      <c r="K15" s="50" t="s">
        <v>10</v>
      </c>
      <c r="L15" s="50" t="s">
        <v>16</v>
      </c>
      <c r="M15" s="50" t="s">
        <v>28</v>
      </c>
      <c r="N15" s="50" t="s">
        <v>32</v>
      </c>
      <c r="O15" s="50" t="s">
        <v>34</v>
      </c>
      <c r="P15" s="50" t="s">
        <v>10</v>
      </c>
      <c r="Q15" s="50" t="s">
        <v>16</v>
      </c>
      <c r="R15" s="50" t="s">
        <v>28</v>
      </c>
      <c r="S15" s="50" t="s">
        <v>32</v>
      </c>
      <c r="T15" s="50" t="s">
        <v>34</v>
      </c>
      <c r="U15" s="47"/>
      <c r="V15" s="47"/>
      <c r="W15" s="47"/>
      <c r="X15" s="47"/>
      <c r="Y15" s="47"/>
      <c r="Z15" s="47"/>
    </row>
    <row r="16">
      <c r="A16" s="199" t="s">
        <v>272</v>
      </c>
      <c r="B16" s="200">
        <v>2507.0</v>
      </c>
      <c r="C16" s="161"/>
      <c r="D16" s="200">
        <v>2508.0</v>
      </c>
      <c r="E16" s="200">
        <v>2488.0</v>
      </c>
      <c r="F16" s="200">
        <v>2478.0</v>
      </c>
      <c r="G16" s="200">
        <v>2459.0</v>
      </c>
      <c r="H16" s="200">
        <v>2499.0</v>
      </c>
      <c r="I16" s="200">
        <v>2471.0</v>
      </c>
      <c r="J16" s="200">
        <v>2511.0</v>
      </c>
      <c r="K16" s="200">
        <v>2483.0</v>
      </c>
      <c r="L16" s="200">
        <v>2463.0</v>
      </c>
      <c r="M16" s="200">
        <v>2484.0</v>
      </c>
      <c r="N16" s="200">
        <v>2464.0</v>
      </c>
      <c r="O16" s="200">
        <v>2454.0</v>
      </c>
      <c r="P16" s="200">
        <v>2495.0</v>
      </c>
      <c r="Q16" s="200">
        <v>2475.0</v>
      </c>
      <c r="R16" s="200">
        <v>2496.0</v>
      </c>
      <c r="S16" s="200">
        <v>2476.0</v>
      </c>
      <c r="T16" s="200">
        <v>2466.0</v>
      </c>
      <c r="U16" s="44"/>
      <c r="V16" s="44"/>
      <c r="W16" s="47"/>
      <c r="X16" s="47"/>
      <c r="Y16" s="47"/>
      <c r="Z16" s="47"/>
    </row>
    <row r="17">
      <c r="B17" s="200">
        <v>2567.0</v>
      </c>
      <c r="C17" s="161"/>
      <c r="D17" s="200">
        <v>2568.0</v>
      </c>
      <c r="E17" s="200">
        <v>2548.0</v>
      </c>
      <c r="F17" s="200">
        <v>2538.0</v>
      </c>
      <c r="G17" s="200">
        <v>2519.0</v>
      </c>
      <c r="H17" s="200">
        <v>2559.0</v>
      </c>
      <c r="I17" s="200">
        <v>2531.0</v>
      </c>
      <c r="J17" s="200">
        <v>2571.0</v>
      </c>
      <c r="K17" s="200">
        <v>2543.0</v>
      </c>
      <c r="L17" s="200">
        <v>2523.0</v>
      </c>
      <c r="M17" s="200">
        <v>2544.0</v>
      </c>
      <c r="N17" s="200">
        <v>2524.0</v>
      </c>
      <c r="O17" s="200">
        <v>2514.0</v>
      </c>
      <c r="P17" s="200">
        <v>2555.0</v>
      </c>
      <c r="Q17" s="200">
        <v>2535.0</v>
      </c>
      <c r="R17" s="200">
        <v>2556.0</v>
      </c>
      <c r="S17" s="200">
        <v>2536.0</v>
      </c>
      <c r="T17" s="200">
        <v>2526.0</v>
      </c>
      <c r="U17" s="44"/>
      <c r="V17" s="44"/>
      <c r="W17" s="47"/>
      <c r="X17" s="47"/>
      <c r="Y17" s="47"/>
      <c r="Z17" s="47"/>
    </row>
    <row r="18">
      <c r="B18" s="200">
        <v>2627.0</v>
      </c>
      <c r="C18" s="161"/>
      <c r="D18" s="200">
        <v>2628.0</v>
      </c>
      <c r="E18" s="200">
        <v>2608.0</v>
      </c>
      <c r="F18" s="200">
        <v>2598.0</v>
      </c>
      <c r="G18" s="200">
        <v>2579.0</v>
      </c>
      <c r="H18" s="200">
        <v>2619.0</v>
      </c>
      <c r="I18" s="200">
        <v>2591.0</v>
      </c>
      <c r="J18" s="200">
        <v>2631.0</v>
      </c>
      <c r="K18" s="200">
        <v>2603.0</v>
      </c>
      <c r="L18" s="200">
        <v>2583.0</v>
      </c>
      <c r="M18" s="200">
        <v>2604.0</v>
      </c>
      <c r="N18" s="200">
        <v>2584.0</v>
      </c>
      <c r="O18" s="200">
        <v>2574.0</v>
      </c>
      <c r="P18" s="200">
        <v>2615.0</v>
      </c>
      <c r="Q18" s="200">
        <v>2595.0</v>
      </c>
      <c r="R18" s="200">
        <v>2616.0</v>
      </c>
      <c r="S18" s="200">
        <v>2596.0</v>
      </c>
      <c r="T18" s="200">
        <v>2586.0</v>
      </c>
      <c r="U18" s="44"/>
      <c r="V18" s="44"/>
      <c r="W18" s="47"/>
      <c r="X18" s="47"/>
      <c r="Y18" s="47"/>
      <c r="Z18" s="47"/>
    </row>
    <row r="19">
      <c r="A19" s="161"/>
      <c r="B19" s="162"/>
      <c r="C19" s="161"/>
      <c r="D19" s="161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3"/>
    </row>
    <row r="20">
      <c r="A20" s="199" t="s">
        <v>1</v>
      </c>
      <c r="B20" s="16" t="s">
        <v>2</v>
      </c>
      <c r="C20" s="161"/>
      <c r="D20" s="50" t="s">
        <v>22</v>
      </c>
      <c r="E20" s="50" t="s">
        <v>22</v>
      </c>
      <c r="F20" s="50" t="s">
        <v>22</v>
      </c>
      <c r="G20" s="198" t="s">
        <v>36</v>
      </c>
      <c r="H20" s="198" t="s">
        <v>36</v>
      </c>
      <c r="I20" s="198" t="s">
        <v>50</v>
      </c>
      <c r="J20" s="198" t="s">
        <v>50</v>
      </c>
      <c r="K20" s="198" t="s">
        <v>50</v>
      </c>
      <c r="L20" s="50" t="s">
        <v>58</v>
      </c>
      <c r="M20" s="50" t="s">
        <v>58</v>
      </c>
      <c r="N20" s="50" t="s">
        <v>66</v>
      </c>
      <c r="O20" s="50" t="s">
        <v>66</v>
      </c>
      <c r="P20" s="50" t="s">
        <v>66</v>
      </c>
      <c r="Q20" s="50" t="s">
        <v>90</v>
      </c>
      <c r="R20" s="50" t="s">
        <v>90</v>
      </c>
      <c r="S20" s="47"/>
      <c r="T20" s="47"/>
      <c r="U20" s="47"/>
      <c r="V20" s="47"/>
      <c r="W20" s="47"/>
      <c r="X20" s="47"/>
      <c r="Y20" s="47"/>
      <c r="Z20" s="47"/>
    </row>
    <row r="21">
      <c r="A21" s="199">
        <v>6.0</v>
      </c>
      <c r="B21" s="201" t="s">
        <v>13</v>
      </c>
      <c r="C21" s="161"/>
      <c r="D21" s="50" t="s">
        <v>24</v>
      </c>
      <c r="E21" s="50" t="s">
        <v>26</v>
      </c>
      <c r="F21" s="50" t="s">
        <v>32</v>
      </c>
      <c r="G21" s="198" t="s">
        <v>4</v>
      </c>
      <c r="H21" s="50" t="s">
        <v>16</v>
      </c>
      <c r="I21" s="50" t="s">
        <v>24</v>
      </c>
      <c r="J21" s="50" t="s">
        <v>26</v>
      </c>
      <c r="K21" s="50" t="s">
        <v>32</v>
      </c>
      <c r="L21" s="198" t="s">
        <v>4</v>
      </c>
      <c r="M21" s="50" t="s">
        <v>16</v>
      </c>
      <c r="N21" s="50" t="s">
        <v>24</v>
      </c>
      <c r="O21" s="50" t="s">
        <v>26</v>
      </c>
      <c r="P21" s="50" t="s">
        <v>32</v>
      </c>
      <c r="Q21" s="198" t="s">
        <v>4</v>
      </c>
      <c r="R21" s="50" t="s">
        <v>16</v>
      </c>
      <c r="S21" s="47"/>
      <c r="T21" s="47"/>
      <c r="U21" s="44"/>
      <c r="V21" s="47"/>
      <c r="W21" s="47"/>
      <c r="X21" s="47"/>
      <c r="Y21" s="47"/>
      <c r="Z21" s="47"/>
    </row>
    <row r="22">
      <c r="A22" s="199" t="s">
        <v>272</v>
      </c>
      <c r="B22" s="200">
        <v>2497.0</v>
      </c>
      <c r="C22" s="161"/>
      <c r="D22" s="200">
        <v>2468.0</v>
      </c>
      <c r="E22" s="200">
        <v>2458.0</v>
      </c>
      <c r="F22" s="200">
        <v>2488.0</v>
      </c>
      <c r="G22" s="200">
        <v>2479.0</v>
      </c>
      <c r="H22" s="200">
        <v>2499.0</v>
      </c>
      <c r="I22" s="200">
        <v>2480.0</v>
      </c>
      <c r="J22" s="200">
        <v>2470.0</v>
      </c>
      <c r="K22" s="200">
        <v>2500.0</v>
      </c>
      <c r="L22" s="200">
        <v>2491.0</v>
      </c>
      <c r="M22" s="200">
        <v>2511.0</v>
      </c>
      <c r="N22" s="200">
        <v>2492.0</v>
      </c>
      <c r="O22" s="200">
        <v>2482.0</v>
      </c>
      <c r="P22" s="200">
        <v>2512.0</v>
      </c>
      <c r="Q22" s="200">
        <v>2455.0</v>
      </c>
      <c r="R22" s="200">
        <v>2475.0</v>
      </c>
      <c r="S22" s="47"/>
      <c r="T22" s="47"/>
      <c r="U22" s="47"/>
      <c r="V22" s="47"/>
      <c r="W22" s="47"/>
      <c r="X22" s="47"/>
      <c r="Y22" s="47"/>
      <c r="Z22" s="47"/>
    </row>
    <row r="23">
      <c r="B23" s="200">
        <v>2557.0</v>
      </c>
      <c r="C23" s="161"/>
      <c r="D23" s="200">
        <v>2528.0</v>
      </c>
      <c r="E23" s="200">
        <v>2518.0</v>
      </c>
      <c r="F23" s="200">
        <v>2548.0</v>
      </c>
      <c r="G23" s="200">
        <v>2539.0</v>
      </c>
      <c r="H23" s="200">
        <v>2559.0</v>
      </c>
      <c r="I23" s="200">
        <v>2540.0</v>
      </c>
      <c r="J23" s="200">
        <v>2530.0</v>
      </c>
      <c r="K23" s="200">
        <v>2560.0</v>
      </c>
      <c r="L23" s="200">
        <v>2551.0</v>
      </c>
      <c r="M23" s="200">
        <v>2571.0</v>
      </c>
      <c r="N23" s="200">
        <v>2552.0</v>
      </c>
      <c r="O23" s="200">
        <v>2542.0</v>
      </c>
      <c r="P23" s="200">
        <v>2572.0</v>
      </c>
      <c r="Q23" s="200">
        <v>2515.0</v>
      </c>
      <c r="R23" s="200">
        <v>2535.0</v>
      </c>
      <c r="S23" s="47"/>
      <c r="T23" s="47"/>
      <c r="U23" s="47"/>
      <c r="V23" s="47"/>
      <c r="W23" s="47"/>
      <c r="X23" s="47"/>
      <c r="Y23" s="47"/>
      <c r="Z23" s="47"/>
    </row>
    <row r="24">
      <c r="B24" s="200">
        <v>2617.0</v>
      </c>
      <c r="C24" s="161"/>
      <c r="D24" s="200">
        <v>2588.0</v>
      </c>
      <c r="E24" s="200">
        <v>2578.0</v>
      </c>
      <c r="F24" s="200">
        <v>2608.0</v>
      </c>
      <c r="G24" s="200">
        <v>2599.0</v>
      </c>
      <c r="H24" s="200">
        <v>2619.0</v>
      </c>
      <c r="I24" s="200">
        <v>2600.0</v>
      </c>
      <c r="J24" s="200">
        <v>2590.0</v>
      </c>
      <c r="K24" s="200">
        <v>2620.0</v>
      </c>
      <c r="L24" s="200">
        <v>2611.0</v>
      </c>
      <c r="M24" s="200">
        <v>2631.0</v>
      </c>
      <c r="N24" s="200">
        <v>2612.0</v>
      </c>
      <c r="O24" s="200">
        <v>2602.0</v>
      </c>
      <c r="P24" s="200">
        <v>2632.0</v>
      </c>
      <c r="Q24" s="200">
        <v>2575.0</v>
      </c>
      <c r="R24" s="200">
        <v>2595.0</v>
      </c>
      <c r="S24" s="47"/>
      <c r="T24" s="47"/>
      <c r="U24" s="47"/>
      <c r="V24" s="47"/>
      <c r="W24" s="47"/>
      <c r="X24" s="47"/>
      <c r="Y24" s="47"/>
      <c r="Z24" s="47"/>
    </row>
    <row r="25">
      <c r="A25" s="161"/>
      <c r="B25" s="162"/>
      <c r="C25" s="161"/>
      <c r="D25" s="161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3"/>
    </row>
    <row r="26">
      <c r="A26" s="197" t="s">
        <v>1</v>
      </c>
      <c r="B26" s="16" t="s">
        <v>2</v>
      </c>
      <c r="C26" s="161"/>
      <c r="D26" s="50" t="s">
        <v>22</v>
      </c>
      <c r="E26" s="50" t="s">
        <v>22</v>
      </c>
      <c r="F26" s="50" t="s">
        <v>22</v>
      </c>
      <c r="G26" s="50" t="s">
        <v>74</v>
      </c>
      <c r="H26" s="50" t="s">
        <v>74</v>
      </c>
      <c r="I26" s="50" t="s">
        <v>82</v>
      </c>
      <c r="J26" s="50" t="s">
        <v>82</v>
      </c>
      <c r="K26" s="50" t="s">
        <v>82</v>
      </c>
      <c r="L26" s="50" t="s">
        <v>90</v>
      </c>
      <c r="M26" s="50" t="s">
        <v>90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197">
        <v>7.0</v>
      </c>
      <c r="B27" s="202" t="s">
        <v>16</v>
      </c>
      <c r="C27" s="161"/>
      <c r="D27" s="50" t="s">
        <v>24</v>
      </c>
      <c r="E27" s="50" t="s">
        <v>28</v>
      </c>
      <c r="F27" s="50" t="s">
        <v>30</v>
      </c>
      <c r="G27" s="198" t="s">
        <v>4</v>
      </c>
      <c r="H27" s="50" t="s">
        <v>10</v>
      </c>
      <c r="I27" s="50" t="s">
        <v>24</v>
      </c>
      <c r="J27" s="50" t="s">
        <v>28</v>
      </c>
      <c r="K27" s="50" t="s">
        <v>30</v>
      </c>
      <c r="L27" s="198" t="s">
        <v>4</v>
      </c>
      <c r="M27" s="50" t="s">
        <v>10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199" t="s">
        <v>272</v>
      </c>
      <c r="B28" s="203">
        <v>2487.0</v>
      </c>
      <c r="C28" s="161"/>
      <c r="D28" s="200">
        <v>2468.0</v>
      </c>
      <c r="E28" s="200">
        <v>2508.0</v>
      </c>
      <c r="F28" s="200">
        <v>2498.0</v>
      </c>
      <c r="G28" s="200">
        <v>2503.0</v>
      </c>
      <c r="H28" s="200">
        <v>2483.0</v>
      </c>
      <c r="I28" s="200">
        <v>2504.0</v>
      </c>
      <c r="J28" s="200">
        <v>2484.0</v>
      </c>
      <c r="K28" s="200">
        <v>2474.0</v>
      </c>
      <c r="L28" s="200">
        <v>2455.0</v>
      </c>
      <c r="M28" s="200">
        <v>2495.0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B29" s="203">
        <v>2547.0</v>
      </c>
      <c r="C29" s="161"/>
      <c r="D29" s="200">
        <v>2528.0</v>
      </c>
      <c r="E29" s="200">
        <v>2568.0</v>
      </c>
      <c r="F29" s="200">
        <v>2558.0</v>
      </c>
      <c r="G29" s="200">
        <v>2563.0</v>
      </c>
      <c r="H29" s="200">
        <v>2543.0</v>
      </c>
      <c r="I29" s="200">
        <v>2564.0</v>
      </c>
      <c r="J29" s="200">
        <v>2544.0</v>
      </c>
      <c r="K29" s="200">
        <v>2534.0</v>
      </c>
      <c r="L29" s="200">
        <v>2515.0</v>
      </c>
      <c r="M29" s="200">
        <v>2555.0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B30" s="203">
        <v>2607.0</v>
      </c>
      <c r="C30" s="161"/>
      <c r="D30" s="200">
        <v>2588.0</v>
      </c>
      <c r="E30" s="200">
        <v>2628.0</v>
      </c>
      <c r="F30" s="200">
        <v>2618.0</v>
      </c>
      <c r="G30" s="200">
        <v>2623.0</v>
      </c>
      <c r="H30" s="200">
        <v>2603.0</v>
      </c>
      <c r="I30" s="200">
        <v>2624.0</v>
      </c>
      <c r="J30" s="200">
        <v>2604.0</v>
      </c>
      <c r="K30" s="200">
        <v>2594.0</v>
      </c>
      <c r="L30" s="200">
        <v>2575.0</v>
      </c>
      <c r="M30" s="200">
        <v>2615.0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161"/>
      <c r="B31" s="162"/>
      <c r="C31" s="161"/>
      <c r="D31" s="161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3"/>
    </row>
    <row r="32">
      <c r="A32" s="197" t="s">
        <v>1</v>
      </c>
      <c r="B32" s="16" t="s">
        <v>2</v>
      </c>
      <c r="C32" s="161"/>
      <c r="D32" s="50" t="s">
        <v>2</v>
      </c>
      <c r="E32" s="50" t="s">
        <v>2</v>
      </c>
      <c r="F32" s="50" t="s">
        <v>22</v>
      </c>
      <c r="G32" s="50" t="s">
        <v>22</v>
      </c>
      <c r="H32" s="50" t="s">
        <v>22</v>
      </c>
      <c r="I32" s="198" t="s">
        <v>36</v>
      </c>
      <c r="J32" s="198" t="s">
        <v>36</v>
      </c>
      <c r="K32" s="198" t="s">
        <v>50</v>
      </c>
      <c r="L32" s="198" t="s">
        <v>50</v>
      </c>
      <c r="M32" s="198" t="s">
        <v>50</v>
      </c>
      <c r="N32" s="50" t="s">
        <v>58</v>
      </c>
      <c r="O32" s="50" t="s">
        <v>58</v>
      </c>
      <c r="P32" s="50" t="s">
        <v>66</v>
      </c>
      <c r="Q32" s="50" t="s">
        <v>66</v>
      </c>
      <c r="R32" s="50" t="s">
        <v>66</v>
      </c>
      <c r="S32" s="50" t="s">
        <v>82</v>
      </c>
      <c r="T32" s="50" t="s">
        <v>82</v>
      </c>
      <c r="U32" s="50" t="s">
        <v>82</v>
      </c>
      <c r="V32" s="50" t="s">
        <v>90</v>
      </c>
      <c r="W32" s="50" t="s">
        <v>90</v>
      </c>
      <c r="X32" s="47"/>
      <c r="Y32" s="47"/>
      <c r="Z32" s="47"/>
    </row>
    <row r="33">
      <c r="A33" s="197">
        <v>8.0</v>
      </c>
      <c r="B33" s="31" t="s">
        <v>19</v>
      </c>
      <c r="C33" s="161"/>
      <c r="D33" s="50" t="s">
        <v>10</v>
      </c>
      <c r="E33" s="50" t="s">
        <v>16</v>
      </c>
      <c r="F33" s="50" t="s">
        <v>28</v>
      </c>
      <c r="G33" s="50" t="s">
        <v>32</v>
      </c>
      <c r="H33" s="50" t="s">
        <v>34</v>
      </c>
      <c r="I33" s="50" t="s">
        <v>10</v>
      </c>
      <c r="J33" s="50" t="s">
        <v>16</v>
      </c>
      <c r="K33" s="50" t="s">
        <v>28</v>
      </c>
      <c r="L33" s="50" t="s">
        <v>32</v>
      </c>
      <c r="M33" s="50" t="s">
        <v>34</v>
      </c>
      <c r="N33" s="50" t="s">
        <v>10</v>
      </c>
      <c r="O33" s="50" t="s">
        <v>16</v>
      </c>
      <c r="P33" s="50" t="s">
        <v>28</v>
      </c>
      <c r="Q33" s="50" t="s">
        <v>32</v>
      </c>
      <c r="R33" s="50" t="s">
        <v>34</v>
      </c>
      <c r="S33" s="50" t="s">
        <v>28</v>
      </c>
      <c r="T33" s="50" t="s">
        <v>32</v>
      </c>
      <c r="U33" s="50" t="s">
        <v>34</v>
      </c>
      <c r="V33" s="50" t="s">
        <v>10</v>
      </c>
      <c r="W33" s="50" t="s">
        <v>16</v>
      </c>
      <c r="X33" s="47"/>
      <c r="Y33" s="47"/>
      <c r="Z33" s="47"/>
    </row>
    <row r="34">
      <c r="A34" s="199" t="s">
        <v>272</v>
      </c>
      <c r="B34" s="200">
        <v>2477.0</v>
      </c>
      <c r="C34" s="161"/>
      <c r="D34" s="200">
        <v>2507.0</v>
      </c>
      <c r="E34" s="203">
        <v>2487.0</v>
      </c>
      <c r="F34" s="200">
        <v>2508.0</v>
      </c>
      <c r="G34" s="200">
        <v>2488.0</v>
      </c>
      <c r="H34" s="200">
        <v>2478.0</v>
      </c>
      <c r="I34" s="200">
        <v>2459.0</v>
      </c>
      <c r="J34" s="200">
        <v>2499.0</v>
      </c>
      <c r="K34" s="200">
        <v>2460.0</v>
      </c>
      <c r="L34" s="200">
        <v>2500.0</v>
      </c>
      <c r="M34" s="200">
        <v>2490.0</v>
      </c>
      <c r="N34" s="200">
        <v>2471.0</v>
      </c>
      <c r="O34" s="200">
        <v>2511.0</v>
      </c>
      <c r="P34" s="200">
        <v>2472.0</v>
      </c>
      <c r="Q34" s="200">
        <v>2512.0</v>
      </c>
      <c r="R34" s="200">
        <v>2502.0</v>
      </c>
      <c r="S34" s="200">
        <v>2484.0</v>
      </c>
      <c r="T34" s="200">
        <v>2464.0</v>
      </c>
      <c r="U34" s="200">
        <v>2454.0</v>
      </c>
      <c r="V34" s="200">
        <v>2495.0</v>
      </c>
      <c r="W34" s="200">
        <v>2475.0</v>
      </c>
      <c r="X34" s="47"/>
      <c r="Y34" s="47"/>
      <c r="Z34" s="47"/>
    </row>
    <row r="35">
      <c r="B35" s="200">
        <v>2537.0</v>
      </c>
      <c r="C35" s="161"/>
      <c r="D35" s="200">
        <v>2567.0</v>
      </c>
      <c r="E35" s="203">
        <v>2547.0</v>
      </c>
      <c r="F35" s="200">
        <v>2568.0</v>
      </c>
      <c r="G35" s="200">
        <v>2548.0</v>
      </c>
      <c r="H35" s="200">
        <v>2538.0</v>
      </c>
      <c r="I35" s="200">
        <v>2519.0</v>
      </c>
      <c r="J35" s="200">
        <v>2559.0</v>
      </c>
      <c r="K35" s="200">
        <v>2520.0</v>
      </c>
      <c r="L35" s="200">
        <v>2560.0</v>
      </c>
      <c r="M35" s="200">
        <v>2550.0</v>
      </c>
      <c r="N35" s="200">
        <v>2531.0</v>
      </c>
      <c r="O35" s="200">
        <v>2571.0</v>
      </c>
      <c r="P35" s="200">
        <v>2532.0</v>
      </c>
      <c r="Q35" s="200">
        <v>2572.0</v>
      </c>
      <c r="R35" s="200">
        <v>2562.0</v>
      </c>
      <c r="S35" s="200">
        <v>2544.0</v>
      </c>
      <c r="T35" s="200">
        <v>2524.0</v>
      </c>
      <c r="U35" s="200">
        <v>2514.0</v>
      </c>
      <c r="V35" s="200">
        <v>2555.0</v>
      </c>
      <c r="W35" s="200">
        <v>2535.0</v>
      </c>
      <c r="X35" s="47"/>
      <c r="Y35" s="47"/>
      <c r="Z35" s="47"/>
    </row>
    <row r="36">
      <c r="B36" s="200">
        <v>2597.0</v>
      </c>
      <c r="C36" s="161"/>
      <c r="D36" s="200">
        <v>2627.0</v>
      </c>
      <c r="E36" s="203">
        <v>2607.0</v>
      </c>
      <c r="F36" s="200">
        <v>2628.0</v>
      </c>
      <c r="G36" s="200">
        <v>2608.0</v>
      </c>
      <c r="H36" s="200">
        <v>2598.0</v>
      </c>
      <c r="I36" s="200">
        <v>2579.0</v>
      </c>
      <c r="J36" s="200">
        <v>2619.0</v>
      </c>
      <c r="K36" s="200">
        <v>2580.0</v>
      </c>
      <c r="L36" s="200">
        <v>2620.0</v>
      </c>
      <c r="M36" s="200">
        <v>2610.0</v>
      </c>
      <c r="N36" s="200">
        <v>2591.0</v>
      </c>
      <c r="O36" s="200">
        <v>2631.0</v>
      </c>
      <c r="P36" s="200">
        <v>2592.0</v>
      </c>
      <c r="Q36" s="200">
        <v>2632.0</v>
      </c>
      <c r="R36" s="200">
        <v>2622.0</v>
      </c>
      <c r="S36" s="200">
        <v>2604.0</v>
      </c>
      <c r="T36" s="200">
        <v>2584.0</v>
      </c>
      <c r="U36" s="200">
        <v>2574.0</v>
      </c>
      <c r="V36" s="200">
        <v>2615.0</v>
      </c>
      <c r="W36" s="200">
        <v>2595.0</v>
      </c>
      <c r="X36" s="47"/>
      <c r="Y36" s="47"/>
      <c r="Z36" s="47"/>
    </row>
    <row r="37">
      <c r="A37" s="161"/>
      <c r="B37" s="162"/>
      <c r="C37" s="161"/>
      <c r="D37" s="161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3"/>
    </row>
    <row r="38">
      <c r="A38" s="197" t="s">
        <v>21</v>
      </c>
      <c r="B38" s="16" t="s">
        <v>22</v>
      </c>
      <c r="C38" s="161"/>
      <c r="D38" s="50" t="s">
        <v>2</v>
      </c>
      <c r="E38" s="50" t="s">
        <v>2</v>
      </c>
      <c r="F38" s="198" t="s">
        <v>36</v>
      </c>
      <c r="G38" s="198" t="s">
        <v>36</v>
      </c>
      <c r="H38" s="198" t="s">
        <v>50</v>
      </c>
      <c r="I38" s="198" t="s">
        <v>50</v>
      </c>
      <c r="J38" s="198" t="s">
        <v>50</v>
      </c>
      <c r="K38" s="50" t="s">
        <v>58</v>
      </c>
      <c r="L38" s="50" t="s">
        <v>58</v>
      </c>
      <c r="M38" s="50" t="s">
        <v>66</v>
      </c>
      <c r="N38" s="50" t="s">
        <v>66</v>
      </c>
      <c r="O38" s="50" t="s">
        <v>66</v>
      </c>
      <c r="P38" s="50" t="s">
        <v>74</v>
      </c>
      <c r="Q38" s="50" t="s">
        <v>74</v>
      </c>
      <c r="R38" s="50" t="s">
        <v>82</v>
      </c>
      <c r="S38" s="50" t="s">
        <v>82</v>
      </c>
      <c r="T38" s="50" t="s">
        <v>82</v>
      </c>
      <c r="U38" s="50" t="s">
        <v>98</v>
      </c>
      <c r="V38" s="50" t="s">
        <v>98</v>
      </c>
      <c r="W38" s="50" t="s">
        <v>98</v>
      </c>
      <c r="X38" s="47"/>
      <c r="Y38" s="47"/>
      <c r="Z38" s="47"/>
    </row>
    <row r="39">
      <c r="A39" s="197">
        <v>2.0</v>
      </c>
      <c r="B39" s="31" t="s">
        <v>24</v>
      </c>
      <c r="C39" s="161"/>
      <c r="D39" s="198" t="s">
        <v>7</v>
      </c>
      <c r="E39" s="50" t="s">
        <v>19</v>
      </c>
      <c r="F39" s="198" t="s">
        <v>7</v>
      </c>
      <c r="G39" s="50" t="s">
        <v>19</v>
      </c>
      <c r="H39" s="50" t="s">
        <v>26</v>
      </c>
      <c r="I39" s="50" t="s">
        <v>28</v>
      </c>
      <c r="J39" s="50" t="s">
        <v>34</v>
      </c>
      <c r="K39" s="198" t="s">
        <v>7</v>
      </c>
      <c r="L39" s="50" t="s">
        <v>19</v>
      </c>
      <c r="M39" s="50" t="s">
        <v>26</v>
      </c>
      <c r="N39" s="50" t="s">
        <v>28</v>
      </c>
      <c r="O39" s="50" t="s">
        <v>34</v>
      </c>
      <c r="P39" s="198" t="s">
        <v>7</v>
      </c>
      <c r="Q39" s="50" t="s">
        <v>19</v>
      </c>
      <c r="R39" s="50" t="s">
        <v>26</v>
      </c>
      <c r="S39" s="50" t="s">
        <v>28</v>
      </c>
      <c r="T39" s="50" t="s">
        <v>34</v>
      </c>
      <c r="U39" s="50" t="s">
        <v>26</v>
      </c>
      <c r="V39" s="50" t="s">
        <v>28</v>
      </c>
      <c r="W39" s="50" t="s">
        <v>34</v>
      </c>
      <c r="X39" s="47"/>
      <c r="Y39" s="47"/>
      <c r="Z39" s="47"/>
    </row>
    <row r="40">
      <c r="A40" s="199" t="s">
        <v>272</v>
      </c>
      <c r="B40" s="200">
        <v>2468.0</v>
      </c>
      <c r="C40" s="161"/>
      <c r="D40" s="200">
        <v>2457.0</v>
      </c>
      <c r="E40" s="200">
        <v>2477.0</v>
      </c>
      <c r="F40" s="200">
        <v>2469.0</v>
      </c>
      <c r="G40" s="200">
        <v>2489.0</v>
      </c>
      <c r="H40" s="200">
        <v>2470.0</v>
      </c>
      <c r="I40" s="200">
        <v>2460.0</v>
      </c>
      <c r="J40" s="200">
        <v>2490.0</v>
      </c>
      <c r="K40" s="200">
        <v>2481.0</v>
      </c>
      <c r="L40" s="200">
        <v>2501.0</v>
      </c>
      <c r="M40" s="200">
        <v>2482.0</v>
      </c>
      <c r="N40" s="200">
        <v>2472.0</v>
      </c>
      <c r="O40" s="200">
        <v>2502.0</v>
      </c>
      <c r="P40" s="204">
        <v>2483.0</v>
      </c>
      <c r="Q40" s="200">
        <v>2453.0</v>
      </c>
      <c r="R40" s="200">
        <v>2494.0</v>
      </c>
      <c r="S40" s="200">
        <v>2484.0</v>
      </c>
      <c r="T40" s="200">
        <v>2454.0</v>
      </c>
      <c r="U40" s="200">
        <v>2506.0</v>
      </c>
      <c r="V40" s="200">
        <v>2496.0</v>
      </c>
      <c r="W40" s="200">
        <v>2466.0</v>
      </c>
      <c r="X40" s="47"/>
      <c r="Y40" s="47"/>
      <c r="Z40" s="47"/>
    </row>
    <row r="41">
      <c r="B41" s="200">
        <v>2528.0</v>
      </c>
      <c r="C41" s="161"/>
      <c r="D41" s="200">
        <v>2517.0</v>
      </c>
      <c r="E41" s="200">
        <v>2537.0</v>
      </c>
      <c r="F41" s="200">
        <v>2529.0</v>
      </c>
      <c r="G41" s="200">
        <v>2549.0</v>
      </c>
      <c r="H41" s="200">
        <v>2530.0</v>
      </c>
      <c r="I41" s="200">
        <v>2520.0</v>
      </c>
      <c r="J41" s="200">
        <v>2550.0</v>
      </c>
      <c r="K41" s="200">
        <v>2541.0</v>
      </c>
      <c r="L41" s="200">
        <v>2561.0</v>
      </c>
      <c r="M41" s="200">
        <v>2542.0</v>
      </c>
      <c r="N41" s="200">
        <v>2532.0</v>
      </c>
      <c r="O41" s="200">
        <v>2562.0</v>
      </c>
      <c r="P41" s="204">
        <v>2553.0</v>
      </c>
      <c r="Q41" s="200">
        <v>2513.0</v>
      </c>
      <c r="R41" s="200">
        <v>2554.0</v>
      </c>
      <c r="S41" s="200">
        <v>2544.0</v>
      </c>
      <c r="T41" s="200">
        <v>2514.0</v>
      </c>
      <c r="U41" s="200">
        <v>2566.0</v>
      </c>
      <c r="V41" s="200">
        <v>2556.0</v>
      </c>
      <c r="W41" s="200">
        <v>2526.0</v>
      </c>
      <c r="X41" s="47"/>
      <c r="Y41" s="47"/>
      <c r="Z41" s="47"/>
    </row>
    <row r="42">
      <c r="B42" s="200">
        <v>2588.0</v>
      </c>
      <c r="C42" s="161"/>
      <c r="D42" s="200">
        <v>2577.0</v>
      </c>
      <c r="E42" s="200">
        <v>2597.0</v>
      </c>
      <c r="F42" s="200">
        <v>2589.0</v>
      </c>
      <c r="G42" s="200">
        <v>2609.0</v>
      </c>
      <c r="H42" s="200">
        <v>2590.0</v>
      </c>
      <c r="I42" s="200">
        <v>2580.0</v>
      </c>
      <c r="J42" s="200">
        <v>2610.0</v>
      </c>
      <c r="K42" s="200">
        <v>2601.0</v>
      </c>
      <c r="L42" s="200">
        <v>2621.0</v>
      </c>
      <c r="M42" s="200">
        <v>2602.0</v>
      </c>
      <c r="N42" s="200">
        <v>2592.0</v>
      </c>
      <c r="O42" s="200">
        <v>2622.0</v>
      </c>
      <c r="P42" s="204">
        <v>2613.0</v>
      </c>
      <c r="Q42" s="200">
        <v>2573.0</v>
      </c>
      <c r="R42" s="200">
        <v>2614.0</v>
      </c>
      <c r="S42" s="200">
        <v>2604.0</v>
      </c>
      <c r="T42" s="200">
        <v>2574.0</v>
      </c>
      <c r="U42" s="200">
        <v>2626.0</v>
      </c>
      <c r="V42" s="200">
        <v>2616.0</v>
      </c>
      <c r="W42" s="200">
        <v>2586.0</v>
      </c>
      <c r="X42" s="47"/>
      <c r="Y42" s="47"/>
      <c r="Z42" s="47"/>
    </row>
    <row r="43">
      <c r="A43" s="161"/>
      <c r="B43" s="162"/>
      <c r="C43" s="161"/>
      <c r="D43" s="161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3"/>
    </row>
    <row r="44">
      <c r="A44" s="197" t="s">
        <v>21</v>
      </c>
      <c r="B44" s="16" t="s">
        <v>22</v>
      </c>
      <c r="C44" s="161"/>
      <c r="D44" s="50" t="s">
        <v>2</v>
      </c>
      <c r="E44" s="50" t="s">
        <v>2</v>
      </c>
      <c r="F44" s="50" t="s">
        <v>22</v>
      </c>
      <c r="G44" s="50" t="s">
        <v>22</v>
      </c>
      <c r="H44" s="50" t="s">
        <v>22</v>
      </c>
      <c r="I44" s="50" t="s">
        <v>74</v>
      </c>
      <c r="J44" s="50" t="s">
        <v>74</v>
      </c>
      <c r="K44" s="50" t="s">
        <v>98</v>
      </c>
      <c r="L44" s="50" t="s">
        <v>98</v>
      </c>
      <c r="M44" s="50" t="s">
        <v>98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197">
        <v>4.0</v>
      </c>
      <c r="B45" s="16" t="s">
        <v>26</v>
      </c>
      <c r="C45" s="161"/>
      <c r="D45" s="198" t="s">
        <v>7</v>
      </c>
      <c r="E45" s="50" t="s">
        <v>13</v>
      </c>
      <c r="F45" s="50" t="s">
        <v>26</v>
      </c>
      <c r="G45" s="50" t="s">
        <v>30</v>
      </c>
      <c r="H45" s="50" t="s">
        <v>32</v>
      </c>
      <c r="I45" s="198" t="s">
        <v>7</v>
      </c>
      <c r="J45" s="50" t="s">
        <v>13</v>
      </c>
      <c r="K45" s="50" t="s">
        <v>26</v>
      </c>
      <c r="L45" s="50" t="s">
        <v>30</v>
      </c>
      <c r="M45" s="50" t="s">
        <v>32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199" t="s">
        <v>272</v>
      </c>
      <c r="B46" s="200">
        <v>2458.0</v>
      </c>
      <c r="C46" s="161"/>
      <c r="D46" s="200">
        <v>2457.0</v>
      </c>
      <c r="E46" s="200">
        <v>2497.0</v>
      </c>
      <c r="F46" s="200">
        <v>2458.0</v>
      </c>
      <c r="G46" s="200">
        <v>2498.0</v>
      </c>
      <c r="H46" s="200">
        <v>2488.0</v>
      </c>
      <c r="I46" s="204">
        <v>2483.0</v>
      </c>
      <c r="J46" s="200">
        <v>2473.0</v>
      </c>
      <c r="K46" s="200">
        <v>2506.0</v>
      </c>
      <c r="L46" s="200">
        <v>2486.0</v>
      </c>
      <c r="M46" s="200">
        <v>2476.0</v>
      </c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B47" s="200">
        <v>2518.0</v>
      </c>
      <c r="C47" s="161"/>
      <c r="D47" s="200">
        <v>2517.0</v>
      </c>
      <c r="E47" s="200">
        <v>2557.0</v>
      </c>
      <c r="F47" s="200">
        <v>2518.0</v>
      </c>
      <c r="G47" s="200">
        <v>2558.0</v>
      </c>
      <c r="H47" s="200">
        <v>2548.0</v>
      </c>
      <c r="I47" s="204">
        <v>2553.0</v>
      </c>
      <c r="J47" s="200">
        <v>2533.0</v>
      </c>
      <c r="K47" s="200">
        <v>2566.0</v>
      </c>
      <c r="L47" s="200">
        <v>2546.0</v>
      </c>
      <c r="M47" s="200">
        <v>2536.0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B48" s="200">
        <v>2578.0</v>
      </c>
      <c r="C48" s="161"/>
      <c r="D48" s="200">
        <v>2577.0</v>
      </c>
      <c r="E48" s="200">
        <v>2617.0</v>
      </c>
      <c r="F48" s="200">
        <v>2578.0</v>
      </c>
      <c r="G48" s="200">
        <v>2618.0</v>
      </c>
      <c r="H48" s="200">
        <v>2608.0</v>
      </c>
      <c r="I48" s="204">
        <v>2613.0</v>
      </c>
      <c r="J48" s="200">
        <v>2593.0</v>
      </c>
      <c r="K48" s="200">
        <v>2626.0</v>
      </c>
      <c r="L48" s="200">
        <v>2606.0</v>
      </c>
      <c r="M48" s="200">
        <v>2596.0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161"/>
      <c r="B49" s="162"/>
      <c r="C49" s="161"/>
      <c r="D49" s="161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3"/>
    </row>
    <row r="50">
      <c r="A50" s="197" t="s">
        <v>21</v>
      </c>
      <c r="B50" s="16" t="s">
        <v>22</v>
      </c>
      <c r="C50" s="161"/>
      <c r="D50" s="198" t="s">
        <v>36</v>
      </c>
      <c r="E50" s="198" t="s">
        <v>36</v>
      </c>
      <c r="F50" s="198" t="s">
        <v>50</v>
      </c>
      <c r="G50" s="198" t="s">
        <v>50</v>
      </c>
      <c r="H50" s="198" t="s">
        <v>50</v>
      </c>
      <c r="I50" s="50" t="s">
        <v>58</v>
      </c>
      <c r="J50" s="50" t="s">
        <v>58</v>
      </c>
      <c r="K50" s="50" t="s">
        <v>66</v>
      </c>
      <c r="L50" s="50" t="s">
        <v>66</v>
      </c>
      <c r="M50" s="50" t="s">
        <v>66</v>
      </c>
      <c r="N50" s="50" t="s">
        <v>74</v>
      </c>
      <c r="O50" s="50" t="s">
        <v>74</v>
      </c>
      <c r="P50" s="50" t="s">
        <v>98</v>
      </c>
      <c r="Q50" s="50" t="s">
        <v>98</v>
      </c>
      <c r="R50" s="50" t="s">
        <v>98</v>
      </c>
      <c r="S50" s="47"/>
      <c r="T50" s="47"/>
      <c r="U50" s="47"/>
      <c r="V50" s="47"/>
      <c r="W50" s="47"/>
      <c r="X50" s="47"/>
      <c r="Y50" s="47"/>
      <c r="Z50" s="47"/>
    </row>
    <row r="51">
      <c r="A51" s="197">
        <v>6.0</v>
      </c>
      <c r="B51" s="201" t="s">
        <v>28</v>
      </c>
      <c r="C51" s="161"/>
      <c r="D51" s="50" t="s">
        <v>13</v>
      </c>
      <c r="E51" s="50" t="s">
        <v>19</v>
      </c>
      <c r="F51" s="50" t="s">
        <v>24</v>
      </c>
      <c r="G51" s="50" t="s">
        <v>30</v>
      </c>
      <c r="H51" s="50" t="s">
        <v>34</v>
      </c>
      <c r="I51" s="50" t="s">
        <v>13</v>
      </c>
      <c r="J51" s="50" t="s">
        <v>19</v>
      </c>
      <c r="K51" s="50" t="s">
        <v>24</v>
      </c>
      <c r="L51" s="50" t="s">
        <v>30</v>
      </c>
      <c r="M51" s="50" t="s">
        <v>34</v>
      </c>
      <c r="N51" s="50" t="s">
        <v>13</v>
      </c>
      <c r="O51" s="50" t="s">
        <v>19</v>
      </c>
      <c r="P51" s="50" t="s">
        <v>24</v>
      </c>
      <c r="Q51" s="50" t="s">
        <v>30</v>
      </c>
      <c r="R51" s="50" t="s">
        <v>34</v>
      </c>
      <c r="S51" s="47"/>
      <c r="T51" s="47"/>
      <c r="U51" s="47"/>
      <c r="V51" s="47"/>
      <c r="W51" s="47"/>
      <c r="X51" s="47"/>
      <c r="Y51" s="47"/>
      <c r="Z51" s="47"/>
    </row>
    <row r="52">
      <c r="A52" s="199" t="s">
        <v>272</v>
      </c>
      <c r="B52" s="200">
        <v>2508.0</v>
      </c>
      <c r="C52" s="161"/>
      <c r="D52" s="200">
        <v>2509.0</v>
      </c>
      <c r="E52" s="200">
        <v>2489.0</v>
      </c>
      <c r="F52" s="200">
        <v>2480.0</v>
      </c>
      <c r="G52" s="200">
        <v>2510.0</v>
      </c>
      <c r="H52" s="200">
        <v>2490.0</v>
      </c>
      <c r="I52" s="200">
        <v>2461.0</v>
      </c>
      <c r="J52" s="200">
        <v>2501.0</v>
      </c>
      <c r="K52" s="200">
        <v>2492.0</v>
      </c>
      <c r="L52" s="200">
        <v>2473.0</v>
      </c>
      <c r="M52" s="200">
        <v>2502.0</v>
      </c>
      <c r="N52" s="200">
        <v>2473.0</v>
      </c>
      <c r="O52" s="200">
        <v>2453.0</v>
      </c>
      <c r="P52" s="200">
        <v>2456.0</v>
      </c>
      <c r="Q52" s="200">
        <v>2486.0</v>
      </c>
      <c r="R52" s="200">
        <v>2466.0</v>
      </c>
      <c r="S52" s="47"/>
      <c r="T52" s="47"/>
      <c r="U52" s="47"/>
      <c r="V52" s="47"/>
      <c r="W52" s="47"/>
      <c r="X52" s="47"/>
      <c r="Y52" s="47"/>
      <c r="Z52" s="47"/>
    </row>
    <row r="53">
      <c r="B53" s="200">
        <v>2568.0</v>
      </c>
      <c r="C53" s="161"/>
      <c r="D53" s="200">
        <v>2569.0</v>
      </c>
      <c r="E53" s="200">
        <v>2549.0</v>
      </c>
      <c r="F53" s="200">
        <v>2540.0</v>
      </c>
      <c r="G53" s="200">
        <v>2570.0</v>
      </c>
      <c r="H53" s="200">
        <v>2550.0</v>
      </c>
      <c r="I53" s="200">
        <v>2521.0</v>
      </c>
      <c r="J53" s="200">
        <v>2561.0</v>
      </c>
      <c r="K53" s="200">
        <v>2552.0</v>
      </c>
      <c r="L53" s="200">
        <v>2522.0</v>
      </c>
      <c r="M53" s="200">
        <v>2562.0</v>
      </c>
      <c r="N53" s="200">
        <v>2533.0</v>
      </c>
      <c r="O53" s="200">
        <v>2513.0</v>
      </c>
      <c r="P53" s="200">
        <v>2516.0</v>
      </c>
      <c r="Q53" s="200">
        <v>2546.0</v>
      </c>
      <c r="R53" s="200">
        <v>2526.0</v>
      </c>
      <c r="S53" s="47"/>
      <c r="T53" s="47"/>
      <c r="U53" s="47"/>
      <c r="V53" s="47"/>
      <c r="W53" s="47"/>
      <c r="X53" s="47"/>
      <c r="Y53" s="47"/>
      <c r="Z53" s="47"/>
    </row>
    <row r="54">
      <c r="B54" s="200">
        <v>2628.0</v>
      </c>
      <c r="C54" s="161"/>
      <c r="D54" s="200">
        <v>2629.0</v>
      </c>
      <c r="E54" s="200">
        <v>2609.0</v>
      </c>
      <c r="F54" s="200">
        <v>2600.0</v>
      </c>
      <c r="G54" s="200">
        <v>2630.0</v>
      </c>
      <c r="H54" s="200">
        <v>2610.0</v>
      </c>
      <c r="I54" s="200">
        <v>2581.0</v>
      </c>
      <c r="J54" s="200">
        <v>2621.0</v>
      </c>
      <c r="K54" s="200">
        <v>2612.0</v>
      </c>
      <c r="L54" s="200">
        <v>2582.0</v>
      </c>
      <c r="M54" s="200">
        <v>2622.0</v>
      </c>
      <c r="N54" s="200">
        <v>2593.0</v>
      </c>
      <c r="O54" s="200">
        <v>2573.0</v>
      </c>
      <c r="P54" s="200">
        <v>2576.0</v>
      </c>
      <c r="Q54" s="200">
        <v>2606.0</v>
      </c>
      <c r="R54" s="200">
        <v>2586.0</v>
      </c>
      <c r="S54" s="47"/>
      <c r="T54" s="47"/>
      <c r="U54" s="47"/>
      <c r="V54" s="47"/>
      <c r="W54" s="47"/>
      <c r="X54" s="47"/>
      <c r="Y54" s="47"/>
      <c r="Z54" s="47"/>
    </row>
    <row r="55">
      <c r="A55" s="161"/>
      <c r="B55" s="162"/>
      <c r="C55" s="161"/>
      <c r="D55" s="161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3"/>
    </row>
    <row r="56">
      <c r="A56" s="197" t="s">
        <v>21</v>
      </c>
      <c r="B56" s="16" t="s">
        <v>22</v>
      </c>
      <c r="C56" s="161"/>
      <c r="D56" s="50" t="s">
        <v>2</v>
      </c>
      <c r="E56" s="50" t="s">
        <v>2</v>
      </c>
      <c r="F56" s="50" t="s">
        <v>22</v>
      </c>
      <c r="G56" s="50" t="s">
        <v>22</v>
      </c>
      <c r="H56" s="50" t="s">
        <v>22</v>
      </c>
      <c r="I56" s="198" t="s">
        <v>50</v>
      </c>
      <c r="J56" s="198" t="s">
        <v>50</v>
      </c>
      <c r="K56" s="198" t="s">
        <v>50</v>
      </c>
      <c r="L56" s="50" t="s">
        <v>66</v>
      </c>
      <c r="M56" s="50" t="s">
        <v>66</v>
      </c>
      <c r="N56" s="50" t="s">
        <v>66</v>
      </c>
      <c r="O56" s="50" t="s">
        <v>74</v>
      </c>
      <c r="P56" s="50" t="s">
        <v>74</v>
      </c>
      <c r="Q56" s="50" t="s">
        <v>90</v>
      </c>
      <c r="R56" s="50" t="s">
        <v>90</v>
      </c>
      <c r="S56" s="50" t="s">
        <v>98</v>
      </c>
      <c r="T56" s="50" t="s">
        <v>98</v>
      </c>
      <c r="U56" s="50" t="s">
        <v>98</v>
      </c>
      <c r="V56" s="47"/>
      <c r="W56" s="47"/>
      <c r="X56" s="47"/>
      <c r="Y56" s="47"/>
      <c r="Z56" s="47"/>
    </row>
    <row r="57">
      <c r="A57" s="197">
        <v>8.0</v>
      </c>
      <c r="B57" s="31" t="s">
        <v>30</v>
      </c>
      <c r="C57" s="161"/>
      <c r="D57" s="198" t="s">
        <v>7</v>
      </c>
      <c r="E57" s="50" t="s">
        <v>19</v>
      </c>
      <c r="F57" s="50" t="s">
        <v>26</v>
      </c>
      <c r="G57" s="50" t="s">
        <v>28</v>
      </c>
      <c r="H57" s="50" t="s">
        <v>34</v>
      </c>
      <c r="I57" s="50" t="s">
        <v>26</v>
      </c>
      <c r="J57" s="50" t="s">
        <v>28</v>
      </c>
      <c r="K57" s="50" t="s">
        <v>34</v>
      </c>
      <c r="L57" s="50" t="s">
        <v>26</v>
      </c>
      <c r="M57" s="50" t="s">
        <v>28</v>
      </c>
      <c r="N57" s="50" t="s">
        <v>34</v>
      </c>
      <c r="O57" s="198" t="s">
        <v>7</v>
      </c>
      <c r="P57" s="50" t="s">
        <v>19</v>
      </c>
      <c r="Q57" s="198" t="s">
        <v>7</v>
      </c>
      <c r="R57" s="50" t="s">
        <v>19</v>
      </c>
      <c r="S57" s="50" t="s">
        <v>26</v>
      </c>
      <c r="T57" s="50" t="s">
        <v>28</v>
      </c>
      <c r="U57" s="50" t="s">
        <v>34</v>
      </c>
      <c r="V57" s="47"/>
      <c r="W57" s="47"/>
      <c r="X57" s="47"/>
      <c r="Y57" s="47"/>
      <c r="Z57" s="47"/>
    </row>
    <row r="58">
      <c r="A58" s="199" t="s">
        <v>272</v>
      </c>
      <c r="B58" s="200">
        <v>2498.0</v>
      </c>
      <c r="C58" s="161"/>
      <c r="D58" s="200">
        <v>2457.0</v>
      </c>
      <c r="E58" s="200">
        <v>2477.0</v>
      </c>
      <c r="F58" s="200">
        <v>2458.0</v>
      </c>
      <c r="G58" s="200">
        <v>2508.0</v>
      </c>
      <c r="H58" s="200">
        <v>2478.0</v>
      </c>
      <c r="I58" s="200">
        <v>2470.0</v>
      </c>
      <c r="J58" s="200">
        <v>2460.0</v>
      </c>
      <c r="K58" s="200">
        <v>2490.0</v>
      </c>
      <c r="L58" s="200">
        <v>2482.0</v>
      </c>
      <c r="M58" s="200">
        <v>2472.0</v>
      </c>
      <c r="N58" s="200">
        <v>2502.0</v>
      </c>
      <c r="O58" s="204">
        <v>2483.0</v>
      </c>
      <c r="P58" s="200">
        <v>2453.0</v>
      </c>
      <c r="Q58" s="200">
        <v>2505.0</v>
      </c>
      <c r="R58" s="200">
        <v>2465.0</v>
      </c>
      <c r="S58" s="200">
        <v>2506.0</v>
      </c>
      <c r="T58" s="200">
        <v>2496.0</v>
      </c>
      <c r="U58" s="200">
        <v>2466.0</v>
      </c>
      <c r="V58" s="47"/>
      <c r="W58" s="47"/>
      <c r="X58" s="47"/>
      <c r="Y58" s="47"/>
      <c r="Z58" s="47"/>
    </row>
    <row r="59">
      <c r="B59" s="200">
        <v>2558.0</v>
      </c>
      <c r="C59" s="161"/>
      <c r="D59" s="200">
        <v>2517.0</v>
      </c>
      <c r="E59" s="200">
        <v>2537.0</v>
      </c>
      <c r="F59" s="200">
        <v>2518.0</v>
      </c>
      <c r="G59" s="200">
        <v>2568.0</v>
      </c>
      <c r="H59" s="200">
        <v>2538.0</v>
      </c>
      <c r="I59" s="200">
        <v>2530.0</v>
      </c>
      <c r="J59" s="200">
        <v>2520.0</v>
      </c>
      <c r="K59" s="200">
        <v>2550.0</v>
      </c>
      <c r="L59" s="200">
        <v>2542.0</v>
      </c>
      <c r="M59" s="200">
        <v>2532.0</v>
      </c>
      <c r="N59" s="200">
        <v>2562.0</v>
      </c>
      <c r="O59" s="204">
        <v>2553.0</v>
      </c>
      <c r="P59" s="200">
        <v>2513.0</v>
      </c>
      <c r="Q59" s="200">
        <v>2565.0</v>
      </c>
      <c r="R59" s="200">
        <v>2525.0</v>
      </c>
      <c r="S59" s="200">
        <v>2566.0</v>
      </c>
      <c r="T59" s="200">
        <v>2556.0</v>
      </c>
      <c r="U59" s="200">
        <v>2526.0</v>
      </c>
      <c r="V59" s="47"/>
      <c r="W59" s="47"/>
      <c r="X59" s="47"/>
      <c r="Y59" s="47"/>
      <c r="Z59" s="47"/>
    </row>
    <row r="60">
      <c r="B60" s="200">
        <v>2618.0</v>
      </c>
      <c r="C60" s="161"/>
      <c r="D60" s="200">
        <v>2577.0</v>
      </c>
      <c r="E60" s="200">
        <v>2597.0</v>
      </c>
      <c r="F60" s="200">
        <v>2578.0</v>
      </c>
      <c r="G60" s="200">
        <v>2628.0</v>
      </c>
      <c r="H60" s="200">
        <v>2598.0</v>
      </c>
      <c r="I60" s="200">
        <v>2590.0</v>
      </c>
      <c r="J60" s="200">
        <v>2580.0</v>
      </c>
      <c r="K60" s="200">
        <v>2610.0</v>
      </c>
      <c r="L60" s="200">
        <v>2602.0</v>
      </c>
      <c r="M60" s="200">
        <v>2592.0</v>
      </c>
      <c r="N60" s="200">
        <v>2622.0</v>
      </c>
      <c r="O60" s="204">
        <v>2613.0</v>
      </c>
      <c r="P60" s="200">
        <v>2573.0</v>
      </c>
      <c r="Q60" s="200">
        <v>2625.0</v>
      </c>
      <c r="R60" s="200">
        <v>2585.0</v>
      </c>
      <c r="S60" s="200">
        <v>2626.0</v>
      </c>
      <c r="T60" s="200">
        <v>2616.0</v>
      </c>
      <c r="U60" s="200">
        <v>2586.0</v>
      </c>
      <c r="V60" s="47"/>
      <c r="W60" s="47"/>
      <c r="X60" s="47"/>
      <c r="Y60" s="47"/>
      <c r="Z60" s="47"/>
    </row>
    <row r="61">
      <c r="A61" s="161"/>
      <c r="B61" s="162"/>
      <c r="C61" s="161"/>
      <c r="D61" s="161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3"/>
    </row>
    <row r="62">
      <c r="A62" s="197" t="s">
        <v>21</v>
      </c>
      <c r="B62" s="16" t="s">
        <v>22</v>
      </c>
      <c r="C62" s="161"/>
      <c r="D62" s="50" t="s">
        <v>2</v>
      </c>
      <c r="E62" s="50" t="s">
        <v>2</v>
      </c>
      <c r="F62" s="198" t="s">
        <v>50</v>
      </c>
      <c r="G62" s="198" t="s">
        <v>50</v>
      </c>
      <c r="H62" s="198" t="s">
        <v>50</v>
      </c>
      <c r="I62" s="50" t="s">
        <v>66</v>
      </c>
      <c r="J62" s="50" t="s">
        <v>66</v>
      </c>
      <c r="K62" s="50" t="s">
        <v>66</v>
      </c>
      <c r="L62" s="50" t="s">
        <v>74</v>
      </c>
      <c r="M62" s="50" t="s">
        <v>74</v>
      </c>
      <c r="N62" s="50" t="s">
        <v>82</v>
      </c>
      <c r="O62" s="50" t="s">
        <v>82</v>
      </c>
      <c r="P62" s="50" t="s">
        <v>82</v>
      </c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197">
        <v>10.0</v>
      </c>
      <c r="B63" s="32" t="s">
        <v>32</v>
      </c>
      <c r="C63" s="161"/>
      <c r="D63" s="198" t="s">
        <v>7</v>
      </c>
      <c r="E63" s="50" t="s">
        <v>13</v>
      </c>
      <c r="F63" s="50" t="s">
        <v>26</v>
      </c>
      <c r="G63" s="50" t="s">
        <v>30</v>
      </c>
      <c r="H63" s="50" t="s">
        <v>32</v>
      </c>
      <c r="I63" s="50" t="s">
        <v>26</v>
      </c>
      <c r="J63" s="50" t="s">
        <v>30</v>
      </c>
      <c r="K63" s="50" t="s">
        <v>32</v>
      </c>
      <c r="L63" s="198" t="s">
        <v>7</v>
      </c>
      <c r="M63" s="50" t="s">
        <v>13</v>
      </c>
      <c r="N63" s="50" t="s">
        <v>26</v>
      </c>
      <c r="O63" s="50" t="s">
        <v>30</v>
      </c>
      <c r="P63" s="50" t="s">
        <v>32</v>
      </c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199" t="s">
        <v>272</v>
      </c>
      <c r="B64" s="200">
        <v>2488.0</v>
      </c>
      <c r="C64" s="161"/>
      <c r="D64" s="200">
        <v>2457.0</v>
      </c>
      <c r="E64" s="200">
        <v>2497.0</v>
      </c>
      <c r="F64" s="200">
        <v>2470.0</v>
      </c>
      <c r="G64" s="200">
        <v>2510.0</v>
      </c>
      <c r="H64" s="200">
        <v>2500.0</v>
      </c>
      <c r="I64" s="200">
        <v>2482.0</v>
      </c>
      <c r="J64" s="200">
        <v>2473.0</v>
      </c>
      <c r="K64" s="200">
        <v>2512.0</v>
      </c>
      <c r="L64" s="204">
        <v>2483.0</v>
      </c>
      <c r="M64" s="200">
        <v>2473.0</v>
      </c>
      <c r="N64" s="200">
        <v>2494.0</v>
      </c>
      <c r="O64" s="200">
        <v>2474.0</v>
      </c>
      <c r="P64" s="200">
        <v>2464.0</v>
      </c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B65" s="200">
        <v>2548.0</v>
      </c>
      <c r="C65" s="161"/>
      <c r="D65" s="200">
        <v>2517.0</v>
      </c>
      <c r="E65" s="200">
        <v>2557.0</v>
      </c>
      <c r="F65" s="200">
        <v>2530.0</v>
      </c>
      <c r="G65" s="200">
        <v>2570.0</v>
      </c>
      <c r="H65" s="200">
        <v>2560.0</v>
      </c>
      <c r="I65" s="200">
        <v>2542.0</v>
      </c>
      <c r="J65" s="200">
        <v>2522.0</v>
      </c>
      <c r="K65" s="200">
        <v>2572.0</v>
      </c>
      <c r="L65" s="204">
        <v>2553.0</v>
      </c>
      <c r="M65" s="200">
        <v>2533.0</v>
      </c>
      <c r="N65" s="200">
        <v>2554.0</v>
      </c>
      <c r="O65" s="200">
        <v>2534.0</v>
      </c>
      <c r="P65" s="200">
        <v>2524.0</v>
      </c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B66" s="200">
        <v>2608.0</v>
      </c>
      <c r="C66" s="161"/>
      <c r="D66" s="200">
        <v>2577.0</v>
      </c>
      <c r="E66" s="200">
        <v>2617.0</v>
      </c>
      <c r="F66" s="200">
        <v>2590.0</v>
      </c>
      <c r="G66" s="200">
        <v>2630.0</v>
      </c>
      <c r="H66" s="200">
        <v>2620.0</v>
      </c>
      <c r="I66" s="200">
        <v>2602.0</v>
      </c>
      <c r="J66" s="200">
        <v>2582.0</v>
      </c>
      <c r="K66" s="200">
        <v>2632.0</v>
      </c>
      <c r="L66" s="204">
        <v>2613.0</v>
      </c>
      <c r="M66" s="200">
        <v>2593.0</v>
      </c>
      <c r="N66" s="200">
        <v>2614.0</v>
      </c>
      <c r="O66" s="200">
        <v>2594.0</v>
      </c>
      <c r="P66" s="200">
        <v>2584.0</v>
      </c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161"/>
      <c r="B67" s="162"/>
      <c r="C67" s="161"/>
      <c r="D67" s="161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3"/>
    </row>
    <row r="68">
      <c r="A68" s="197" t="s">
        <v>21</v>
      </c>
      <c r="B68" s="16" t="s">
        <v>22</v>
      </c>
      <c r="C68" s="161"/>
      <c r="D68" s="50" t="s">
        <v>2</v>
      </c>
      <c r="E68" s="50" t="s">
        <v>2</v>
      </c>
      <c r="F68" s="198" t="s">
        <v>50</v>
      </c>
      <c r="G68" s="198" t="s">
        <v>50</v>
      </c>
      <c r="H68" s="198" t="s">
        <v>50</v>
      </c>
      <c r="I68" s="50" t="s">
        <v>66</v>
      </c>
      <c r="J68" s="50" t="s">
        <v>66</v>
      </c>
      <c r="K68" s="50" t="s">
        <v>66</v>
      </c>
      <c r="L68" s="50" t="s">
        <v>90</v>
      </c>
      <c r="M68" s="50" t="s">
        <v>90</v>
      </c>
      <c r="N68" s="50" t="s">
        <v>98</v>
      </c>
      <c r="O68" s="50" t="s">
        <v>98</v>
      </c>
      <c r="P68" s="50" t="s">
        <v>98</v>
      </c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197">
        <v>12.0</v>
      </c>
      <c r="B69" s="34" t="s">
        <v>34</v>
      </c>
      <c r="C69" s="161"/>
      <c r="D69" s="50" t="s">
        <v>13</v>
      </c>
      <c r="E69" s="50" t="s">
        <v>19</v>
      </c>
      <c r="F69" s="50" t="s">
        <v>24</v>
      </c>
      <c r="G69" s="50" t="s">
        <v>30</v>
      </c>
      <c r="H69" s="50" t="s">
        <v>34</v>
      </c>
      <c r="I69" s="50" t="s">
        <v>24</v>
      </c>
      <c r="J69" s="50" t="s">
        <v>30</v>
      </c>
      <c r="K69" s="50" t="s">
        <v>34</v>
      </c>
      <c r="L69" s="50" t="s">
        <v>13</v>
      </c>
      <c r="M69" s="50" t="s">
        <v>19</v>
      </c>
      <c r="N69" s="50" t="s">
        <v>24</v>
      </c>
      <c r="O69" s="50" t="s">
        <v>30</v>
      </c>
      <c r="P69" s="50" t="s">
        <v>34</v>
      </c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199" t="s">
        <v>272</v>
      </c>
      <c r="B70" s="200">
        <v>2478.0</v>
      </c>
      <c r="C70" s="161"/>
      <c r="D70" s="200">
        <v>2497.0</v>
      </c>
      <c r="E70" s="200">
        <v>2477.0</v>
      </c>
      <c r="F70" s="200">
        <v>2480.0</v>
      </c>
      <c r="G70" s="200">
        <v>2510.0</v>
      </c>
      <c r="H70" s="200">
        <v>2490.0</v>
      </c>
      <c r="I70" s="200">
        <v>2492.0</v>
      </c>
      <c r="J70" s="200">
        <v>2473.0</v>
      </c>
      <c r="K70" s="200">
        <v>2502.0</v>
      </c>
      <c r="L70" s="200">
        <v>2485.0</v>
      </c>
      <c r="M70" s="200">
        <v>2465.0</v>
      </c>
      <c r="N70" s="200">
        <v>2456.0</v>
      </c>
      <c r="O70" s="200">
        <v>2486.0</v>
      </c>
      <c r="P70" s="200">
        <v>2466.0</v>
      </c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B71" s="200">
        <v>2538.0</v>
      </c>
      <c r="C71" s="161"/>
      <c r="D71" s="200">
        <v>2557.0</v>
      </c>
      <c r="E71" s="200">
        <v>2537.0</v>
      </c>
      <c r="F71" s="200">
        <v>2540.0</v>
      </c>
      <c r="G71" s="200">
        <v>2570.0</v>
      </c>
      <c r="H71" s="200">
        <v>2550.0</v>
      </c>
      <c r="I71" s="200">
        <v>2552.0</v>
      </c>
      <c r="J71" s="200">
        <v>2522.0</v>
      </c>
      <c r="K71" s="200">
        <v>2562.0</v>
      </c>
      <c r="L71" s="200">
        <v>2545.0</v>
      </c>
      <c r="M71" s="200">
        <v>2525.0</v>
      </c>
      <c r="N71" s="200">
        <v>2516.0</v>
      </c>
      <c r="O71" s="200">
        <v>2546.0</v>
      </c>
      <c r="P71" s="200">
        <v>2526.0</v>
      </c>
      <c r="Q71" s="47"/>
      <c r="R71" s="47"/>
      <c r="S71" s="205"/>
      <c r="T71" s="47"/>
      <c r="U71" s="205"/>
      <c r="V71" s="47"/>
      <c r="W71" s="47"/>
      <c r="X71" s="47"/>
      <c r="Y71" s="47"/>
      <c r="Z71" s="47"/>
    </row>
    <row r="72">
      <c r="B72" s="200">
        <v>2598.0</v>
      </c>
      <c r="C72" s="161"/>
      <c r="D72" s="200">
        <v>2617.0</v>
      </c>
      <c r="E72" s="200">
        <v>2597.0</v>
      </c>
      <c r="F72" s="200">
        <v>2600.0</v>
      </c>
      <c r="G72" s="200">
        <v>2630.0</v>
      </c>
      <c r="H72" s="200">
        <v>2610.0</v>
      </c>
      <c r="I72" s="200">
        <v>2612.0</v>
      </c>
      <c r="J72" s="200">
        <v>2582.0</v>
      </c>
      <c r="K72" s="200">
        <v>2622.0</v>
      </c>
      <c r="L72" s="200">
        <v>2605.0</v>
      </c>
      <c r="M72" s="200">
        <v>2585.0</v>
      </c>
      <c r="N72" s="200">
        <v>2576.0</v>
      </c>
      <c r="O72" s="200">
        <v>2606.0</v>
      </c>
      <c r="P72" s="200">
        <v>2586.0</v>
      </c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161"/>
      <c r="B73" s="162"/>
      <c r="C73" s="161"/>
      <c r="D73" s="161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3"/>
    </row>
    <row r="74">
      <c r="A74" s="197" t="s">
        <v>35</v>
      </c>
      <c r="B74" s="26" t="s">
        <v>36</v>
      </c>
      <c r="C74" s="161"/>
      <c r="D74" s="198" t="s">
        <v>36</v>
      </c>
      <c r="E74" s="198" t="s">
        <v>36</v>
      </c>
      <c r="F74" s="50" t="s">
        <v>58</v>
      </c>
      <c r="G74" s="50" t="s">
        <v>58</v>
      </c>
      <c r="H74" s="50" t="s">
        <v>82</v>
      </c>
      <c r="I74" s="50" t="s">
        <v>82</v>
      </c>
      <c r="J74" s="50" t="s">
        <v>82</v>
      </c>
      <c r="K74" s="50" t="s">
        <v>90</v>
      </c>
      <c r="L74" s="50" t="s">
        <v>90</v>
      </c>
      <c r="M74" s="50" t="s">
        <v>98</v>
      </c>
      <c r="N74" s="50" t="s">
        <v>98</v>
      </c>
      <c r="O74" s="50" t="s">
        <v>98</v>
      </c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197">
        <v>1.0</v>
      </c>
      <c r="B75" s="34" t="s">
        <v>4</v>
      </c>
      <c r="C75" s="161"/>
      <c r="D75" s="198" t="s">
        <v>4</v>
      </c>
      <c r="E75" s="50" t="s">
        <v>16</v>
      </c>
      <c r="F75" s="198" t="s">
        <v>4</v>
      </c>
      <c r="G75" s="50" t="s">
        <v>16</v>
      </c>
      <c r="H75" s="50" t="s">
        <v>24</v>
      </c>
      <c r="I75" s="50" t="s">
        <v>26</v>
      </c>
      <c r="J75" s="50" t="s">
        <v>32</v>
      </c>
      <c r="K75" s="198" t="s">
        <v>4</v>
      </c>
      <c r="L75" s="50" t="s">
        <v>16</v>
      </c>
      <c r="M75" s="50" t="s">
        <v>24</v>
      </c>
      <c r="N75" s="50" t="s">
        <v>26</v>
      </c>
      <c r="O75" s="50" t="s">
        <v>32</v>
      </c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199" t="s">
        <v>272</v>
      </c>
      <c r="B76" s="200">
        <v>2479.0</v>
      </c>
      <c r="C76" s="161"/>
      <c r="D76" s="200">
        <v>2479.0</v>
      </c>
      <c r="E76" s="200">
        <v>2499.0</v>
      </c>
      <c r="F76" s="200">
        <v>2491.0</v>
      </c>
      <c r="G76" s="200">
        <v>2511.0</v>
      </c>
      <c r="H76" s="200">
        <v>2504.0</v>
      </c>
      <c r="I76" s="200">
        <v>2494.0</v>
      </c>
      <c r="J76" s="200">
        <v>2464.0</v>
      </c>
      <c r="K76" s="200">
        <v>2455.0</v>
      </c>
      <c r="L76" s="200">
        <v>2475.0</v>
      </c>
      <c r="M76" s="200">
        <v>2456.0</v>
      </c>
      <c r="N76" s="200">
        <v>2506.0</v>
      </c>
      <c r="O76" s="200">
        <v>2476.0</v>
      </c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B77" s="200">
        <v>2539.0</v>
      </c>
      <c r="C77" s="161"/>
      <c r="D77" s="200">
        <v>2539.0</v>
      </c>
      <c r="E77" s="200">
        <v>2559.0</v>
      </c>
      <c r="F77" s="200">
        <v>2551.0</v>
      </c>
      <c r="G77" s="200">
        <v>2571.0</v>
      </c>
      <c r="H77" s="200">
        <v>2564.0</v>
      </c>
      <c r="I77" s="200">
        <v>2554.0</v>
      </c>
      <c r="J77" s="200">
        <v>2524.0</v>
      </c>
      <c r="K77" s="200">
        <v>2515.0</v>
      </c>
      <c r="L77" s="200">
        <v>2535.0</v>
      </c>
      <c r="M77" s="200">
        <v>2516.0</v>
      </c>
      <c r="N77" s="200">
        <v>2566.0</v>
      </c>
      <c r="O77" s="200">
        <v>2536.0</v>
      </c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B78" s="200">
        <v>2599.0</v>
      </c>
      <c r="C78" s="161"/>
      <c r="D78" s="200">
        <v>2599.0</v>
      </c>
      <c r="E78" s="200">
        <v>2619.0</v>
      </c>
      <c r="F78" s="200">
        <v>2611.0</v>
      </c>
      <c r="G78" s="200">
        <v>2631.0</v>
      </c>
      <c r="H78" s="200">
        <v>2624.0</v>
      </c>
      <c r="I78" s="200">
        <v>2614.0</v>
      </c>
      <c r="J78" s="200">
        <v>2584.0</v>
      </c>
      <c r="K78" s="200">
        <v>2575.0</v>
      </c>
      <c r="L78" s="200">
        <v>2595.0</v>
      </c>
      <c r="M78" s="200">
        <v>2576.0</v>
      </c>
      <c r="N78" s="200">
        <v>2626.0</v>
      </c>
      <c r="O78" s="200">
        <v>2596.0</v>
      </c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161"/>
      <c r="B79" s="162"/>
      <c r="C79" s="161"/>
      <c r="D79" s="161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3"/>
    </row>
    <row r="80">
      <c r="A80" s="197" t="s">
        <v>35</v>
      </c>
      <c r="B80" s="26" t="s">
        <v>36</v>
      </c>
      <c r="C80" s="161"/>
      <c r="D80" s="50" t="s">
        <v>2</v>
      </c>
      <c r="E80" s="50" t="s">
        <v>2</v>
      </c>
      <c r="F80" s="50" t="s">
        <v>22</v>
      </c>
      <c r="G80" s="50" t="s">
        <v>22</v>
      </c>
      <c r="H80" s="50" t="s">
        <v>22</v>
      </c>
      <c r="I80" s="50" t="s">
        <v>36</v>
      </c>
      <c r="J80" s="50" t="s">
        <v>36</v>
      </c>
      <c r="K80" s="50" t="s">
        <v>58</v>
      </c>
      <c r="L80" s="50" t="s">
        <v>58</v>
      </c>
      <c r="M80" s="50" t="s">
        <v>82</v>
      </c>
      <c r="N80" s="50" t="s">
        <v>82</v>
      </c>
      <c r="O80" s="50" t="s">
        <v>82</v>
      </c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197">
        <v>3.0</v>
      </c>
      <c r="B81" s="16" t="s">
        <v>7</v>
      </c>
      <c r="C81" s="161"/>
      <c r="D81" s="50" t="s">
        <v>4</v>
      </c>
      <c r="E81" s="50" t="s">
        <v>10</v>
      </c>
      <c r="F81" s="50" t="s">
        <v>24</v>
      </c>
      <c r="G81" s="50" t="s">
        <v>28</v>
      </c>
      <c r="H81" s="50" t="s">
        <v>30</v>
      </c>
      <c r="I81" s="50" t="s">
        <v>4</v>
      </c>
      <c r="J81" s="50" t="s">
        <v>10</v>
      </c>
      <c r="K81" s="50" t="s">
        <v>4</v>
      </c>
      <c r="L81" s="50" t="s">
        <v>10</v>
      </c>
      <c r="M81" s="50" t="s">
        <v>24</v>
      </c>
      <c r="N81" s="50" t="s">
        <v>28</v>
      </c>
      <c r="O81" s="50" t="s">
        <v>30</v>
      </c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199" t="s">
        <v>272</v>
      </c>
      <c r="B82" s="200">
        <v>2469.0</v>
      </c>
      <c r="C82" s="161"/>
      <c r="D82" s="200">
        <v>2467.0</v>
      </c>
      <c r="E82" s="200">
        <v>2507.0</v>
      </c>
      <c r="F82" s="200">
        <v>2468.0</v>
      </c>
      <c r="G82" s="200">
        <v>2508.0</v>
      </c>
      <c r="H82" s="200">
        <v>2498.0</v>
      </c>
      <c r="I82" s="200">
        <v>2479.0</v>
      </c>
      <c r="J82" s="200">
        <v>2459.0</v>
      </c>
      <c r="K82" s="200">
        <v>2491.0</v>
      </c>
      <c r="L82" s="200">
        <v>2471.0</v>
      </c>
      <c r="M82" s="200">
        <v>2504.0</v>
      </c>
      <c r="N82" s="200">
        <v>2484.0</v>
      </c>
      <c r="O82" s="200">
        <v>2474.0</v>
      </c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B83" s="200">
        <v>2529.0</v>
      </c>
      <c r="C83" s="161"/>
      <c r="D83" s="200">
        <v>2527.0</v>
      </c>
      <c r="E83" s="200">
        <v>2567.0</v>
      </c>
      <c r="F83" s="200">
        <v>2528.0</v>
      </c>
      <c r="G83" s="200">
        <v>2568.0</v>
      </c>
      <c r="H83" s="200">
        <v>2558.0</v>
      </c>
      <c r="I83" s="200">
        <v>2539.0</v>
      </c>
      <c r="J83" s="200">
        <v>2519.0</v>
      </c>
      <c r="K83" s="200">
        <v>2551.0</v>
      </c>
      <c r="L83" s="200">
        <v>2531.0</v>
      </c>
      <c r="M83" s="200">
        <v>2564.0</v>
      </c>
      <c r="N83" s="200">
        <v>2544.0</v>
      </c>
      <c r="O83" s="200">
        <v>2534.0</v>
      </c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B84" s="200">
        <v>2589.0</v>
      </c>
      <c r="C84" s="161"/>
      <c r="D84" s="200">
        <v>2587.0</v>
      </c>
      <c r="E84" s="200">
        <v>2627.0</v>
      </c>
      <c r="F84" s="200">
        <v>2588.0</v>
      </c>
      <c r="G84" s="200">
        <v>2628.0</v>
      </c>
      <c r="H84" s="200">
        <v>2618.0</v>
      </c>
      <c r="I84" s="200">
        <v>2599.0</v>
      </c>
      <c r="J84" s="200">
        <v>2579.0</v>
      </c>
      <c r="K84" s="200">
        <v>2611.0</v>
      </c>
      <c r="L84" s="200">
        <v>2591.0</v>
      </c>
      <c r="M84" s="200">
        <v>2624.0</v>
      </c>
      <c r="N84" s="200">
        <v>2604.0</v>
      </c>
      <c r="O84" s="200">
        <v>2594.0</v>
      </c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161"/>
      <c r="B85" s="162"/>
      <c r="C85" s="161"/>
      <c r="D85" s="161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3"/>
    </row>
    <row r="86">
      <c r="A86" s="197" t="s">
        <v>35</v>
      </c>
      <c r="B86" s="26" t="s">
        <v>36</v>
      </c>
      <c r="C86" s="161"/>
      <c r="D86" s="50" t="s">
        <v>22</v>
      </c>
      <c r="E86" s="50" t="s">
        <v>22</v>
      </c>
      <c r="F86" s="50" t="s">
        <v>22</v>
      </c>
      <c r="G86" s="198" t="s">
        <v>36</v>
      </c>
      <c r="H86" s="198" t="s">
        <v>36</v>
      </c>
      <c r="I86" s="50" t="s">
        <v>58</v>
      </c>
      <c r="J86" s="50" t="s">
        <v>58</v>
      </c>
      <c r="K86" s="50" t="s">
        <v>74</v>
      </c>
      <c r="L86" s="50" t="s">
        <v>74</v>
      </c>
      <c r="M86" s="50" t="s">
        <v>82</v>
      </c>
      <c r="N86" s="50" t="s">
        <v>82</v>
      </c>
      <c r="O86" s="50" t="s">
        <v>82</v>
      </c>
      <c r="P86" s="50" t="s">
        <v>90</v>
      </c>
      <c r="Q86" s="50" t="s">
        <v>90</v>
      </c>
      <c r="R86" s="50" t="s">
        <v>98</v>
      </c>
      <c r="S86" s="50" t="s">
        <v>98</v>
      </c>
      <c r="T86" s="50" t="s">
        <v>98</v>
      </c>
      <c r="U86" s="47"/>
      <c r="V86" s="47"/>
      <c r="W86" s="47"/>
      <c r="X86" s="47"/>
      <c r="Y86" s="47"/>
      <c r="Z86" s="47"/>
    </row>
    <row r="87">
      <c r="A87" s="197">
        <v>5.0</v>
      </c>
      <c r="B87" s="31" t="s">
        <v>10</v>
      </c>
      <c r="C87" s="161"/>
      <c r="D87" s="50" t="s">
        <v>28</v>
      </c>
      <c r="E87" s="50" t="s">
        <v>32</v>
      </c>
      <c r="F87" s="50" t="s">
        <v>34</v>
      </c>
      <c r="G87" s="50" t="s">
        <v>10</v>
      </c>
      <c r="H87" s="50" t="s">
        <v>16</v>
      </c>
      <c r="I87" s="50" t="s">
        <v>10</v>
      </c>
      <c r="J87" s="50" t="s">
        <v>16</v>
      </c>
      <c r="K87" s="50" t="s">
        <v>10</v>
      </c>
      <c r="L87" s="50" t="s">
        <v>16</v>
      </c>
      <c r="M87" s="50" t="s">
        <v>28</v>
      </c>
      <c r="N87" s="50" t="s">
        <v>32</v>
      </c>
      <c r="O87" s="50" t="s">
        <v>34</v>
      </c>
      <c r="P87" s="50" t="s">
        <v>10</v>
      </c>
      <c r="Q87" s="50" t="s">
        <v>16</v>
      </c>
      <c r="R87" s="50" t="s">
        <v>28</v>
      </c>
      <c r="S87" s="50" t="s">
        <v>32</v>
      </c>
      <c r="T87" s="50" t="s">
        <v>34</v>
      </c>
      <c r="U87" s="47"/>
      <c r="V87" s="47"/>
      <c r="W87" s="47"/>
      <c r="X87" s="47"/>
      <c r="Y87" s="47"/>
      <c r="Z87" s="47"/>
    </row>
    <row r="88">
      <c r="A88" s="199" t="s">
        <v>272</v>
      </c>
      <c r="B88" s="200">
        <v>2459.0</v>
      </c>
      <c r="C88" s="161"/>
      <c r="D88" s="200">
        <v>2508.0</v>
      </c>
      <c r="E88" s="200">
        <v>2488.0</v>
      </c>
      <c r="F88" s="200">
        <v>2478.0</v>
      </c>
      <c r="G88" s="200">
        <v>2459.0</v>
      </c>
      <c r="H88" s="200">
        <v>2499.0</v>
      </c>
      <c r="I88" s="200">
        <v>2471.0</v>
      </c>
      <c r="J88" s="200">
        <v>2511.0</v>
      </c>
      <c r="K88" s="200">
        <v>2483.0</v>
      </c>
      <c r="L88" s="200">
        <v>2463.0</v>
      </c>
      <c r="M88" s="200">
        <v>2484.0</v>
      </c>
      <c r="N88" s="200">
        <v>2464.0</v>
      </c>
      <c r="O88" s="200">
        <v>2454.0</v>
      </c>
      <c r="P88" s="200">
        <v>2495.0</v>
      </c>
      <c r="Q88" s="200">
        <v>2475.0</v>
      </c>
      <c r="R88" s="200">
        <v>2496.0</v>
      </c>
      <c r="S88" s="200">
        <v>2476.0</v>
      </c>
      <c r="T88" s="200">
        <v>2466.0</v>
      </c>
      <c r="U88" s="47"/>
      <c r="V88" s="47"/>
      <c r="W88" s="47"/>
      <c r="X88" s="47"/>
      <c r="Y88" s="47"/>
      <c r="Z88" s="47"/>
    </row>
    <row r="89">
      <c r="B89" s="200">
        <v>2519.0</v>
      </c>
      <c r="C89" s="161"/>
      <c r="D89" s="200">
        <v>2568.0</v>
      </c>
      <c r="E89" s="200">
        <v>2548.0</v>
      </c>
      <c r="F89" s="200">
        <v>2538.0</v>
      </c>
      <c r="G89" s="200">
        <v>2519.0</v>
      </c>
      <c r="H89" s="200">
        <v>2559.0</v>
      </c>
      <c r="I89" s="200">
        <v>2531.0</v>
      </c>
      <c r="J89" s="200">
        <v>2571.0</v>
      </c>
      <c r="K89" s="200">
        <v>2543.0</v>
      </c>
      <c r="L89" s="200">
        <v>2523.0</v>
      </c>
      <c r="M89" s="200">
        <v>2544.0</v>
      </c>
      <c r="N89" s="200">
        <v>2524.0</v>
      </c>
      <c r="O89" s="200">
        <v>2514.0</v>
      </c>
      <c r="P89" s="200">
        <v>2555.0</v>
      </c>
      <c r="Q89" s="200">
        <v>2535.0</v>
      </c>
      <c r="R89" s="200">
        <v>2556.0</v>
      </c>
      <c r="S89" s="200">
        <v>2536.0</v>
      </c>
      <c r="T89" s="200">
        <v>2526.0</v>
      </c>
      <c r="U89" s="47"/>
      <c r="V89" s="47"/>
      <c r="W89" s="47"/>
      <c r="X89" s="47"/>
      <c r="Y89" s="47"/>
      <c r="Z89" s="47"/>
    </row>
    <row r="90">
      <c r="B90" s="200">
        <v>2579.0</v>
      </c>
      <c r="C90" s="161"/>
      <c r="D90" s="200">
        <v>2628.0</v>
      </c>
      <c r="E90" s="200">
        <v>2608.0</v>
      </c>
      <c r="F90" s="200">
        <v>2598.0</v>
      </c>
      <c r="G90" s="200">
        <v>2579.0</v>
      </c>
      <c r="H90" s="200">
        <v>2619.0</v>
      </c>
      <c r="I90" s="200">
        <v>2591.0</v>
      </c>
      <c r="J90" s="200">
        <v>2631.0</v>
      </c>
      <c r="K90" s="200">
        <v>2603.0</v>
      </c>
      <c r="L90" s="200">
        <v>2583.0</v>
      </c>
      <c r="M90" s="200">
        <v>2604.0</v>
      </c>
      <c r="N90" s="200">
        <v>2584.0</v>
      </c>
      <c r="O90" s="200">
        <v>2574.0</v>
      </c>
      <c r="P90" s="200">
        <v>2615.0</v>
      </c>
      <c r="Q90" s="200">
        <v>2595.0</v>
      </c>
      <c r="R90" s="200">
        <v>2616.0</v>
      </c>
      <c r="S90" s="200">
        <v>2596.0</v>
      </c>
      <c r="T90" s="200">
        <v>2586.0</v>
      </c>
      <c r="U90" s="47"/>
      <c r="V90" s="47"/>
      <c r="W90" s="47"/>
      <c r="X90" s="47"/>
      <c r="Y90" s="47"/>
      <c r="Z90" s="47"/>
    </row>
    <row r="91">
      <c r="A91" s="161"/>
      <c r="B91" s="162"/>
      <c r="C91" s="161"/>
      <c r="D91" s="161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3"/>
    </row>
    <row r="92">
      <c r="A92" s="197" t="s">
        <v>35</v>
      </c>
      <c r="B92" s="26" t="s">
        <v>36</v>
      </c>
      <c r="C92" s="161"/>
      <c r="D92" s="50" t="s">
        <v>22</v>
      </c>
      <c r="E92" s="50" t="s">
        <v>22</v>
      </c>
      <c r="F92" s="50" t="s">
        <v>36</v>
      </c>
      <c r="G92" s="50" t="s">
        <v>36</v>
      </c>
      <c r="H92" s="198" t="s">
        <v>50</v>
      </c>
      <c r="I92" s="198" t="s">
        <v>50</v>
      </c>
      <c r="J92" s="50" t="s">
        <v>58</v>
      </c>
      <c r="K92" s="50" t="s">
        <v>58</v>
      </c>
      <c r="L92" s="50" t="s">
        <v>66</v>
      </c>
      <c r="M92" s="50" t="s">
        <v>66</v>
      </c>
      <c r="N92" s="50" t="s">
        <v>90</v>
      </c>
      <c r="O92" s="50" t="s">
        <v>90</v>
      </c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197">
        <v>7.0</v>
      </c>
      <c r="B93" s="26" t="s">
        <v>13</v>
      </c>
      <c r="C93" s="161"/>
      <c r="D93" s="50" t="s">
        <v>24</v>
      </c>
      <c r="E93" s="50" t="s">
        <v>26</v>
      </c>
      <c r="F93" s="198" t="s">
        <v>4</v>
      </c>
      <c r="G93" s="50" t="s">
        <v>16</v>
      </c>
      <c r="H93" s="50" t="s">
        <v>24</v>
      </c>
      <c r="I93" s="50" t="s">
        <v>26</v>
      </c>
      <c r="J93" s="198" t="s">
        <v>4</v>
      </c>
      <c r="K93" s="50" t="s">
        <v>16</v>
      </c>
      <c r="L93" s="50" t="s">
        <v>24</v>
      </c>
      <c r="M93" s="50" t="s">
        <v>26</v>
      </c>
      <c r="N93" s="198" t="s">
        <v>4</v>
      </c>
      <c r="O93" s="50" t="s">
        <v>16</v>
      </c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199" t="s">
        <v>272</v>
      </c>
      <c r="B94" s="200">
        <v>2509.0</v>
      </c>
      <c r="C94" s="161"/>
      <c r="D94" s="200">
        <v>2468.0</v>
      </c>
      <c r="E94" s="200">
        <v>2458.0</v>
      </c>
      <c r="F94" s="200">
        <v>2479.0</v>
      </c>
      <c r="G94" s="200">
        <v>2499.0</v>
      </c>
      <c r="H94" s="200">
        <v>2480.0</v>
      </c>
      <c r="I94" s="200">
        <v>2470.0</v>
      </c>
      <c r="J94" s="200">
        <v>2491.0</v>
      </c>
      <c r="K94" s="200">
        <v>2511.0</v>
      </c>
      <c r="L94" s="200">
        <v>2492.0</v>
      </c>
      <c r="M94" s="200">
        <v>2482.0</v>
      </c>
      <c r="N94" s="200">
        <v>2455.0</v>
      </c>
      <c r="O94" s="200">
        <v>2475.0</v>
      </c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B95" s="200">
        <v>2569.0</v>
      </c>
      <c r="C95" s="161"/>
      <c r="D95" s="200">
        <v>2528.0</v>
      </c>
      <c r="E95" s="200">
        <v>2518.0</v>
      </c>
      <c r="F95" s="200">
        <v>2539.0</v>
      </c>
      <c r="G95" s="200">
        <v>2559.0</v>
      </c>
      <c r="H95" s="200">
        <v>2540.0</v>
      </c>
      <c r="I95" s="200">
        <v>2530.0</v>
      </c>
      <c r="J95" s="200">
        <v>2551.0</v>
      </c>
      <c r="K95" s="200">
        <v>2571.0</v>
      </c>
      <c r="L95" s="200">
        <v>2552.0</v>
      </c>
      <c r="M95" s="200">
        <v>2542.0</v>
      </c>
      <c r="N95" s="200">
        <v>2515.0</v>
      </c>
      <c r="O95" s="200">
        <v>2535.0</v>
      </c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B96" s="200">
        <v>2629.0</v>
      </c>
      <c r="C96" s="161"/>
      <c r="D96" s="200">
        <v>2588.0</v>
      </c>
      <c r="E96" s="200">
        <v>2578.0</v>
      </c>
      <c r="F96" s="200">
        <v>2599.0</v>
      </c>
      <c r="G96" s="200">
        <v>2619.0</v>
      </c>
      <c r="H96" s="200">
        <v>2600.0</v>
      </c>
      <c r="I96" s="200">
        <v>2590.0</v>
      </c>
      <c r="J96" s="200">
        <v>2611.0</v>
      </c>
      <c r="K96" s="200">
        <v>2631.0</v>
      </c>
      <c r="L96" s="200">
        <v>2612.0</v>
      </c>
      <c r="M96" s="200">
        <v>2602.0</v>
      </c>
      <c r="N96" s="200">
        <v>2575.0</v>
      </c>
      <c r="O96" s="200">
        <v>2595.0</v>
      </c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161"/>
      <c r="B97" s="162"/>
      <c r="C97" s="161"/>
      <c r="D97" s="161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3"/>
    </row>
    <row r="98">
      <c r="A98" s="197" t="s">
        <v>35</v>
      </c>
      <c r="B98" s="26" t="s">
        <v>36</v>
      </c>
      <c r="C98" s="161"/>
      <c r="D98" s="50" t="s">
        <v>22</v>
      </c>
      <c r="E98" s="50" t="s">
        <v>22</v>
      </c>
      <c r="F98" s="50" t="s">
        <v>22</v>
      </c>
      <c r="G98" s="50" t="s">
        <v>74</v>
      </c>
      <c r="H98" s="50" t="s">
        <v>74</v>
      </c>
      <c r="I98" s="50" t="s">
        <v>82</v>
      </c>
      <c r="J98" s="50" t="s">
        <v>82</v>
      </c>
      <c r="K98" s="50" t="s">
        <v>82</v>
      </c>
      <c r="L98" s="50" t="s">
        <v>90</v>
      </c>
      <c r="M98" s="50" t="s">
        <v>90</v>
      </c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197">
        <v>9.0</v>
      </c>
      <c r="B99" s="32" t="s">
        <v>16</v>
      </c>
      <c r="C99" s="161"/>
      <c r="D99" s="50" t="s">
        <v>24</v>
      </c>
      <c r="E99" s="50" t="s">
        <v>28</v>
      </c>
      <c r="F99" s="50" t="s">
        <v>30</v>
      </c>
      <c r="G99" s="198" t="s">
        <v>4</v>
      </c>
      <c r="H99" s="50" t="s">
        <v>10</v>
      </c>
      <c r="I99" s="50" t="s">
        <v>24</v>
      </c>
      <c r="J99" s="50" t="s">
        <v>28</v>
      </c>
      <c r="K99" s="50" t="s">
        <v>30</v>
      </c>
      <c r="L99" s="198" t="s">
        <v>4</v>
      </c>
      <c r="M99" s="50" t="s">
        <v>10</v>
      </c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199" t="s">
        <v>272</v>
      </c>
      <c r="B100" s="200">
        <v>2499.0</v>
      </c>
      <c r="C100" s="161"/>
      <c r="D100" s="200">
        <v>2468.0</v>
      </c>
      <c r="E100" s="200">
        <v>2508.0</v>
      </c>
      <c r="F100" s="200">
        <v>2498.0</v>
      </c>
      <c r="G100" s="200">
        <v>2503.0</v>
      </c>
      <c r="H100" s="200">
        <v>2483.0</v>
      </c>
      <c r="I100" s="200">
        <v>2504.0</v>
      </c>
      <c r="J100" s="200">
        <v>2484.0</v>
      </c>
      <c r="K100" s="200">
        <v>2474.0</v>
      </c>
      <c r="L100" s="200">
        <v>2455.0</v>
      </c>
      <c r="M100" s="200">
        <v>2495.0</v>
      </c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B101" s="200">
        <v>2559.0</v>
      </c>
      <c r="C101" s="161"/>
      <c r="D101" s="200">
        <v>2528.0</v>
      </c>
      <c r="E101" s="200">
        <v>2568.0</v>
      </c>
      <c r="F101" s="200">
        <v>2558.0</v>
      </c>
      <c r="G101" s="200">
        <v>2563.0</v>
      </c>
      <c r="H101" s="200">
        <v>2543.0</v>
      </c>
      <c r="I101" s="200">
        <v>2564.0</v>
      </c>
      <c r="J101" s="200">
        <v>2544.0</v>
      </c>
      <c r="K101" s="200">
        <v>2534.0</v>
      </c>
      <c r="L101" s="200">
        <v>2515.0</v>
      </c>
      <c r="M101" s="200">
        <v>2555.0</v>
      </c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B102" s="200">
        <v>2619.0</v>
      </c>
      <c r="C102" s="161"/>
      <c r="D102" s="200">
        <v>2588.0</v>
      </c>
      <c r="E102" s="200">
        <v>2628.0</v>
      </c>
      <c r="F102" s="200">
        <v>2618.0</v>
      </c>
      <c r="G102" s="200">
        <v>2623.0</v>
      </c>
      <c r="H102" s="200">
        <v>2603.0</v>
      </c>
      <c r="I102" s="200">
        <v>2624.0</v>
      </c>
      <c r="J102" s="200">
        <v>2604.0</v>
      </c>
      <c r="K102" s="200">
        <v>2594.0</v>
      </c>
      <c r="L102" s="200">
        <v>2575.0</v>
      </c>
      <c r="M102" s="200">
        <v>2615.0</v>
      </c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161"/>
      <c r="B103" s="162"/>
      <c r="C103" s="161"/>
      <c r="D103" s="161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3"/>
    </row>
    <row r="104">
      <c r="A104" s="197" t="s">
        <v>35</v>
      </c>
      <c r="B104" s="26" t="s">
        <v>36</v>
      </c>
      <c r="C104" s="161"/>
      <c r="D104" s="50" t="s">
        <v>2</v>
      </c>
      <c r="E104" s="50" t="s">
        <v>2</v>
      </c>
      <c r="F104" s="50" t="s">
        <v>22</v>
      </c>
      <c r="G104" s="50" t="s">
        <v>22</v>
      </c>
      <c r="H104" s="50" t="s">
        <v>22</v>
      </c>
      <c r="I104" s="50" t="s">
        <v>36</v>
      </c>
      <c r="J104" s="50" t="s">
        <v>36</v>
      </c>
      <c r="K104" s="198" t="s">
        <v>50</v>
      </c>
      <c r="L104" s="198" t="s">
        <v>50</v>
      </c>
      <c r="M104" s="198" t="s">
        <v>50</v>
      </c>
      <c r="N104" s="50" t="s">
        <v>58</v>
      </c>
      <c r="O104" s="50" t="s">
        <v>58</v>
      </c>
      <c r="P104" s="50" t="s">
        <v>66</v>
      </c>
      <c r="Q104" s="50" t="s">
        <v>66</v>
      </c>
      <c r="R104" s="50" t="s">
        <v>66</v>
      </c>
      <c r="S104" s="50" t="s">
        <v>82</v>
      </c>
      <c r="T104" s="50" t="s">
        <v>82</v>
      </c>
      <c r="U104" s="50" t="s">
        <v>82</v>
      </c>
      <c r="V104" s="50" t="s">
        <v>90</v>
      </c>
      <c r="W104" s="50" t="s">
        <v>90</v>
      </c>
      <c r="X104" s="47"/>
      <c r="Y104" s="47"/>
      <c r="Z104" s="47"/>
    </row>
    <row r="105">
      <c r="A105" s="197">
        <v>11.0</v>
      </c>
      <c r="B105" s="31" t="s">
        <v>19</v>
      </c>
      <c r="C105" s="161"/>
      <c r="D105" s="50" t="s">
        <v>10</v>
      </c>
      <c r="E105" s="50" t="s">
        <v>16</v>
      </c>
      <c r="F105" s="50" t="s">
        <v>28</v>
      </c>
      <c r="G105" s="50" t="s">
        <v>32</v>
      </c>
      <c r="H105" s="50" t="s">
        <v>34</v>
      </c>
      <c r="I105" s="50" t="s">
        <v>10</v>
      </c>
      <c r="J105" s="50" t="s">
        <v>16</v>
      </c>
      <c r="K105" s="50" t="s">
        <v>28</v>
      </c>
      <c r="L105" s="50" t="s">
        <v>32</v>
      </c>
      <c r="M105" s="50" t="s">
        <v>34</v>
      </c>
      <c r="N105" s="50" t="s">
        <v>10</v>
      </c>
      <c r="O105" s="50" t="s">
        <v>16</v>
      </c>
      <c r="P105" s="50" t="s">
        <v>28</v>
      </c>
      <c r="Q105" s="50" t="s">
        <v>32</v>
      </c>
      <c r="R105" s="50" t="s">
        <v>34</v>
      </c>
      <c r="S105" s="50" t="s">
        <v>28</v>
      </c>
      <c r="T105" s="50" t="s">
        <v>32</v>
      </c>
      <c r="U105" s="50" t="s">
        <v>34</v>
      </c>
      <c r="V105" s="50" t="s">
        <v>10</v>
      </c>
      <c r="W105" s="50" t="s">
        <v>16</v>
      </c>
      <c r="X105" s="47"/>
      <c r="Y105" s="47"/>
      <c r="Z105" s="47"/>
    </row>
    <row r="106">
      <c r="A106" s="199" t="s">
        <v>272</v>
      </c>
      <c r="B106" s="200">
        <v>2489.0</v>
      </c>
      <c r="C106" s="161"/>
      <c r="D106" s="200">
        <v>2507.0</v>
      </c>
      <c r="E106" s="203">
        <v>2487.0</v>
      </c>
      <c r="F106" s="200">
        <v>2508.0</v>
      </c>
      <c r="G106" s="200">
        <v>2488.0</v>
      </c>
      <c r="H106" s="200">
        <v>2478.0</v>
      </c>
      <c r="I106" s="200">
        <v>2459.0</v>
      </c>
      <c r="J106" s="200">
        <v>2499.0</v>
      </c>
      <c r="K106" s="200">
        <v>2460.0</v>
      </c>
      <c r="L106" s="200">
        <v>2500.0</v>
      </c>
      <c r="M106" s="200">
        <v>2490.0</v>
      </c>
      <c r="N106" s="200">
        <v>2471.0</v>
      </c>
      <c r="O106" s="200">
        <v>2511.0</v>
      </c>
      <c r="P106" s="200">
        <v>2472.0</v>
      </c>
      <c r="Q106" s="200">
        <v>2512.0</v>
      </c>
      <c r="R106" s="200">
        <v>2502.0</v>
      </c>
      <c r="S106" s="200">
        <v>2484.0</v>
      </c>
      <c r="T106" s="200">
        <v>2464.0</v>
      </c>
      <c r="U106" s="200">
        <v>2454.0</v>
      </c>
      <c r="V106" s="200">
        <v>2495.0</v>
      </c>
      <c r="W106" s="200">
        <v>2475.0</v>
      </c>
      <c r="X106" s="47"/>
      <c r="Y106" s="47"/>
      <c r="Z106" s="47"/>
    </row>
    <row r="107">
      <c r="B107" s="200">
        <v>2549.0</v>
      </c>
      <c r="C107" s="161"/>
      <c r="D107" s="200">
        <v>2567.0</v>
      </c>
      <c r="E107" s="203">
        <v>2547.0</v>
      </c>
      <c r="F107" s="200">
        <v>2568.0</v>
      </c>
      <c r="G107" s="200">
        <v>2548.0</v>
      </c>
      <c r="H107" s="200">
        <v>2538.0</v>
      </c>
      <c r="I107" s="200">
        <v>2519.0</v>
      </c>
      <c r="J107" s="200">
        <v>2559.0</v>
      </c>
      <c r="K107" s="200">
        <v>2520.0</v>
      </c>
      <c r="L107" s="200">
        <v>2560.0</v>
      </c>
      <c r="M107" s="200">
        <v>2550.0</v>
      </c>
      <c r="N107" s="200">
        <v>2531.0</v>
      </c>
      <c r="O107" s="200">
        <v>2571.0</v>
      </c>
      <c r="P107" s="200">
        <v>2532.0</v>
      </c>
      <c r="Q107" s="200">
        <v>2572.0</v>
      </c>
      <c r="R107" s="200">
        <v>2562.0</v>
      </c>
      <c r="S107" s="200">
        <v>2544.0</v>
      </c>
      <c r="T107" s="200">
        <v>2524.0</v>
      </c>
      <c r="U107" s="200">
        <v>2514.0</v>
      </c>
      <c r="V107" s="200">
        <v>2555.0</v>
      </c>
      <c r="W107" s="200">
        <v>2535.0</v>
      </c>
      <c r="X107" s="47"/>
      <c r="Y107" s="47"/>
      <c r="Z107" s="47"/>
    </row>
    <row r="108">
      <c r="B108" s="200">
        <v>2609.0</v>
      </c>
      <c r="C108" s="161"/>
      <c r="D108" s="200">
        <v>2627.0</v>
      </c>
      <c r="E108" s="203">
        <v>2607.0</v>
      </c>
      <c r="F108" s="200">
        <v>2628.0</v>
      </c>
      <c r="G108" s="200">
        <v>2608.0</v>
      </c>
      <c r="H108" s="200">
        <v>2598.0</v>
      </c>
      <c r="I108" s="200">
        <v>2579.0</v>
      </c>
      <c r="J108" s="200">
        <v>2619.0</v>
      </c>
      <c r="K108" s="200">
        <v>2580.0</v>
      </c>
      <c r="L108" s="200">
        <v>2620.0</v>
      </c>
      <c r="M108" s="200">
        <v>2610.0</v>
      </c>
      <c r="N108" s="200">
        <v>2591.0</v>
      </c>
      <c r="O108" s="200">
        <v>2631.0</v>
      </c>
      <c r="P108" s="200">
        <v>2592.0</v>
      </c>
      <c r="Q108" s="200">
        <v>2632.0</v>
      </c>
      <c r="R108" s="200">
        <v>2622.0</v>
      </c>
      <c r="S108" s="200">
        <v>2604.0</v>
      </c>
      <c r="T108" s="200">
        <v>2584.0</v>
      </c>
      <c r="U108" s="200">
        <v>2574.0</v>
      </c>
      <c r="V108" s="200">
        <v>2615.0</v>
      </c>
      <c r="W108" s="200">
        <v>2595.0</v>
      </c>
      <c r="X108" s="47"/>
      <c r="Y108" s="47"/>
      <c r="Z108" s="47"/>
    </row>
    <row r="109">
      <c r="A109" s="161"/>
      <c r="B109" s="162"/>
      <c r="C109" s="161"/>
      <c r="D109" s="161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3"/>
    </row>
    <row r="110">
      <c r="A110" s="197" t="s">
        <v>49</v>
      </c>
      <c r="B110" s="26" t="s">
        <v>50</v>
      </c>
      <c r="C110" s="161"/>
      <c r="D110" s="50" t="s">
        <v>2</v>
      </c>
      <c r="E110" s="50" t="s">
        <v>2</v>
      </c>
      <c r="F110" s="198" t="s">
        <v>36</v>
      </c>
      <c r="G110" s="198" t="s">
        <v>36</v>
      </c>
      <c r="H110" s="198" t="s">
        <v>50</v>
      </c>
      <c r="I110" s="198" t="s">
        <v>50</v>
      </c>
      <c r="J110" s="198" t="s">
        <v>50</v>
      </c>
      <c r="K110" s="50" t="s">
        <v>58</v>
      </c>
      <c r="L110" s="50" t="s">
        <v>58</v>
      </c>
      <c r="M110" s="50" t="s">
        <v>66</v>
      </c>
      <c r="N110" s="50" t="s">
        <v>66</v>
      </c>
      <c r="O110" s="50" t="s">
        <v>66</v>
      </c>
      <c r="P110" s="50" t="s">
        <v>74</v>
      </c>
      <c r="Q110" s="50" t="s">
        <v>74</v>
      </c>
      <c r="R110" s="50" t="s">
        <v>82</v>
      </c>
      <c r="S110" s="50" t="s">
        <v>82</v>
      </c>
      <c r="T110" s="50" t="s">
        <v>82</v>
      </c>
      <c r="U110" s="50" t="s">
        <v>98</v>
      </c>
      <c r="V110" s="50" t="s">
        <v>98</v>
      </c>
      <c r="W110" s="50" t="s">
        <v>98</v>
      </c>
      <c r="X110" s="47"/>
      <c r="Y110" s="47"/>
      <c r="Z110" s="47"/>
    </row>
    <row r="111">
      <c r="A111" s="197">
        <v>2.0</v>
      </c>
      <c r="B111" s="31" t="s">
        <v>24</v>
      </c>
      <c r="C111" s="161"/>
      <c r="D111" s="198" t="s">
        <v>7</v>
      </c>
      <c r="E111" s="50" t="s">
        <v>19</v>
      </c>
      <c r="F111" s="198" t="s">
        <v>7</v>
      </c>
      <c r="G111" s="50" t="s">
        <v>19</v>
      </c>
      <c r="H111" s="50" t="s">
        <v>26</v>
      </c>
      <c r="I111" s="50" t="s">
        <v>28</v>
      </c>
      <c r="J111" s="50" t="s">
        <v>34</v>
      </c>
      <c r="K111" s="198" t="s">
        <v>7</v>
      </c>
      <c r="L111" s="50" t="s">
        <v>19</v>
      </c>
      <c r="M111" s="50" t="s">
        <v>26</v>
      </c>
      <c r="N111" s="50" t="s">
        <v>28</v>
      </c>
      <c r="O111" s="50" t="s">
        <v>34</v>
      </c>
      <c r="P111" s="198" t="s">
        <v>7</v>
      </c>
      <c r="Q111" s="50" t="s">
        <v>19</v>
      </c>
      <c r="R111" s="50" t="s">
        <v>26</v>
      </c>
      <c r="S111" s="50" t="s">
        <v>28</v>
      </c>
      <c r="T111" s="50" t="s">
        <v>34</v>
      </c>
      <c r="U111" s="50" t="s">
        <v>26</v>
      </c>
      <c r="V111" s="50" t="s">
        <v>28</v>
      </c>
      <c r="W111" s="50" t="s">
        <v>34</v>
      </c>
      <c r="X111" s="47"/>
      <c r="Y111" s="47"/>
      <c r="Z111" s="47"/>
    </row>
    <row r="112">
      <c r="A112" s="199" t="s">
        <v>272</v>
      </c>
      <c r="B112" s="200">
        <v>2480.0</v>
      </c>
      <c r="C112" s="161"/>
      <c r="D112" s="200">
        <v>2457.0</v>
      </c>
      <c r="E112" s="200">
        <v>2477.0</v>
      </c>
      <c r="F112" s="200">
        <v>2469.0</v>
      </c>
      <c r="G112" s="200">
        <v>2489.0</v>
      </c>
      <c r="H112" s="200">
        <v>2470.0</v>
      </c>
      <c r="I112" s="200">
        <v>2460.0</v>
      </c>
      <c r="J112" s="200">
        <v>2490.0</v>
      </c>
      <c r="K112" s="200">
        <v>2481.0</v>
      </c>
      <c r="L112" s="200">
        <v>2501.0</v>
      </c>
      <c r="M112" s="200">
        <v>2482.0</v>
      </c>
      <c r="N112" s="200">
        <v>2472.0</v>
      </c>
      <c r="O112" s="200">
        <v>2502.0</v>
      </c>
      <c r="P112" s="204">
        <v>2483.0</v>
      </c>
      <c r="Q112" s="200">
        <v>2453.0</v>
      </c>
      <c r="R112" s="200">
        <v>2494.0</v>
      </c>
      <c r="S112" s="200">
        <v>2484.0</v>
      </c>
      <c r="T112" s="200">
        <v>2454.0</v>
      </c>
      <c r="U112" s="200">
        <v>2506.0</v>
      </c>
      <c r="V112" s="200">
        <v>2496.0</v>
      </c>
      <c r="W112" s="200">
        <v>2466.0</v>
      </c>
      <c r="X112" s="47"/>
      <c r="Y112" s="47"/>
      <c r="Z112" s="47"/>
    </row>
    <row r="113">
      <c r="B113" s="200">
        <v>2540.0</v>
      </c>
      <c r="C113" s="161"/>
      <c r="D113" s="200">
        <v>2517.0</v>
      </c>
      <c r="E113" s="200">
        <v>2537.0</v>
      </c>
      <c r="F113" s="200">
        <v>2529.0</v>
      </c>
      <c r="G113" s="200">
        <v>2549.0</v>
      </c>
      <c r="H113" s="200">
        <v>2530.0</v>
      </c>
      <c r="I113" s="200">
        <v>2520.0</v>
      </c>
      <c r="J113" s="200">
        <v>2550.0</v>
      </c>
      <c r="K113" s="200">
        <v>2541.0</v>
      </c>
      <c r="L113" s="200">
        <v>2561.0</v>
      </c>
      <c r="M113" s="200">
        <v>2542.0</v>
      </c>
      <c r="N113" s="200">
        <v>2532.0</v>
      </c>
      <c r="O113" s="200">
        <v>2562.0</v>
      </c>
      <c r="P113" s="204">
        <v>2553.0</v>
      </c>
      <c r="Q113" s="200">
        <v>2513.0</v>
      </c>
      <c r="R113" s="200">
        <v>2554.0</v>
      </c>
      <c r="S113" s="200">
        <v>2544.0</v>
      </c>
      <c r="T113" s="200">
        <v>2514.0</v>
      </c>
      <c r="U113" s="200">
        <v>2566.0</v>
      </c>
      <c r="V113" s="200">
        <v>2556.0</v>
      </c>
      <c r="W113" s="200">
        <v>2526.0</v>
      </c>
      <c r="X113" s="47"/>
      <c r="Y113" s="47"/>
      <c r="Z113" s="47"/>
    </row>
    <row r="114">
      <c r="B114" s="200">
        <v>2600.0</v>
      </c>
      <c r="C114" s="161"/>
      <c r="D114" s="200">
        <v>2577.0</v>
      </c>
      <c r="E114" s="200">
        <v>2597.0</v>
      </c>
      <c r="F114" s="200">
        <v>2589.0</v>
      </c>
      <c r="G114" s="200">
        <v>2609.0</v>
      </c>
      <c r="H114" s="200">
        <v>2590.0</v>
      </c>
      <c r="I114" s="200">
        <v>2580.0</v>
      </c>
      <c r="J114" s="200">
        <v>2610.0</v>
      </c>
      <c r="K114" s="200">
        <v>2601.0</v>
      </c>
      <c r="L114" s="200">
        <v>2621.0</v>
      </c>
      <c r="M114" s="200">
        <v>2602.0</v>
      </c>
      <c r="N114" s="200">
        <v>2592.0</v>
      </c>
      <c r="O114" s="200">
        <v>2622.0</v>
      </c>
      <c r="P114" s="204">
        <v>2613.0</v>
      </c>
      <c r="Q114" s="200">
        <v>2573.0</v>
      </c>
      <c r="R114" s="200">
        <v>2614.0</v>
      </c>
      <c r="S114" s="200">
        <v>2604.0</v>
      </c>
      <c r="T114" s="200">
        <v>2574.0</v>
      </c>
      <c r="U114" s="200">
        <v>2626.0</v>
      </c>
      <c r="V114" s="200">
        <v>2616.0</v>
      </c>
      <c r="W114" s="200">
        <v>2586.0</v>
      </c>
      <c r="X114" s="47"/>
      <c r="Y114" s="47"/>
      <c r="Z114" s="47"/>
    </row>
    <row r="115">
      <c r="A115" s="161"/>
      <c r="B115" s="162"/>
      <c r="C115" s="161"/>
      <c r="D115" s="161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3"/>
    </row>
    <row r="116">
      <c r="A116" s="197" t="s">
        <v>49</v>
      </c>
      <c r="B116" s="26" t="s">
        <v>50</v>
      </c>
      <c r="C116" s="161"/>
      <c r="D116" s="50" t="s">
        <v>2</v>
      </c>
      <c r="E116" s="50" t="s">
        <v>2</v>
      </c>
      <c r="F116" s="50" t="s">
        <v>22</v>
      </c>
      <c r="G116" s="50" t="s">
        <v>22</v>
      </c>
      <c r="H116" s="50" t="s">
        <v>22</v>
      </c>
      <c r="I116" s="50" t="s">
        <v>74</v>
      </c>
      <c r="J116" s="50" t="s">
        <v>74</v>
      </c>
      <c r="K116" s="50" t="s">
        <v>98</v>
      </c>
      <c r="L116" s="50" t="s">
        <v>98</v>
      </c>
      <c r="M116" s="50" t="s">
        <v>98</v>
      </c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197">
        <v>4.0</v>
      </c>
      <c r="B117" s="16" t="s">
        <v>26</v>
      </c>
      <c r="C117" s="161"/>
      <c r="D117" s="198" t="s">
        <v>7</v>
      </c>
      <c r="E117" s="50" t="s">
        <v>13</v>
      </c>
      <c r="F117" s="50" t="s">
        <v>26</v>
      </c>
      <c r="G117" s="50" t="s">
        <v>30</v>
      </c>
      <c r="H117" s="50" t="s">
        <v>32</v>
      </c>
      <c r="I117" s="198" t="s">
        <v>7</v>
      </c>
      <c r="J117" s="50" t="s">
        <v>13</v>
      </c>
      <c r="K117" s="50" t="s">
        <v>26</v>
      </c>
      <c r="L117" s="50" t="s">
        <v>30</v>
      </c>
      <c r="M117" s="50" t="s">
        <v>32</v>
      </c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199" t="s">
        <v>272</v>
      </c>
      <c r="B118" s="200">
        <v>2470.0</v>
      </c>
      <c r="C118" s="161"/>
      <c r="D118" s="200">
        <v>2457.0</v>
      </c>
      <c r="E118" s="200">
        <v>2497.0</v>
      </c>
      <c r="F118" s="200">
        <v>2458.0</v>
      </c>
      <c r="G118" s="200">
        <v>2498.0</v>
      </c>
      <c r="H118" s="200">
        <v>2488.0</v>
      </c>
      <c r="I118" s="204">
        <v>2483.0</v>
      </c>
      <c r="J118" s="200">
        <v>2473.0</v>
      </c>
      <c r="K118" s="200">
        <v>2506.0</v>
      </c>
      <c r="L118" s="200">
        <v>2486.0</v>
      </c>
      <c r="M118" s="200">
        <v>2476.0</v>
      </c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B119" s="200">
        <v>2530.0</v>
      </c>
      <c r="C119" s="161"/>
      <c r="D119" s="200">
        <v>2517.0</v>
      </c>
      <c r="E119" s="200">
        <v>2557.0</v>
      </c>
      <c r="F119" s="200">
        <v>2518.0</v>
      </c>
      <c r="G119" s="200">
        <v>2558.0</v>
      </c>
      <c r="H119" s="200">
        <v>2548.0</v>
      </c>
      <c r="I119" s="204">
        <v>2553.0</v>
      </c>
      <c r="J119" s="200">
        <v>2533.0</v>
      </c>
      <c r="K119" s="200">
        <v>2566.0</v>
      </c>
      <c r="L119" s="200">
        <v>2546.0</v>
      </c>
      <c r="M119" s="200">
        <v>2536.0</v>
      </c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B120" s="200">
        <v>2590.0</v>
      </c>
      <c r="C120" s="161"/>
      <c r="D120" s="200">
        <v>2577.0</v>
      </c>
      <c r="E120" s="200">
        <v>2617.0</v>
      </c>
      <c r="F120" s="200">
        <v>2578.0</v>
      </c>
      <c r="G120" s="200">
        <v>2618.0</v>
      </c>
      <c r="H120" s="200">
        <v>2608.0</v>
      </c>
      <c r="I120" s="204">
        <v>2613.0</v>
      </c>
      <c r="J120" s="200">
        <v>2593.0</v>
      </c>
      <c r="K120" s="200">
        <v>2626.0</v>
      </c>
      <c r="L120" s="200">
        <v>2606.0</v>
      </c>
      <c r="M120" s="200">
        <v>2596.0</v>
      </c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161"/>
      <c r="B121" s="162"/>
      <c r="C121" s="161"/>
      <c r="D121" s="161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3"/>
    </row>
    <row r="122">
      <c r="A122" s="197" t="s">
        <v>49</v>
      </c>
      <c r="B122" s="26" t="s">
        <v>50</v>
      </c>
      <c r="C122" s="161"/>
      <c r="D122" s="198" t="s">
        <v>36</v>
      </c>
      <c r="E122" s="198" t="s">
        <v>36</v>
      </c>
      <c r="F122" s="198" t="s">
        <v>50</v>
      </c>
      <c r="G122" s="198" t="s">
        <v>50</v>
      </c>
      <c r="H122" s="198" t="s">
        <v>50</v>
      </c>
      <c r="I122" s="50" t="s">
        <v>58</v>
      </c>
      <c r="J122" s="50" t="s">
        <v>58</v>
      </c>
      <c r="K122" s="50" t="s">
        <v>66</v>
      </c>
      <c r="L122" s="50" t="s">
        <v>66</v>
      </c>
      <c r="M122" s="50" t="s">
        <v>66</v>
      </c>
      <c r="N122" s="50" t="s">
        <v>74</v>
      </c>
      <c r="O122" s="50" t="s">
        <v>74</v>
      </c>
      <c r="P122" s="50" t="s">
        <v>98</v>
      </c>
      <c r="Q122" s="50" t="s">
        <v>98</v>
      </c>
      <c r="R122" s="50" t="s">
        <v>98</v>
      </c>
      <c r="S122" s="47"/>
      <c r="T122" s="47"/>
      <c r="U122" s="47"/>
      <c r="V122" s="47"/>
      <c r="W122" s="47"/>
      <c r="X122" s="47"/>
      <c r="Y122" s="47"/>
      <c r="Z122" s="47"/>
    </row>
    <row r="123">
      <c r="A123" s="197">
        <v>6.0</v>
      </c>
      <c r="B123" s="26" t="s">
        <v>28</v>
      </c>
      <c r="C123" s="161"/>
      <c r="D123" s="50" t="s">
        <v>13</v>
      </c>
      <c r="E123" s="50" t="s">
        <v>19</v>
      </c>
      <c r="F123" s="50" t="s">
        <v>24</v>
      </c>
      <c r="G123" s="50" t="s">
        <v>30</v>
      </c>
      <c r="H123" s="50" t="s">
        <v>34</v>
      </c>
      <c r="I123" s="50" t="s">
        <v>13</v>
      </c>
      <c r="J123" s="50" t="s">
        <v>19</v>
      </c>
      <c r="K123" s="50" t="s">
        <v>24</v>
      </c>
      <c r="L123" s="50" t="s">
        <v>30</v>
      </c>
      <c r="M123" s="50" t="s">
        <v>34</v>
      </c>
      <c r="N123" s="50" t="s">
        <v>13</v>
      </c>
      <c r="O123" s="50" t="s">
        <v>19</v>
      </c>
      <c r="P123" s="50" t="s">
        <v>24</v>
      </c>
      <c r="Q123" s="50" t="s">
        <v>30</v>
      </c>
      <c r="R123" s="50" t="s">
        <v>34</v>
      </c>
      <c r="S123" s="47"/>
      <c r="T123" s="47"/>
      <c r="U123" s="47"/>
      <c r="V123" s="47"/>
      <c r="W123" s="47"/>
      <c r="X123" s="47"/>
      <c r="Y123" s="47"/>
      <c r="Z123" s="47"/>
    </row>
    <row r="124">
      <c r="A124" s="199" t="s">
        <v>272</v>
      </c>
      <c r="B124" s="200">
        <v>2460.0</v>
      </c>
      <c r="C124" s="161"/>
      <c r="D124" s="200">
        <v>2509.0</v>
      </c>
      <c r="E124" s="200">
        <v>2489.0</v>
      </c>
      <c r="F124" s="200">
        <v>2480.0</v>
      </c>
      <c r="G124" s="200">
        <v>2510.0</v>
      </c>
      <c r="H124" s="200">
        <v>2490.0</v>
      </c>
      <c r="I124" s="200">
        <v>2461.0</v>
      </c>
      <c r="J124" s="200">
        <v>2501.0</v>
      </c>
      <c r="K124" s="200">
        <v>2492.0</v>
      </c>
      <c r="L124" s="200">
        <v>2473.0</v>
      </c>
      <c r="M124" s="200">
        <v>2502.0</v>
      </c>
      <c r="N124" s="200">
        <v>2473.0</v>
      </c>
      <c r="O124" s="200">
        <v>2453.0</v>
      </c>
      <c r="P124" s="200">
        <v>2456.0</v>
      </c>
      <c r="Q124" s="200">
        <v>2486.0</v>
      </c>
      <c r="R124" s="200">
        <v>2466.0</v>
      </c>
      <c r="S124" s="47"/>
      <c r="T124" s="47"/>
      <c r="U124" s="47"/>
      <c r="V124" s="47"/>
      <c r="W124" s="47"/>
      <c r="X124" s="47"/>
      <c r="Y124" s="47"/>
      <c r="Z124" s="47"/>
    </row>
    <row r="125">
      <c r="B125" s="200">
        <v>2520.0</v>
      </c>
      <c r="C125" s="161"/>
      <c r="D125" s="200">
        <v>2569.0</v>
      </c>
      <c r="E125" s="200">
        <v>2549.0</v>
      </c>
      <c r="F125" s="200">
        <v>2540.0</v>
      </c>
      <c r="G125" s="200">
        <v>2570.0</v>
      </c>
      <c r="H125" s="200">
        <v>2550.0</v>
      </c>
      <c r="I125" s="200">
        <v>2521.0</v>
      </c>
      <c r="J125" s="200">
        <v>2561.0</v>
      </c>
      <c r="K125" s="200">
        <v>2552.0</v>
      </c>
      <c r="L125" s="200">
        <v>2522.0</v>
      </c>
      <c r="M125" s="200">
        <v>2562.0</v>
      </c>
      <c r="N125" s="200">
        <v>2533.0</v>
      </c>
      <c r="O125" s="200">
        <v>2513.0</v>
      </c>
      <c r="P125" s="200">
        <v>2516.0</v>
      </c>
      <c r="Q125" s="200">
        <v>2546.0</v>
      </c>
      <c r="R125" s="200">
        <v>2526.0</v>
      </c>
      <c r="S125" s="47"/>
      <c r="T125" s="47"/>
      <c r="U125" s="47"/>
      <c r="V125" s="47"/>
      <c r="W125" s="47"/>
      <c r="X125" s="47"/>
      <c r="Y125" s="47"/>
      <c r="Z125" s="47"/>
    </row>
    <row r="126">
      <c r="B126" s="200">
        <v>2580.0</v>
      </c>
      <c r="C126" s="161"/>
      <c r="D126" s="200">
        <v>2629.0</v>
      </c>
      <c r="E126" s="200">
        <v>2609.0</v>
      </c>
      <c r="F126" s="200">
        <v>2600.0</v>
      </c>
      <c r="G126" s="200">
        <v>2630.0</v>
      </c>
      <c r="H126" s="200">
        <v>2610.0</v>
      </c>
      <c r="I126" s="200">
        <v>2581.0</v>
      </c>
      <c r="J126" s="200">
        <v>2621.0</v>
      </c>
      <c r="K126" s="200">
        <v>2612.0</v>
      </c>
      <c r="L126" s="200">
        <v>2582.0</v>
      </c>
      <c r="M126" s="200">
        <v>2622.0</v>
      </c>
      <c r="N126" s="200">
        <v>2593.0</v>
      </c>
      <c r="O126" s="200">
        <v>2573.0</v>
      </c>
      <c r="P126" s="200">
        <v>2576.0</v>
      </c>
      <c r="Q126" s="200">
        <v>2606.0</v>
      </c>
      <c r="R126" s="200">
        <v>2586.0</v>
      </c>
      <c r="S126" s="47"/>
      <c r="T126" s="47"/>
      <c r="U126" s="47"/>
      <c r="V126" s="47"/>
      <c r="W126" s="47"/>
      <c r="X126" s="47"/>
      <c r="Y126" s="47"/>
      <c r="Z126" s="47"/>
    </row>
    <row r="127">
      <c r="A127" s="161"/>
      <c r="B127" s="162"/>
      <c r="C127" s="161"/>
      <c r="D127" s="161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3"/>
    </row>
    <row r="128">
      <c r="A128" s="197" t="s">
        <v>49</v>
      </c>
      <c r="B128" s="26" t="s">
        <v>50</v>
      </c>
      <c r="C128" s="161"/>
      <c r="D128" s="50" t="s">
        <v>2</v>
      </c>
      <c r="E128" s="50" t="s">
        <v>2</v>
      </c>
      <c r="F128" s="50" t="s">
        <v>22</v>
      </c>
      <c r="G128" s="50" t="s">
        <v>22</v>
      </c>
      <c r="H128" s="50" t="s">
        <v>22</v>
      </c>
      <c r="I128" s="50" t="s">
        <v>50</v>
      </c>
      <c r="J128" s="50" t="s">
        <v>50</v>
      </c>
      <c r="K128" s="50" t="s">
        <v>50</v>
      </c>
      <c r="L128" s="50" t="s">
        <v>66</v>
      </c>
      <c r="M128" s="50" t="s">
        <v>66</v>
      </c>
      <c r="N128" s="50" t="s">
        <v>66</v>
      </c>
      <c r="O128" s="50" t="s">
        <v>74</v>
      </c>
      <c r="P128" s="50" t="s">
        <v>74</v>
      </c>
      <c r="Q128" s="50" t="s">
        <v>90</v>
      </c>
      <c r="R128" s="50" t="s">
        <v>90</v>
      </c>
      <c r="S128" s="50" t="s">
        <v>98</v>
      </c>
      <c r="T128" s="50" t="s">
        <v>98</v>
      </c>
      <c r="U128" s="50" t="s">
        <v>98</v>
      </c>
      <c r="V128" s="47"/>
      <c r="W128" s="47"/>
      <c r="X128" s="47"/>
      <c r="Y128" s="47"/>
      <c r="Z128" s="47"/>
    </row>
    <row r="129">
      <c r="A129" s="197">
        <v>8.0</v>
      </c>
      <c r="B129" s="31" t="s">
        <v>30</v>
      </c>
      <c r="C129" s="161"/>
      <c r="D129" s="198" t="s">
        <v>7</v>
      </c>
      <c r="E129" s="50" t="s">
        <v>19</v>
      </c>
      <c r="F129" s="50" t="s">
        <v>26</v>
      </c>
      <c r="G129" s="50" t="s">
        <v>28</v>
      </c>
      <c r="H129" s="50" t="s">
        <v>34</v>
      </c>
      <c r="I129" s="50" t="s">
        <v>26</v>
      </c>
      <c r="J129" s="50" t="s">
        <v>28</v>
      </c>
      <c r="K129" s="50" t="s">
        <v>34</v>
      </c>
      <c r="L129" s="50" t="s">
        <v>26</v>
      </c>
      <c r="M129" s="50" t="s">
        <v>28</v>
      </c>
      <c r="N129" s="50" t="s">
        <v>34</v>
      </c>
      <c r="O129" s="198" t="s">
        <v>7</v>
      </c>
      <c r="P129" s="50" t="s">
        <v>19</v>
      </c>
      <c r="Q129" s="198" t="s">
        <v>7</v>
      </c>
      <c r="R129" s="50" t="s">
        <v>19</v>
      </c>
      <c r="S129" s="50" t="s">
        <v>26</v>
      </c>
      <c r="T129" s="50" t="s">
        <v>28</v>
      </c>
      <c r="U129" s="50" t="s">
        <v>34</v>
      </c>
      <c r="V129" s="47"/>
      <c r="W129" s="47"/>
      <c r="X129" s="47"/>
      <c r="Y129" s="47"/>
      <c r="Z129" s="47"/>
    </row>
    <row r="130">
      <c r="A130" s="199" t="s">
        <v>272</v>
      </c>
      <c r="B130" s="200">
        <v>2510.0</v>
      </c>
      <c r="C130" s="161"/>
      <c r="D130" s="200">
        <v>2457.0</v>
      </c>
      <c r="E130" s="200">
        <v>2477.0</v>
      </c>
      <c r="F130" s="200">
        <v>2458.0</v>
      </c>
      <c r="G130" s="200">
        <v>2508.0</v>
      </c>
      <c r="H130" s="200">
        <v>2478.0</v>
      </c>
      <c r="I130" s="200">
        <v>2470.0</v>
      </c>
      <c r="J130" s="200">
        <v>2460.0</v>
      </c>
      <c r="K130" s="200">
        <v>2490.0</v>
      </c>
      <c r="L130" s="200">
        <v>2482.0</v>
      </c>
      <c r="M130" s="200">
        <v>2472.0</v>
      </c>
      <c r="N130" s="200">
        <v>2502.0</v>
      </c>
      <c r="O130" s="204">
        <v>2483.0</v>
      </c>
      <c r="P130" s="200">
        <v>2453.0</v>
      </c>
      <c r="Q130" s="200">
        <v>2505.0</v>
      </c>
      <c r="R130" s="200">
        <v>2465.0</v>
      </c>
      <c r="S130" s="200">
        <v>2506.0</v>
      </c>
      <c r="T130" s="200">
        <v>2496.0</v>
      </c>
      <c r="U130" s="200">
        <v>2466.0</v>
      </c>
      <c r="V130" s="47"/>
      <c r="W130" s="47"/>
      <c r="X130" s="47"/>
      <c r="Y130" s="47"/>
      <c r="Z130" s="47"/>
    </row>
    <row r="131">
      <c r="B131" s="200">
        <v>2570.0</v>
      </c>
      <c r="C131" s="161"/>
      <c r="D131" s="200">
        <v>2517.0</v>
      </c>
      <c r="E131" s="200">
        <v>2537.0</v>
      </c>
      <c r="F131" s="200">
        <v>2518.0</v>
      </c>
      <c r="G131" s="200">
        <v>2568.0</v>
      </c>
      <c r="H131" s="200">
        <v>2538.0</v>
      </c>
      <c r="I131" s="200">
        <v>2530.0</v>
      </c>
      <c r="J131" s="200">
        <v>2520.0</v>
      </c>
      <c r="K131" s="200">
        <v>2550.0</v>
      </c>
      <c r="L131" s="200">
        <v>2542.0</v>
      </c>
      <c r="M131" s="200">
        <v>2532.0</v>
      </c>
      <c r="N131" s="200">
        <v>2562.0</v>
      </c>
      <c r="O131" s="204">
        <v>2553.0</v>
      </c>
      <c r="P131" s="200">
        <v>2513.0</v>
      </c>
      <c r="Q131" s="200">
        <v>2565.0</v>
      </c>
      <c r="R131" s="200">
        <v>2525.0</v>
      </c>
      <c r="S131" s="200">
        <v>2566.0</v>
      </c>
      <c r="T131" s="200">
        <v>2556.0</v>
      </c>
      <c r="U131" s="200">
        <v>2526.0</v>
      </c>
      <c r="V131" s="47"/>
      <c r="W131" s="47"/>
      <c r="X131" s="47"/>
      <c r="Y131" s="47"/>
      <c r="Z131" s="47"/>
    </row>
    <row r="132">
      <c r="B132" s="200">
        <v>2630.0</v>
      </c>
      <c r="C132" s="161"/>
      <c r="D132" s="200">
        <v>2577.0</v>
      </c>
      <c r="E132" s="200">
        <v>2597.0</v>
      </c>
      <c r="F132" s="200">
        <v>2578.0</v>
      </c>
      <c r="G132" s="200">
        <v>2628.0</v>
      </c>
      <c r="H132" s="200">
        <v>2598.0</v>
      </c>
      <c r="I132" s="200">
        <v>2590.0</v>
      </c>
      <c r="J132" s="200">
        <v>2580.0</v>
      </c>
      <c r="K132" s="200">
        <v>2610.0</v>
      </c>
      <c r="L132" s="200">
        <v>2602.0</v>
      </c>
      <c r="M132" s="200">
        <v>2592.0</v>
      </c>
      <c r="N132" s="200">
        <v>2622.0</v>
      </c>
      <c r="O132" s="204">
        <v>2613.0</v>
      </c>
      <c r="P132" s="200">
        <v>2573.0</v>
      </c>
      <c r="Q132" s="200">
        <v>2625.0</v>
      </c>
      <c r="R132" s="200">
        <v>2585.0</v>
      </c>
      <c r="S132" s="200">
        <v>2626.0</v>
      </c>
      <c r="T132" s="200">
        <v>2616.0</v>
      </c>
      <c r="U132" s="200">
        <v>2586.0</v>
      </c>
      <c r="V132" s="47"/>
      <c r="W132" s="47"/>
      <c r="X132" s="47"/>
      <c r="Y132" s="47"/>
      <c r="Z132" s="47"/>
    </row>
    <row r="133">
      <c r="A133" s="161"/>
      <c r="B133" s="162"/>
      <c r="C133" s="161"/>
      <c r="D133" s="161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3"/>
    </row>
    <row r="134">
      <c r="A134" s="197" t="s">
        <v>49</v>
      </c>
      <c r="B134" s="26" t="s">
        <v>50</v>
      </c>
      <c r="C134" s="161"/>
      <c r="D134" s="50" t="s">
        <v>2</v>
      </c>
      <c r="E134" s="50" t="s">
        <v>2</v>
      </c>
      <c r="F134" s="198" t="s">
        <v>50</v>
      </c>
      <c r="G134" s="198" t="s">
        <v>50</v>
      </c>
      <c r="H134" s="198" t="s">
        <v>50</v>
      </c>
      <c r="I134" s="50" t="s">
        <v>66</v>
      </c>
      <c r="J134" s="50" t="s">
        <v>66</v>
      </c>
      <c r="K134" s="50" t="s">
        <v>66</v>
      </c>
      <c r="L134" s="50" t="s">
        <v>74</v>
      </c>
      <c r="M134" s="50" t="s">
        <v>74</v>
      </c>
      <c r="N134" s="50" t="s">
        <v>82</v>
      </c>
      <c r="O134" s="50" t="s">
        <v>82</v>
      </c>
      <c r="P134" s="50" t="s">
        <v>82</v>
      </c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197">
        <v>10.0</v>
      </c>
      <c r="B135" s="32" t="s">
        <v>32</v>
      </c>
      <c r="C135" s="161"/>
      <c r="D135" s="198" t="s">
        <v>7</v>
      </c>
      <c r="E135" s="50" t="s">
        <v>13</v>
      </c>
      <c r="F135" s="50" t="s">
        <v>26</v>
      </c>
      <c r="G135" s="50" t="s">
        <v>30</v>
      </c>
      <c r="H135" s="50" t="s">
        <v>32</v>
      </c>
      <c r="I135" s="50" t="s">
        <v>26</v>
      </c>
      <c r="J135" s="50" t="s">
        <v>30</v>
      </c>
      <c r="K135" s="50" t="s">
        <v>32</v>
      </c>
      <c r="L135" s="198" t="s">
        <v>7</v>
      </c>
      <c r="M135" s="50" t="s">
        <v>13</v>
      </c>
      <c r="N135" s="50" t="s">
        <v>26</v>
      </c>
      <c r="O135" s="50" t="s">
        <v>30</v>
      </c>
      <c r="P135" s="50" t="s">
        <v>32</v>
      </c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199" t="s">
        <v>272</v>
      </c>
      <c r="B136" s="200">
        <v>2500.0</v>
      </c>
      <c r="C136" s="161"/>
      <c r="D136" s="200">
        <v>2457.0</v>
      </c>
      <c r="E136" s="200">
        <v>2497.0</v>
      </c>
      <c r="F136" s="200">
        <v>2470.0</v>
      </c>
      <c r="G136" s="200">
        <v>2510.0</v>
      </c>
      <c r="H136" s="200">
        <v>2500.0</v>
      </c>
      <c r="I136" s="200">
        <v>2482.0</v>
      </c>
      <c r="J136" s="200">
        <v>2473.0</v>
      </c>
      <c r="K136" s="200">
        <v>2512.0</v>
      </c>
      <c r="L136" s="204">
        <v>2483.0</v>
      </c>
      <c r="M136" s="200">
        <v>2473.0</v>
      </c>
      <c r="N136" s="200">
        <v>2494.0</v>
      </c>
      <c r="O136" s="200">
        <v>2474.0</v>
      </c>
      <c r="P136" s="200">
        <v>2464.0</v>
      </c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B137" s="200">
        <v>2560.0</v>
      </c>
      <c r="C137" s="161"/>
      <c r="D137" s="200">
        <v>2517.0</v>
      </c>
      <c r="E137" s="200">
        <v>2557.0</v>
      </c>
      <c r="F137" s="200">
        <v>2530.0</v>
      </c>
      <c r="G137" s="200">
        <v>2570.0</v>
      </c>
      <c r="H137" s="200">
        <v>2560.0</v>
      </c>
      <c r="I137" s="200">
        <v>2542.0</v>
      </c>
      <c r="J137" s="200">
        <v>2522.0</v>
      </c>
      <c r="K137" s="200">
        <v>2572.0</v>
      </c>
      <c r="L137" s="204">
        <v>2553.0</v>
      </c>
      <c r="M137" s="200">
        <v>2533.0</v>
      </c>
      <c r="N137" s="200">
        <v>2554.0</v>
      </c>
      <c r="O137" s="200">
        <v>2534.0</v>
      </c>
      <c r="P137" s="200">
        <v>2524.0</v>
      </c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B138" s="200">
        <v>2620.0</v>
      </c>
      <c r="C138" s="161"/>
      <c r="D138" s="200">
        <v>2577.0</v>
      </c>
      <c r="E138" s="200">
        <v>2617.0</v>
      </c>
      <c r="F138" s="200">
        <v>2590.0</v>
      </c>
      <c r="G138" s="200">
        <v>2630.0</v>
      </c>
      <c r="H138" s="200">
        <v>2620.0</v>
      </c>
      <c r="I138" s="200">
        <v>2602.0</v>
      </c>
      <c r="J138" s="200">
        <v>2582.0</v>
      </c>
      <c r="K138" s="200">
        <v>2632.0</v>
      </c>
      <c r="L138" s="204">
        <v>2613.0</v>
      </c>
      <c r="M138" s="200">
        <v>2593.0</v>
      </c>
      <c r="N138" s="200">
        <v>2614.0</v>
      </c>
      <c r="O138" s="200">
        <v>2594.0</v>
      </c>
      <c r="P138" s="200">
        <v>2584.0</v>
      </c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161"/>
      <c r="B139" s="162"/>
      <c r="C139" s="161"/>
      <c r="D139" s="161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3"/>
    </row>
    <row r="140">
      <c r="A140" s="197" t="s">
        <v>49</v>
      </c>
      <c r="B140" s="26" t="s">
        <v>50</v>
      </c>
      <c r="C140" s="161"/>
      <c r="D140" s="50" t="s">
        <v>2</v>
      </c>
      <c r="E140" s="50" t="s">
        <v>2</v>
      </c>
      <c r="F140" s="198" t="s">
        <v>50</v>
      </c>
      <c r="G140" s="198" t="s">
        <v>50</v>
      </c>
      <c r="H140" s="198" t="s">
        <v>50</v>
      </c>
      <c r="I140" s="50" t="s">
        <v>66</v>
      </c>
      <c r="J140" s="50" t="s">
        <v>66</v>
      </c>
      <c r="K140" s="50" t="s">
        <v>66</v>
      </c>
      <c r="L140" s="50" t="s">
        <v>90</v>
      </c>
      <c r="M140" s="50" t="s">
        <v>90</v>
      </c>
      <c r="N140" s="50" t="s">
        <v>98</v>
      </c>
      <c r="O140" s="50" t="s">
        <v>98</v>
      </c>
      <c r="P140" s="50" t="s">
        <v>98</v>
      </c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197">
        <v>12.0</v>
      </c>
      <c r="B141" s="34" t="s">
        <v>34</v>
      </c>
      <c r="C141" s="161"/>
      <c r="D141" s="50" t="s">
        <v>13</v>
      </c>
      <c r="E141" s="50" t="s">
        <v>19</v>
      </c>
      <c r="F141" s="50" t="s">
        <v>24</v>
      </c>
      <c r="G141" s="50" t="s">
        <v>30</v>
      </c>
      <c r="H141" s="50" t="s">
        <v>34</v>
      </c>
      <c r="I141" s="50" t="s">
        <v>24</v>
      </c>
      <c r="J141" s="50" t="s">
        <v>30</v>
      </c>
      <c r="K141" s="50" t="s">
        <v>34</v>
      </c>
      <c r="L141" s="50" t="s">
        <v>13</v>
      </c>
      <c r="M141" s="50" t="s">
        <v>19</v>
      </c>
      <c r="N141" s="50" t="s">
        <v>24</v>
      </c>
      <c r="O141" s="50" t="s">
        <v>30</v>
      </c>
      <c r="P141" s="50" t="s">
        <v>34</v>
      </c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199" t="s">
        <v>272</v>
      </c>
      <c r="B142" s="200">
        <v>2490.0</v>
      </c>
      <c r="C142" s="161"/>
      <c r="D142" s="200">
        <v>2497.0</v>
      </c>
      <c r="E142" s="200">
        <v>2477.0</v>
      </c>
      <c r="F142" s="200">
        <v>2480.0</v>
      </c>
      <c r="G142" s="200">
        <v>2510.0</v>
      </c>
      <c r="H142" s="200">
        <v>2490.0</v>
      </c>
      <c r="I142" s="200">
        <v>2492.0</v>
      </c>
      <c r="J142" s="200">
        <v>2473.0</v>
      </c>
      <c r="K142" s="200">
        <v>2502.0</v>
      </c>
      <c r="L142" s="200">
        <v>2485.0</v>
      </c>
      <c r="M142" s="200">
        <v>2465.0</v>
      </c>
      <c r="N142" s="200">
        <v>2456.0</v>
      </c>
      <c r="O142" s="200">
        <v>2486.0</v>
      </c>
      <c r="P142" s="200">
        <v>2466.0</v>
      </c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B143" s="200">
        <v>2550.0</v>
      </c>
      <c r="C143" s="161"/>
      <c r="D143" s="200">
        <v>2557.0</v>
      </c>
      <c r="E143" s="200">
        <v>2537.0</v>
      </c>
      <c r="F143" s="200">
        <v>2540.0</v>
      </c>
      <c r="G143" s="200">
        <v>2570.0</v>
      </c>
      <c r="H143" s="200">
        <v>2550.0</v>
      </c>
      <c r="I143" s="200">
        <v>2552.0</v>
      </c>
      <c r="J143" s="200">
        <v>2522.0</v>
      </c>
      <c r="K143" s="200">
        <v>2562.0</v>
      </c>
      <c r="L143" s="200">
        <v>2545.0</v>
      </c>
      <c r="M143" s="200">
        <v>2525.0</v>
      </c>
      <c r="N143" s="200">
        <v>2516.0</v>
      </c>
      <c r="O143" s="200">
        <v>2546.0</v>
      </c>
      <c r="P143" s="200">
        <v>2526.0</v>
      </c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B144" s="200">
        <v>2610.0</v>
      </c>
      <c r="C144" s="161"/>
      <c r="D144" s="200">
        <v>2617.0</v>
      </c>
      <c r="E144" s="200">
        <v>2597.0</v>
      </c>
      <c r="F144" s="200">
        <v>2600.0</v>
      </c>
      <c r="G144" s="200">
        <v>2630.0</v>
      </c>
      <c r="H144" s="200">
        <v>2610.0</v>
      </c>
      <c r="I144" s="200">
        <v>2612.0</v>
      </c>
      <c r="J144" s="200">
        <v>2582.0</v>
      </c>
      <c r="K144" s="200">
        <v>2622.0</v>
      </c>
      <c r="L144" s="200">
        <v>2605.0</v>
      </c>
      <c r="M144" s="200">
        <v>2585.0</v>
      </c>
      <c r="N144" s="200">
        <v>2576.0</v>
      </c>
      <c r="O144" s="200">
        <v>2606.0</v>
      </c>
      <c r="P144" s="200">
        <v>2586.0</v>
      </c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161"/>
      <c r="B145" s="162"/>
      <c r="C145" s="161"/>
      <c r="D145" s="161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3"/>
    </row>
    <row r="146">
      <c r="A146" s="197" t="s">
        <v>57</v>
      </c>
      <c r="B146" s="31" t="s">
        <v>58</v>
      </c>
      <c r="C146" s="161"/>
      <c r="D146" s="198" t="s">
        <v>36</v>
      </c>
      <c r="E146" s="198" t="s">
        <v>36</v>
      </c>
      <c r="F146" s="50" t="s">
        <v>58</v>
      </c>
      <c r="G146" s="50" t="s">
        <v>58</v>
      </c>
      <c r="H146" s="50" t="s">
        <v>82</v>
      </c>
      <c r="I146" s="50" t="s">
        <v>82</v>
      </c>
      <c r="J146" s="50" t="s">
        <v>82</v>
      </c>
      <c r="K146" s="50" t="s">
        <v>90</v>
      </c>
      <c r="L146" s="50" t="s">
        <v>90</v>
      </c>
      <c r="M146" s="50" t="s">
        <v>98</v>
      </c>
      <c r="N146" s="50" t="s">
        <v>98</v>
      </c>
      <c r="O146" s="50" t="s">
        <v>98</v>
      </c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197">
        <v>1.0</v>
      </c>
      <c r="B147" s="34" t="s">
        <v>4</v>
      </c>
      <c r="C147" s="161"/>
      <c r="D147" s="198" t="s">
        <v>4</v>
      </c>
      <c r="E147" s="50" t="s">
        <v>16</v>
      </c>
      <c r="F147" s="198" t="s">
        <v>4</v>
      </c>
      <c r="G147" s="50" t="s">
        <v>16</v>
      </c>
      <c r="H147" s="50" t="s">
        <v>24</v>
      </c>
      <c r="I147" s="50" t="s">
        <v>26</v>
      </c>
      <c r="J147" s="50" t="s">
        <v>32</v>
      </c>
      <c r="K147" s="198" t="s">
        <v>4</v>
      </c>
      <c r="L147" s="50" t="s">
        <v>16</v>
      </c>
      <c r="M147" s="50" t="s">
        <v>24</v>
      </c>
      <c r="N147" s="50" t="s">
        <v>26</v>
      </c>
      <c r="O147" s="50" t="s">
        <v>32</v>
      </c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199" t="s">
        <v>272</v>
      </c>
      <c r="B148" s="200">
        <v>2491.0</v>
      </c>
      <c r="C148" s="161"/>
      <c r="D148" s="200">
        <v>2479.0</v>
      </c>
      <c r="E148" s="200">
        <v>2499.0</v>
      </c>
      <c r="F148" s="200">
        <v>2491.0</v>
      </c>
      <c r="G148" s="200">
        <v>2511.0</v>
      </c>
      <c r="H148" s="200">
        <v>2504.0</v>
      </c>
      <c r="I148" s="200">
        <v>2494.0</v>
      </c>
      <c r="J148" s="200">
        <v>2464.0</v>
      </c>
      <c r="K148" s="200">
        <v>2455.0</v>
      </c>
      <c r="L148" s="200">
        <v>2475.0</v>
      </c>
      <c r="M148" s="200">
        <v>2456.0</v>
      </c>
      <c r="N148" s="200">
        <v>2506.0</v>
      </c>
      <c r="O148" s="200">
        <v>2476.0</v>
      </c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B149" s="200">
        <v>2551.0</v>
      </c>
      <c r="C149" s="161"/>
      <c r="D149" s="200">
        <v>2539.0</v>
      </c>
      <c r="E149" s="200">
        <v>2559.0</v>
      </c>
      <c r="F149" s="200">
        <v>2551.0</v>
      </c>
      <c r="G149" s="200">
        <v>2571.0</v>
      </c>
      <c r="H149" s="200">
        <v>2564.0</v>
      </c>
      <c r="I149" s="200">
        <v>2554.0</v>
      </c>
      <c r="J149" s="200">
        <v>2524.0</v>
      </c>
      <c r="K149" s="200">
        <v>2515.0</v>
      </c>
      <c r="L149" s="200">
        <v>2535.0</v>
      </c>
      <c r="M149" s="200">
        <v>2516.0</v>
      </c>
      <c r="N149" s="200">
        <v>2566.0</v>
      </c>
      <c r="O149" s="200">
        <v>2536.0</v>
      </c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B150" s="200">
        <v>2611.0</v>
      </c>
      <c r="C150" s="161"/>
      <c r="D150" s="200">
        <v>2599.0</v>
      </c>
      <c r="E150" s="200">
        <v>2619.0</v>
      </c>
      <c r="F150" s="200">
        <v>2611.0</v>
      </c>
      <c r="G150" s="200">
        <v>2631.0</v>
      </c>
      <c r="H150" s="200">
        <v>2624.0</v>
      </c>
      <c r="I150" s="200">
        <v>2614.0</v>
      </c>
      <c r="J150" s="200">
        <v>2584.0</v>
      </c>
      <c r="K150" s="200">
        <v>2575.0</v>
      </c>
      <c r="L150" s="200">
        <v>2595.0</v>
      </c>
      <c r="M150" s="200">
        <v>2576.0</v>
      </c>
      <c r="N150" s="200">
        <v>2626.0</v>
      </c>
      <c r="O150" s="200">
        <v>2596.0</v>
      </c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161"/>
      <c r="B151" s="162"/>
      <c r="C151" s="161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3"/>
    </row>
    <row r="152">
      <c r="A152" s="197" t="s">
        <v>57</v>
      </c>
      <c r="B152" s="31" t="s">
        <v>58</v>
      </c>
      <c r="C152" s="161"/>
      <c r="D152" s="50" t="s">
        <v>2</v>
      </c>
      <c r="E152" s="50" t="s">
        <v>2</v>
      </c>
      <c r="F152" s="50" t="s">
        <v>22</v>
      </c>
      <c r="G152" s="50" t="s">
        <v>22</v>
      </c>
      <c r="H152" s="50" t="s">
        <v>22</v>
      </c>
      <c r="I152" s="198" t="s">
        <v>36</v>
      </c>
      <c r="J152" s="198" t="s">
        <v>36</v>
      </c>
      <c r="K152" s="50" t="s">
        <v>58</v>
      </c>
      <c r="L152" s="50" t="s">
        <v>58</v>
      </c>
      <c r="M152" s="50" t="s">
        <v>82</v>
      </c>
      <c r="N152" s="50" t="s">
        <v>82</v>
      </c>
      <c r="O152" s="50" t="s">
        <v>82</v>
      </c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197">
        <v>3.0</v>
      </c>
      <c r="B153" s="16" t="s">
        <v>7</v>
      </c>
      <c r="C153" s="161"/>
      <c r="D153" s="198" t="s">
        <v>4</v>
      </c>
      <c r="E153" s="50" t="s">
        <v>10</v>
      </c>
      <c r="F153" s="50" t="s">
        <v>24</v>
      </c>
      <c r="G153" s="50" t="s">
        <v>28</v>
      </c>
      <c r="H153" s="50" t="s">
        <v>30</v>
      </c>
      <c r="I153" s="198" t="s">
        <v>4</v>
      </c>
      <c r="J153" s="50" t="s">
        <v>10</v>
      </c>
      <c r="K153" s="198" t="s">
        <v>4</v>
      </c>
      <c r="L153" s="50" t="s">
        <v>10</v>
      </c>
      <c r="M153" s="50" t="s">
        <v>24</v>
      </c>
      <c r="N153" s="50" t="s">
        <v>28</v>
      </c>
      <c r="O153" s="50" t="s">
        <v>30</v>
      </c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199" t="s">
        <v>272</v>
      </c>
      <c r="B154" s="200">
        <v>2481.0</v>
      </c>
      <c r="C154" s="161"/>
      <c r="D154" s="200">
        <v>2467.0</v>
      </c>
      <c r="E154" s="200">
        <v>2507.0</v>
      </c>
      <c r="F154" s="200">
        <v>2468.0</v>
      </c>
      <c r="G154" s="200">
        <v>2508.0</v>
      </c>
      <c r="H154" s="200">
        <v>2498.0</v>
      </c>
      <c r="I154" s="200">
        <v>2479.0</v>
      </c>
      <c r="J154" s="200">
        <v>2459.0</v>
      </c>
      <c r="K154" s="200">
        <v>2491.0</v>
      </c>
      <c r="L154" s="200">
        <v>2471.0</v>
      </c>
      <c r="M154" s="200">
        <v>2504.0</v>
      </c>
      <c r="N154" s="200">
        <v>2484.0</v>
      </c>
      <c r="O154" s="200">
        <v>2474.0</v>
      </c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B155" s="200">
        <v>2541.0</v>
      </c>
      <c r="C155" s="161"/>
      <c r="D155" s="200">
        <v>2527.0</v>
      </c>
      <c r="E155" s="200">
        <v>2567.0</v>
      </c>
      <c r="F155" s="200">
        <v>2528.0</v>
      </c>
      <c r="G155" s="200">
        <v>2568.0</v>
      </c>
      <c r="H155" s="200">
        <v>2558.0</v>
      </c>
      <c r="I155" s="200">
        <v>2539.0</v>
      </c>
      <c r="J155" s="200">
        <v>2519.0</v>
      </c>
      <c r="K155" s="200">
        <v>2551.0</v>
      </c>
      <c r="L155" s="200">
        <v>2531.0</v>
      </c>
      <c r="M155" s="200">
        <v>2564.0</v>
      </c>
      <c r="N155" s="200">
        <v>2544.0</v>
      </c>
      <c r="O155" s="200">
        <v>2534.0</v>
      </c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B156" s="200">
        <v>2601.0</v>
      </c>
      <c r="C156" s="161"/>
      <c r="D156" s="200">
        <v>2587.0</v>
      </c>
      <c r="E156" s="200">
        <v>2627.0</v>
      </c>
      <c r="F156" s="200">
        <v>2588.0</v>
      </c>
      <c r="G156" s="200">
        <v>2628.0</v>
      </c>
      <c r="H156" s="200">
        <v>2618.0</v>
      </c>
      <c r="I156" s="200">
        <v>2599.0</v>
      </c>
      <c r="J156" s="200">
        <v>2579.0</v>
      </c>
      <c r="K156" s="200">
        <v>2611.0</v>
      </c>
      <c r="L156" s="200">
        <v>2591.0</v>
      </c>
      <c r="M156" s="200">
        <v>2624.0</v>
      </c>
      <c r="N156" s="200">
        <v>2604.0</v>
      </c>
      <c r="O156" s="200">
        <v>2594.0</v>
      </c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161"/>
      <c r="B157" s="162"/>
      <c r="C157" s="161"/>
      <c r="D157" s="161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3"/>
    </row>
    <row r="158">
      <c r="A158" s="197" t="s">
        <v>57</v>
      </c>
      <c r="B158" s="31" t="s">
        <v>58</v>
      </c>
      <c r="C158" s="161"/>
      <c r="D158" s="50" t="s">
        <v>22</v>
      </c>
      <c r="E158" s="50" t="s">
        <v>22</v>
      </c>
      <c r="F158" s="50" t="s">
        <v>22</v>
      </c>
      <c r="G158" s="198" t="s">
        <v>36</v>
      </c>
      <c r="H158" s="198" t="s">
        <v>36</v>
      </c>
      <c r="I158" s="50" t="s">
        <v>58</v>
      </c>
      <c r="J158" s="50" t="s">
        <v>58</v>
      </c>
      <c r="K158" s="50" t="s">
        <v>74</v>
      </c>
      <c r="L158" s="50" t="s">
        <v>74</v>
      </c>
      <c r="M158" s="50" t="s">
        <v>82</v>
      </c>
      <c r="N158" s="50" t="s">
        <v>82</v>
      </c>
      <c r="O158" s="50" t="s">
        <v>82</v>
      </c>
      <c r="P158" s="50" t="s">
        <v>90</v>
      </c>
      <c r="Q158" s="50" t="s">
        <v>90</v>
      </c>
      <c r="R158" s="50" t="s">
        <v>98</v>
      </c>
      <c r="S158" s="50" t="s">
        <v>98</v>
      </c>
      <c r="T158" s="50" t="s">
        <v>98</v>
      </c>
      <c r="U158" s="47"/>
      <c r="V158" s="47"/>
      <c r="W158" s="47"/>
      <c r="X158" s="47"/>
      <c r="Y158" s="47"/>
      <c r="Z158" s="47"/>
    </row>
    <row r="159">
      <c r="A159" s="197">
        <v>5.0</v>
      </c>
      <c r="B159" s="31" t="s">
        <v>10</v>
      </c>
      <c r="C159" s="161"/>
      <c r="D159" s="50" t="s">
        <v>28</v>
      </c>
      <c r="E159" s="50" t="s">
        <v>32</v>
      </c>
      <c r="F159" s="50" t="s">
        <v>34</v>
      </c>
      <c r="G159" s="50" t="s">
        <v>10</v>
      </c>
      <c r="H159" s="50" t="s">
        <v>16</v>
      </c>
      <c r="I159" s="50" t="s">
        <v>10</v>
      </c>
      <c r="J159" s="50" t="s">
        <v>16</v>
      </c>
      <c r="K159" s="50" t="s">
        <v>10</v>
      </c>
      <c r="L159" s="50" t="s">
        <v>16</v>
      </c>
      <c r="M159" s="50" t="s">
        <v>28</v>
      </c>
      <c r="N159" s="50" t="s">
        <v>32</v>
      </c>
      <c r="O159" s="50" t="s">
        <v>34</v>
      </c>
      <c r="P159" s="50" t="s">
        <v>10</v>
      </c>
      <c r="Q159" s="50" t="s">
        <v>16</v>
      </c>
      <c r="R159" s="50" t="s">
        <v>28</v>
      </c>
      <c r="S159" s="50" t="s">
        <v>32</v>
      </c>
      <c r="T159" s="50" t="s">
        <v>34</v>
      </c>
      <c r="U159" s="47"/>
      <c r="V159" s="47"/>
      <c r="W159" s="47"/>
      <c r="X159" s="47"/>
      <c r="Y159" s="47"/>
      <c r="Z159" s="47"/>
    </row>
    <row r="160">
      <c r="A160" s="199" t="s">
        <v>272</v>
      </c>
      <c r="B160" s="200">
        <v>2471.0</v>
      </c>
      <c r="C160" s="161"/>
      <c r="D160" s="200">
        <v>2508.0</v>
      </c>
      <c r="E160" s="200">
        <v>2488.0</v>
      </c>
      <c r="F160" s="200">
        <v>2478.0</v>
      </c>
      <c r="G160" s="200">
        <v>2459.0</v>
      </c>
      <c r="H160" s="200">
        <v>2499.0</v>
      </c>
      <c r="I160" s="200">
        <v>2471.0</v>
      </c>
      <c r="J160" s="200">
        <v>2511.0</v>
      </c>
      <c r="K160" s="200">
        <v>2483.0</v>
      </c>
      <c r="L160" s="200">
        <v>2463.0</v>
      </c>
      <c r="M160" s="200">
        <v>2484.0</v>
      </c>
      <c r="N160" s="200">
        <v>2464.0</v>
      </c>
      <c r="O160" s="200">
        <v>2454.0</v>
      </c>
      <c r="P160" s="200">
        <v>2495.0</v>
      </c>
      <c r="Q160" s="200">
        <v>2475.0</v>
      </c>
      <c r="R160" s="200">
        <v>2496.0</v>
      </c>
      <c r="S160" s="200">
        <v>2476.0</v>
      </c>
      <c r="T160" s="200">
        <v>2466.0</v>
      </c>
      <c r="U160" s="47"/>
      <c r="V160" s="47"/>
      <c r="W160" s="47"/>
      <c r="X160" s="47"/>
      <c r="Y160" s="47"/>
      <c r="Z160" s="47"/>
    </row>
    <row r="161">
      <c r="B161" s="200">
        <v>2531.0</v>
      </c>
      <c r="C161" s="161"/>
      <c r="D161" s="200">
        <v>2568.0</v>
      </c>
      <c r="E161" s="200">
        <v>2548.0</v>
      </c>
      <c r="F161" s="200">
        <v>2538.0</v>
      </c>
      <c r="G161" s="200">
        <v>2519.0</v>
      </c>
      <c r="H161" s="200">
        <v>2559.0</v>
      </c>
      <c r="I161" s="200">
        <v>2531.0</v>
      </c>
      <c r="J161" s="200">
        <v>2571.0</v>
      </c>
      <c r="K161" s="200">
        <v>2543.0</v>
      </c>
      <c r="L161" s="200">
        <v>2523.0</v>
      </c>
      <c r="M161" s="200">
        <v>2544.0</v>
      </c>
      <c r="N161" s="200">
        <v>2524.0</v>
      </c>
      <c r="O161" s="200">
        <v>2514.0</v>
      </c>
      <c r="P161" s="200">
        <v>2555.0</v>
      </c>
      <c r="Q161" s="200">
        <v>2535.0</v>
      </c>
      <c r="R161" s="200">
        <v>2556.0</v>
      </c>
      <c r="S161" s="200">
        <v>2536.0</v>
      </c>
      <c r="T161" s="200">
        <v>2526.0</v>
      </c>
      <c r="U161" s="47"/>
      <c r="V161" s="47"/>
      <c r="W161" s="47"/>
      <c r="X161" s="47"/>
      <c r="Y161" s="47"/>
      <c r="Z161" s="47"/>
    </row>
    <row r="162">
      <c r="B162" s="200">
        <v>2591.0</v>
      </c>
      <c r="C162" s="161"/>
      <c r="D162" s="200">
        <v>2628.0</v>
      </c>
      <c r="E162" s="200">
        <v>2608.0</v>
      </c>
      <c r="F162" s="200">
        <v>2598.0</v>
      </c>
      <c r="G162" s="200">
        <v>2579.0</v>
      </c>
      <c r="H162" s="200">
        <v>2619.0</v>
      </c>
      <c r="I162" s="200">
        <v>2591.0</v>
      </c>
      <c r="J162" s="200">
        <v>2631.0</v>
      </c>
      <c r="K162" s="200">
        <v>2603.0</v>
      </c>
      <c r="L162" s="200">
        <v>2583.0</v>
      </c>
      <c r="M162" s="200">
        <v>2604.0</v>
      </c>
      <c r="N162" s="200">
        <v>2584.0</v>
      </c>
      <c r="O162" s="200">
        <v>2574.0</v>
      </c>
      <c r="P162" s="200">
        <v>2615.0</v>
      </c>
      <c r="Q162" s="200">
        <v>2595.0</v>
      </c>
      <c r="R162" s="200">
        <v>2616.0</v>
      </c>
      <c r="S162" s="200">
        <v>2596.0</v>
      </c>
      <c r="T162" s="200">
        <v>2586.0</v>
      </c>
      <c r="U162" s="47"/>
      <c r="V162" s="47"/>
      <c r="W162" s="47"/>
      <c r="X162" s="47"/>
      <c r="Y162" s="47"/>
      <c r="Z162" s="47"/>
    </row>
    <row r="163">
      <c r="A163" s="161"/>
      <c r="B163" s="162"/>
      <c r="C163" s="161"/>
      <c r="D163" s="161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3"/>
    </row>
    <row r="164">
      <c r="A164" s="197" t="s">
        <v>57</v>
      </c>
      <c r="B164" s="31" t="s">
        <v>58</v>
      </c>
      <c r="C164" s="161"/>
      <c r="D164" s="50" t="s">
        <v>22</v>
      </c>
      <c r="E164" s="50" t="s">
        <v>22</v>
      </c>
      <c r="F164" s="50" t="s">
        <v>22</v>
      </c>
      <c r="G164" s="198" t="s">
        <v>36</v>
      </c>
      <c r="H164" s="198" t="s">
        <v>36</v>
      </c>
      <c r="I164" s="198" t="s">
        <v>50</v>
      </c>
      <c r="J164" s="198" t="s">
        <v>50</v>
      </c>
      <c r="K164" s="198" t="s">
        <v>50</v>
      </c>
      <c r="L164" s="50" t="s">
        <v>58</v>
      </c>
      <c r="M164" s="50" t="s">
        <v>58</v>
      </c>
      <c r="N164" s="50" t="s">
        <v>66</v>
      </c>
      <c r="O164" s="50" t="s">
        <v>66</v>
      </c>
      <c r="P164" s="50" t="s">
        <v>66</v>
      </c>
      <c r="Q164" s="50" t="s">
        <v>90</v>
      </c>
      <c r="R164" s="50" t="s">
        <v>90</v>
      </c>
      <c r="S164" s="47"/>
      <c r="T164" s="47"/>
      <c r="U164" s="47"/>
      <c r="V164" s="47"/>
      <c r="W164" s="47"/>
      <c r="X164" s="47"/>
      <c r="Y164" s="47"/>
      <c r="Z164" s="47"/>
    </row>
    <row r="165">
      <c r="A165" s="197">
        <v>7.0</v>
      </c>
      <c r="B165" s="26" t="s">
        <v>13</v>
      </c>
      <c r="C165" s="161"/>
      <c r="D165" s="50" t="s">
        <v>24</v>
      </c>
      <c r="E165" s="50" t="s">
        <v>26</v>
      </c>
      <c r="F165" s="50" t="s">
        <v>32</v>
      </c>
      <c r="G165" s="198" t="s">
        <v>4</v>
      </c>
      <c r="H165" s="50" t="s">
        <v>16</v>
      </c>
      <c r="I165" s="50" t="s">
        <v>24</v>
      </c>
      <c r="J165" s="50" t="s">
        <v>26</v>
      </c>
      <c r="K165" s="50" t="s">
        <v>32</v>
      </c>
      <c r="L165" s="198" t="s">
        <v>4</v>
      </c>
      <c r="M165" s="50" t="s">
        <v>16</v>
      </c>
      <c r="N165" s="50" t="s">
        <v>24</v>
      </c>
      <c r="O165" s="50" t="s">
        <v>26</v>
      </c>
      <c r="P165" s="50" t="s">
        <v>32</v>
      </c>
      <c r="Q165" s="198" t="s">
        <v>4</v>
      </c>
      <c r="R165" s="50" t="s">
        <v>16</v>
      </c>
      <c r="S165" s="47"/>
      <c r="T165" s="47"/>
      <c r="U165" s="47"/>
      <c r="V165" s="47"/>
      <c r="W165" s="47"/>
      <c r="X165" s="47"/>
      <c r="Y165" s="47"/>
      <c r="Z165" s="47"/>
    </row>
    <row r="166">
      <c r="A166" s="199" t="s">
        <v>272</v>
      </c>
      <c r="B166" s="200">
        <v>2461.0</v>
      </c>
      <c r="C166" s="161"/>
      <c r="D166" s="200">
        <v>2468.0</v>
      </c>
      <c r="E166" s="200">
        <v>2458.0</v>
      </c>
      <c r="F166" s="200">
        <v>2488.0</v>
      </c>
      <c r="G166" s="200">
        <v>2479.0</v>
      </c>
      <c r="H166" s="200">
        <v>2499.0</v>
      </c>
      <c r="I166" s="200">
        <v>2480.0</v>
      </c>
      <c r="J166" s="200">
        <v>2470.0</v>
      </c>
      <c r="K166" s="200">
        <v>2500.0</v>
      </c>
      <c r="L166" s="200">
        <v>2491.0</v>
      </c>
      <c r="M166" s="200">
        <v>2511.0</v>
      </c>
      <c r="N166" s="200">
        <v>2492.0</v>
      </c>
      <c r="O166" s="200">
        <v>2482.0</v>
      </c>
      <c r="P166" s="200">
        <v>2512.0</v>
      </c>
      <c r="Q166" s="200">
        <v>2455.0</v>
      </c>
      <c r="R166" s="200">
        <v>2475.0</v>
      </c>
      <c r="S166" s="47"/>
      <c r="T166" s="47"/>
      <c r="U166" s="47"/>
      <c r="V166" s="47"/>
      <c r="W166" s="47"/>
      <c r="X166" s="47"/>
      <c r="Y166" s="47"/>
      <c r="Z166" s="47"/>
    </row>
    <row r="167">
      <c r="B167" s="200">
        <v>2521.0</v>
      </c>
      <c r="C167" s="161"/>
      <c r="D167" s="200">
        <v>2528.0</v>
      </c>
      <c r="E167" s="200">
        <v>2518.0</v>
      </c>
      <c r="F167" s="200">
        <v>2548.0</v>
      </c>
      <c r="G167" s="200">
        <v>2539.0</v>
      </c>
      <c r="H167" s="200">
        <v>2559.0</v>
      </c>
      <c r="I167" s="200">
        <v>2540.0</v>
      </c>
      <c r="J167" s="200">
        <v>2530.0</v>
      </c>
      <c r="K167" s="200">
        <v>2560.0</v>
      </c>
      <c r="L167" s="200">
        <v>2551.0</v>
      </c>
      <c r="M167" s="200">
        <v>2571.0</v>
      </c>
      <c r="N167" s="200">
        <v>2552.0</v>
      </c>
      <c r="O167" s="200">
        <v>2542.0</v>
      </c>
      <c r="P167" s="200">
        <v>2572.0</v>
      </c>
      <c r="Q167" s="200">
        <v>2515.0</v>
      </c>
      <c r="R167" s="200">
        <v>2535.0</v>
      </c>
      <c r="S167" s="47"/>
      <c r="T167" s="47"/>
      <c r="U167" s="47"/>
      <c r="V167" s="47"/>
      <c r="W167" s="47"/>
      <c r="X167" s="47"/>
      <c r="Y167" s="47"/>
      <c r="Z167" s="47"/>
    </row>
    <row r="168">
      <c r="B168" s="200">
        <v>2581.0</v>
      </c>
      <c r="C168" s="161"/>
      <c r="D168" s="200">
        <v>2588.0</v>
      </c>
      <c r="E168" s="200">
        <v>2578.0</v>
      </c>
      <c r="F168" s="200">
        <v>2608.0</v>
      </c>
      <c r="G168" s="200">
        <v>2599.0</v>
      </c>
      <c r="H168" s="200">
        <v>2619.0</v>
      </c>
      <c r="I168" s="200">
        <v>2600.0</v>
      </c>
      <c r="J168" s="200">
        <v>2590.0</v>
      </c>
      <c r="K168" s="200">
        <v>2620.0</v>
      </c>
      <c r="L168" s="200">
        <v>2611.0</v>
      </c>
      <c r="M168" s="200">
        <v>2631.0</v>
      </c>
      <c r="N168" s="200">
        <v>2612.0</v>
      </c>
      <c r="O168" s="200">
        <v>2602.0</v>
      </c>
      <c r="P168" s="200">
        <v>2632.0</v>
      </c>
      <c r="Q168" s="200">
        <v>2575.0</v>
      </c>
      <c r="R168" s="200">
        <v>2595.0</v>
      </c>
      <c r="S168" s="47"/>
      <c r="T168" s="47"/>
      <c r="U168" s="47"/>
      <c r="V168" s="47"/>
      <c r="W168" s="47"/>
      <c r="X168" s="47"/>
      <c r="Y168" s="47"/>
      <c r="Z168" s="47"/>
    </row>
    <row r="169">
      <c r="A169" s="161"/>
      <c r="B169" s="162"/>
      <c r="C169" s="161"/>
      <c r="D169" s="161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3"/>
    </row>
    <row r="170">
      <c r="A170" s="197" t="s">
        <v>57</v>
      </c>
      <c r="B170" s="31" t="s">
        <v>58</v>
      </c>
      <c r="C170" s="161"/>
      <c r="D170" s="50" t="s">
        <v>22</v>
      </c>
      <c r="E170" s="50" t="s">
        <v>22</v>
      </c>
      <c r="F170" s="50" t="s">
        <v>22</v>
      </c>
      <c r="G170" s="50" t="s">
        <v>74</v>
      </c>
      <c r="H170" s="50" t="s">
        <v>74</v>
      </c>
      <c r="I170" s="50" t="s">
        <v>82</v>
      </c>
      <c r="J170" s="50" t="s">
        <v>82</v>
      </c>
      <c r="K170" s="50" t="s">
        <v>82</v>
      </c>
      <c r="L170" s="50" t="s">
        <v>90</v>
      </c>
      <c r="M170" s="50" t="s">
        <v>90</v>
      </c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197">
        <v>9.0</v>
      </c>
      <c r="B171" s="32" t="s">
        <v>16</v>
      </c>
      <c r="C171" s="161"/>
      <c r="D171" s="50" t="s">
        <v>24</v>
      </c>
      <c r="E171" s="50" t="s">
        <v>28</v>
      </c>
      <c r="F171" s="50" t="s">
        <v>30</v>
      </c>
      <c r="G171" s="198" t="s">
        <v>4</v>
      </c>
      <c r="H171" s="50" t="s">
        <v>10</v>
      </c>
      <c r="I171" s="50" t="s">
        <v>24</v>
      </c>
      <c r="J171" s="50" t="s">
        <v>28</v>
      </c>
      <c r="K171" s="50" t="s">
        <v>30</v>
      </c>
      <c r="L171" s="198" t="s">
        <v>4</v>
      </c>
      <c r="M171" s="50" t="s">
        <v>10</v>
      </c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199" t="s">
        <v>272</v>
      </c>
      <c r="B172" s="200">
        <v>2511.0</v>
      </c>
      <c r="C172" s="161"/>
      <c r="D172" s="200">
        <v>2468.0</v>
      </c>
      <c r="E172" s="200">
        <v>2508.0</v>
      </c>
      <c r="F172" s="200">
        <v>2498.0</v>
      </c>
      <c r="G172" s="200">
        <v>2503.0</v>
      </c>
      <c r="H172" s="200">
        <v>2483.0</v>
      </c>
      <c r="I172" s="200">
        <v>2504.0</v>
      </c>
      <c r="J172" s="200">
        <v>2484.0</v>
      </c>
      <c r="K172" s="200">
        <v>2474.0</v>
      </c>
      <c r="L172" s="200">
        <v>2455.0</v>
      </c>
      <c r="M172" s="200">
        <v>2495.0</v>
      </c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B173" s="200">
        <v>2571.0</v>
      </c>
      <c r="C173" s="161"/>
      <c r="D173" s="200">
        <v>2528.0</v>
      </c>
      <c r="E173" s="200">
        <v>2568.0</v>
      </c>
      <c r="F173" s="200">
        <v>2558.0</v>
      </c>
      <c r="G173" s="200">
        <v>2563.0</v>
      </c>
      <c r="H173" s="200">
        <v>2543.0</v>
      </c>
      <c r="I173" s="200">
        <v>2564.0</v>
      </c>
      <c r="J173" s="200">
        <v>2544.0</v>
      </c>
      <c r="K173" s="200">
        <v>2534.0</v>
      </c>
      <c r="L173" s="200">
        <v>2515.0</v>
      </c>
      <c r="M173" s="200">
        <v>2555.0</v>
      </c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B174" s="200">
        <v>2631.0</v>
      </c>
      <c r="C174" s="161"/>
      <c r="D174" s="200">
        <v>2588.0</v>
      </c>
      <c r="E174" s="200">
        <v>2628.0</v>
      </c>
      <c r="F174" s="200">
        <v>2618.0</v>
      </c>
      <c r="G174" s="200">
        <v>2623.0</v>
      </c>
      <c r="H174" s="200">
        <v>2603.0</v>
      </c>
      <c r="I174" s="200">
        <v>2624.0</v>
      </c>
      <c r="J174" s="200">
        <v>2604.0</v>
      </c>
      <c r="K174" s="200">
        <v>2594.0</v>
      </c>
      <c r="L174" s="200">
        <v>2575.0</v>
      </c>
      <c r="M174" s="200">
        <v>2615.0</v>
      </c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161"/>
      <c r="B175" s="162"/>
      <c r="C175" s="161"/>
      <c r="D175" s="161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3"/>
    </row>
    <row r="176">
      <c r="A176" s="197" t="s">
        <v>57</v>
      </c>
      <c r="B176" s="31" t="s">
        <v>58</v>
      </c>
      <c r="C176" s="161"/>
      <c r="D176" s="50" t="s">
        <v>2</v>
      </c>
      <c r="E176" s="50" t="s">
        <v>2</v>
      </c>
      <c r="F176" s="50" t="s">
        <v>22</v>
      </c>
      <c r="G176" s="50" t="s">
        <v>22</v>
      </c>
      <c r="H176" s="50" t="s">
        <v>22</v>
      </c>
      <c r="I176" s="198" t="s">
        <v>36</v>
      </c>
      <c r="J176" s="198" t="s">
        <v>36</v>
      </c>
      <c r="K176" s="198" t="s">
        <v>50</v>
      </c>
      <c r="L176" s="198" t="s">
        <v>50</v>
      </c>
      <c r="M176" s="198" t="s">
        <v>50</v>
      </c>
      <c r="N176" s="50" t="s">
        <v>58</v>
      </c>
      <c r="O176" s="50" t="s">
        <v>58</v>
      </c>
      <c r="P176" s="50" t="s">
        <v>66</v>
      </c>
      <c r="Q176" s="50" t="s">
        <v>66</v>
      </c>
      <c r="R176" s="50" t="s">
        <v>66</v>
      </c>
      <c r="S176" s="50" t="s">
        <v>82</v>
      </c>
      <c r="T176" s="50" t="s">
        <v>82</v>
      </c>
      <c r="U176" s="50" t="s">
        <v>82</v>
      </c>
      <c r="V176" s="50" t="s">
        <v>90</v>
      </c>
      <c r="W176" s="50" t="s">
        <v>90</v>
      </c>
      <c r="X176" s="47"/>
      <c r="Y176" s="47"/>
      <c r="Z176" s="47"/>
    </row>
    <row r="177">
      <c r="A177" s="197">
        <v>11.0</v>
      </c>
      <c r="B177" s="31" t="s">
        <v>19</v>
      </c>
      <c r="C177" s="161"/>
      <c r="D177" s="50" t="s">
        <v>10</v>
      </c>
      <c r="E177" s="50" t="s">
        <v>16</v>
      </c>
      <c r="F177" s="50" t="s">
        <v>28</v>
      </c>
      <c r="G177" s="50" t="s">
        <v>32</v>
      </c>
      <c r="H177" s="50" t="s">
        <v>34</v>
      </c>
      <c r="I177" s="50" t="s">
        <v>10</v>
      </c>
      <c r="J177" s="50" t="s">
        <v>16</v>
      </c>
      <c r="K177" s="50" t="s">
        <v>28</v>
      </c>
      <c r="L177" s="50" t="s">
        <v>32</v>
      </c>
      <c r="M177" s="50" t="s">
        <v>34</v>
      </c>
      <c r="N177" s="50" t="s">
        <v>10</v>
      </c>
      <c r="O177" s="50" t="s">
        <v>16</v>
      </c>
      <c r="P177" s="50" t="s">
        <v>28</v>
      </c>
      <c r="Q177" s="50" t="s">
        <v>32</v>
      </c>
      <c r="R177" s="50" t="s">
        <v>34</v>
      </c>
      <c r="S177" s="50" t="s">
        <v>28</v>
      </c>
      <c r="T177" s="50" t="s">
        <v>32</v>
      </c>
      <c r="U177" s="50" t="s">
        <v>34</v>
      </c>
      <c r="V177" s="50" t="s">
        <v>10</v>
      </c>
      <c r="W177" s="50" t="s">
        <v>16</v>
      </c>
      <c r="X177" s="47"/>
      <c r="Y177" s="47"/>
      <c r="Z177" s="47"/>
    </row>
    <row r="178">
      <c r="A178" s="199" t="s">
        <v>272</v>
      </c>
      <c r="B178" s="200">
        <v>2501.0</v>
      </c>
      <c r="C178" s="161"/>
      <c r="D178" s="200">
        <v>2507.0</v>
      </c>
      <c r="E178" s="203">
        <v>2487.0</v>
      </c>
      <c r="F178" s="200">
        <v>2508.0</v>
      </c>
      <c r="G178" s="200">
        <v>2488.0</v>
      </c>
      <c r="H178" s="200">
        <v>2478.0</v>
      </c>
      <c r="I178" s="200">
        <v>2459.0</v>
      </c>
      <c r="J178" s="200">
        <v>2499.0</v>
      </c>
      <c r="K178" s="200">
        <v>2460.0</v>
      </c>
      <c r="L178" s="200">
        <v>2500.0</v>
      </c>
      <c r="M178" s="200">
        <v>2490.0</v>
      </c>
      <c r="N178" s="200">
        <v>2471.0</v>
      </c>
      <c r="O178" s="200">
        <v>2511.0</v>
      </c>
      <c r="P178" s="200">
        <v>2472.0</v>
      </c>
      <c r="Q178" s="200">
        <v>2512.0</v>
      </c>
      <c r="R178" s="200">
        <v>2502.0</v>
      </c>
      <c r="S178" s="200">
        <v>2484.0</v>
      </c>
      <c r="T178" s="200">
        <v>2464.0</v>
      </c>
      <c r="U178" s="200">
        <v>2454.0</v>
      </c>
      <c r="V178" s="200">
        <v>2495.0</v>
      </c>
      <c r="W178" s="200">
        <v>2475.0</v>
      </c>
      <c r="X178" s="47"/>
      <c r="Y178" s="47"/>
      <c r="Z178" s="47"/>
    </row>
    <row r="179">
      <c r="B179" s="200">
        <v>2561.0</v>
      </c>
      <c r="C179" s="161"/>
      <c r="D179" s="200">
        <v>2567.0</v>
      </c>
      <c r="E179" s="203">
        <v>2547.0</v>
      </c>
      <c r="F179" s="200">
        <v>2568.0</v>
      </c>
      <c r="G179" s="200">
        <v>2548.0</v>
      </c>
      <c r="H179" s="200">
        <v>2538.0</v>
      </c>
      <c r="I179" s="200">
        <v>2519.0</v>
      </c>
      <c r="J179" s="200">
        <v>2559.0</v>
      </c>
      <c r="K179" s="200">
        <v>2520.0</v>
      </c>
      <c r="L179" s="200">
        <v>2560.0</v>
      </c>
      <c r="M179" s="200">
        <v>2550.0</v>
      </c>
      <c r="N179" s="200">
        <v>2531.0</v>
      </c>
      <c r="O179" s="200">
        <v>2571.0</v>
      </c>
      <c r="P179" s="200">
        <v>2532.0</v>
      </c>
      <c r="Q179" s="200">
        <v>2572.0</v>
      </c>
      <c r="R179" s="200">
        <v>2562.0</v>
      </c>
      <c r="S179" s="200">
        <v>2544.0</v>
      </c>
      <c r="T179" s="200">
        <v>2524.0</v>
      </c>
      <c r="U179" s="200">
        <v>2514.0</v>
      </c>
      <c r="V179" s="200">
        <v>2555.0</v>
      </c>
      <c r="W179" s="200">
        <v>2535.0</v>
      </c>
      <c r="X179" s="47"/>
      <c r="Y179" s="47"/>
      <c r="Z179" s="47"/>
    </row>
    <row r="180">
      <c r="B180" s="200">
        <v>2621.0</v>
      </c>
      <c r="C180" s="161"/>
      <c r="D180" s="200">
        <v>2627.0</v>
      </c>
      <c r="E180" s="203">
        <v>2607.0</v>
      </c>
      <c r="F180" s="200">
        <v>2628.0</v>
      </c>
      <c r="G180" s="200">
        <v>2608.0</v>
      </c>
      <c r="H180" s="200">
        <v>2598.0</v>
      </c>
      <c r="I180" s="200">
        <v>2579.0</v>
      </c>
      <c r="J180" s="200">
        <v>2619.0</v>
      </c>
      <c r="K180" s="200">
        <v>2580.0</v>
      </c>
      <c r="L180" s="200">
        <v>2620.0</v>
      </c>
      <c r="M180" s="200">
        <v>2610.0</v>
      </c>
      <c r="N180" s="200">
        <v>2591.0</v>
      </c>
      <c r="O180" s="200">
        <v>2631.0</v>
      </c>
      <c r="P180" s="200">
        <v>2592.0</v>
      </c>
      <c r="Q180" s="200">
        <v>2632.0</v>
      </c>
      <c r="R180" s="200">
        <v>2622.0</v>
      </c>
      <c r="S180" s="200">
        <v>2604.0</v>
      </c>
      <c r="T180" s="200">
        <v>2584.0</v>
      </c>
      <c r="U180" s="200">
        <v>2574.0</v>
      </c>
      <c r="V180" s="200">
        <v>2615.0</v>
      </c>
      <c r="W180" s="200">
        <v>2595.0</v>
      </c>
      <c r="X180" s="47"/>
      <c r="Y180" s="47"/>
      <c r="Z180" s="47"/>
    </row>
    <row r="181">
      <c r="A181" s="161"/>
      <c r="B181" s="162"/>
      <c r="C181" s="161"/>
      <c r="D181" s="161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3"/>
    </row>
    <row r="182">
      <c r="A182" s="206" t="s">
        <v>65</v>
      </c>
      <c r="B182" s="31" t="s">
        <v>66</v>
      </c>
      <c r="C182" s="161"/>
      <c r="D182" s="50" t="s">
        <v>2</v>
      </c>
      <c r="E182" s="50" t="s">
        <v>2</v>
      </c>
      <c r="F182" s="198" t="s">
        <v>36</v>
      </c>
      <c r="G182" s="198" t="s">
        <v>36</v>
      </c>
      <c r="H182" s="198" t="s">
        <v>50</v>
      </c>
      <c r="I182" s="198" t="s">
        <v>50</v>
      </c>
      <c r="J182" s="198" t="s">
        <v>50</v>
      </c>
      <c r="K182" s="50" t="s">
        <v>58</v>
      </c>
      <c r="L182" s="50" t="s">
        <v>58</v>
      </c>
      <c r="M182" s="50" t="s">
        <v>66</v>
      </c>
      <c r="N182" s="50" t="s">
        <v>66</v>
      </c>
      <c r="O182" s="50" t="s">
        <v>66</v>
      </c>
      <c r="P182" s="50" t="s">
        <v>74</v>
      </c>
      <c r="Q182" s="50" t="s">
        <v>74</v>
      </c>
      <c r="R182" s="50" t="s">
        <v>82</v>
      </c>
      <c r="S182" s="50" t="s">
        <v>82</v>
      </c>
      <c r="T182" s="50" t="s">
        <v>82</v>
      </c>
      <c r="U182" s="50" t="s">
        <v>98</v>
      </c>
      <c r="V182" s="50" t="s">
        <v>98</v>
      </c>
      <c r="W182" s="50" t="s">
        <v>98</v>
      </c>
      <c r="X182" s="47"/>
      <c r="Y182" s="47"/>
      <c r="Z182" s="47"/>
    </row>
    <row r="183">
      <c r="A183" s="206">
        <v>2.0</v>
      </c>
      <c r="B183" s="31" t="s">
        <v>24</v>
      </c>
      <c r="C183" s="161"/>
      <c r="D183" s="198" t="s">
        <v>7</v>
      </c>
      <c r="E183" s="50" t="s">
        <v>19</v>
      </c>
      <c r="F183" s="198" t="s">
        <v>7</v>
      </c>
      <c r="G183" s="50" t="s">
        <v>19</v>
      </c>
      <c r="H183" s="50" t="s">
        <v>26</v>
      </c>
      <c r="I183" s="50" t="s">
        <v>28</v>
      </c>
      <c r="J183" s="50" t="s">
        <v>34</v>
      </c>
      <c r="K183" s="198" t="s">
        <v>7</v>
      </c>
      <c r="L183" s="50" t="s">
        <v>19</v>
      </c>
      <c r="M183" s="50" t="s">
        <v>26</v>
      </c>
      <c r="N183" s="50" t="s">
        <v>28</v>
      </c>
      <c r="O183" s="50" t="s">
        <v>34</v>
      </c>
      <c r="P183" s="198" t="s">
        <v>7</v>
      </c>
      <c r="Q183" s="50" t="s">
        <v>19</v>
      </c>
      <c r="R183" s="50" t="s">
        <v>26</v>
      </c>
      <c r="S183" s="50" t="s">
        <v>28</v>
      </c>
      <c r="T183" s="50" t="s">
        <v>34</v>
      </c>
      <c r="U183" s="50" t="s">
        <v>26</v>
      </c>
      <c r="V183" s="50" t="s">
        <v>28</v>
      </c>
      <c r="W183" s="50" t="s">
        <v>34</v>
      </c>
      <c r="X183" s="47"/>
      <c r="Y183" s="47"/>
      <c r="Z183" s="47"/>
    </row>
    <row r="184">
      <c r="A184" s="206" t="s">
        <v>272</v>
      </c>
      <c r="B184" s="200">
        <v>2492.0</v>
      </c>
      <c r="C184" s="161"/>
      <c r="D184" s="200">
        <v>2457.0</v>
      </c>
      <c r="E184" s="200">
        <v>2477.0</v>
      </c>
      <c r="F184" s="200">
        <v>2469.0</v>
      </c>
      <c r="G184" s="200">
        <v>2489.0</v>
      </c>
      <c r="H184" s="200">
        <v>2470.0</v>
      </c>
      <c r="I184" s="200">
        <v>2460.0</v>
      </c>
      <c r="J184" s="200">
        <v>2490.0</v>
      </c>
      <c r="K184" s="200">
        <v>2481.0</v>
      </c>
      <c r="L184" s="200">
        <v>2501.0</v>
      </c>
      <c r="M184" s="200">
        <v>2482.0</v>
      </c>
      <c r="N184" s="200">
        <v>2472.0</v>
      </c>
      <c r="O184" s="200">
        <v>2502.0</v>
      </c>
      <c r="P184" s="204">
        <v>2483.0</v>
      </c>
      <c r="Q184" s="200">
        <v>2453.0</v>
      </c>
      <c r="R184" s="200">
        <v>2494.0</v>
      </c>
      <c r="S184" s="200">
        <v>2484.0</v>
      </c>
      <c r="T184" s="200">
        <v>2454.0</v>
      </c>
      <c r="U184" s="200">
        <v>2506.0</v>
      </c>
      <c r="V184" s="200">
        <v>2496.0</v>
      </c>
      <c r="W184" s="200">
        <v>2466.0</v>
      </c>
      <c r="X184" s="47"/>
      <c r="Y184" s="47"/>
      <c r="Z184" s="47"/>
    </row>
    <row r="185">
      <c r="B185" s="200">
        <v>2552.0</v>
      </c>
      <c r="C185" s="161"/>
      <c r="D185" s="200">
        <v>2517.0</v>
      </c>
      <c r="E185" s="200">
        <v>2537.0</v>
      </c>
      <c r="F185" s="200">
        <v>2529.0</v>
      </c>
      <c r="G185" s="200">
        <v>2549.0</v>
      </c>
      <c r="H185" s="200">
        <v>2530.0</v>
      </c>
      <c r="I185" s="200">
        <v>2520.0</v>
      </c>
      <c r="J185" s="200">
        <v>2550.0</v>
      </c>
      <c r="K185" s="200">
        <v>2541.0</v>
      </c>
      <c r="L185" s="200">
        <v>2561.0</v>
      </c>
      <c r="M185" s="200">
        <v>2542.0</v>
      </c>
      <c r="N185" s="200">
        <v>2532.0</v>
      </c>
      <c r="O185" s="200">
        <v>2562.0</v>
      </c>
      <c r="P185" s="204">
        <v>2553.0</v>
      </c>
      <c r="Q185" s="200">
        <v>2513.0</v>
      </c>
      <c r="R185" s="200">
        <v>2554.0</v>
      </c>
      <c r="S185" s="200">
        <v>2544.0</v>
      </c>
      <c r="T185" s="200">
        <v>2514.0</v>
      </c>
      <c r="U185" s="200">
        <v>2566.0</v>
      </c>
      <c r="V185" s="200">
        <v>2556.0</v>
      </c>
      <c r="W185" s="200">
        <v>2526.0</v>
      </c>
      <c r="X185" s="47"/>
      <c r="Y185" s="47"/>
      <c r="Z185" s="47"/>
    </row>
    <row r="186">
      <c r="B186" s="200">
        <v>2612.0</v>
      </c>
      <c r="C186" s="161"/>
      <c r="D186" s="200">
        <v>2577.0</v>
      </c>
      <c r="E186" s="200">
        <v>2597.0</v>
      </c>
      <c r="F186" s="200">
        <v>2589.0</v>
      </c>
      <c r="G186" s="200">
        <v>2609.0</v>
      </c>
      <c r="H186" s="200">
        <v>2590.0</v>
      </c>
      <c r="I186" s="200">
        <v>2580.0</v>
      </c>
      <c r="J186" s="200">
        <v>2610.0</v>
      </c>
      <c r="K186" s="200">
        <v>2601.0</v>
      </c>
      <c r="L186" s="200">
        <v>2621.0</v>
      </c>
      <c r="M186" s="200">
        <v>2602.0</v>
      </c>
      <c r="N186" s="200">
        <v>2592.0</v>
      </c>
      <c r="O186" s="200">
        <v>2622.0</v>
      </c>
      <c r="P186" s="204">
        <v>2613.0</v>
      </c>
      <c r="Q186" s="200">
        <v>2573.0</v>
      </c>
      <c r="R186" s="200">
        <v>2614.0</v>
      </c>
      <c r="S186" s="200">
        <v>2604.0</v>
      </c>
      <c r="T186" s="200">
        <v>2574.0</v>
      </c>
      <c r="U186" s="200">
        <v>2626.0</v>
      </c>
      <c r="V186" s="200">
        <v>2616.0</v>
      </c>
      <c r="W186" s="200">
        <v>2586.0</v>
      </c>
      <c r="X186" s="47"/>
      <c r="Y186" s="47"/>
      <c r="Z186" s="47"/>
    </row>
    <row r="187">
      <c r="A187" s="161"/>
      <c r="B187" s="162"/>
      <c r="C187" s="161"/>
      <c r="D187" s="161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3"/>
    </row>
    <row r="188">
      <c r="A188" s="197" t="s">
        <v>65</v>
      </c>
      <c r="B188" s="31" t="s">
        <v>66</v>
      </c>
      <c r="C188" s="161"/>
      <c r="D188" s="50" t="s">
        <v>2</v>
      </c>
      <c r="E188" s="50" t="s">
        <v>2</v>
      </c>
      <c r="F188" s="50" t="s">
        <v>22</v>
      </c>
      <c r="G188" s="50" t="s">
        <v>22</v>
      </c>
      <c r="H188" s="50" t="s">
        <v>22</v>
      </c>
      <c r="I188" s="50" t="s">
        <v>74</v>
      </c>
      <c r="J188" s="50" t="s">
        <v>74</v>
      </c>
      <c r="K188" s="50" t="s">
        <v>98</v>
      </c>
      <c r="L188" s="50" t="s">
        <v>98</v>
      </c>
      <c r="M188" s="50" t="s">
        <v>98</v>
      </c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197">
        <v>4.0</v>
      </c>
      <c r="B189" s="207" t="s">
        <v>26</v>
      </c>
      <c r="C189" s="161"/>
      <c r="D189" s="198" t="s">
        <v>7</v>
      </c>
      <c r="E189" s="50" t="s">
        <v>13</v>
      </c>
      <c r="F189" s="50" t="s">
        <v>26</v>
      </c>
      <c r="G189" s="50" t="s">
        <v>30</v>
      </c>
      <c r="H189" s="50" t="s">
        <v>32</v>
      </c>
      <c r="I189" s="198" t="s">
        <v>7</v>
      </c>
      <c r="J189" s="50" t="s">
        <v>13</v>
      </c>
      <c r="K189" s="50" t="s">
        <v>26</v>
      </c>
      <c r="L189" s="50" t="s">
        <v>30</v>
      </c>
      <c r="M189" s="50" t="s">
        <v>32</v>
      </c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199" t="s">
        <v>272</v>
      </c>
      <c r="B190" s="200">
        <v>2482.0</v>
      </c>
      <c r="C190" s="161"/>
      <c r="D190" s="200">
        <v>2457.0</v>
      </c>
      <c r="E190" s="200">
        <v>2497.0</v>
      </c>
      <c r="F190" s="200">
        <v>2458.0</v>
      </c>
      <c r="G190" s="200">
        <v>2498.0</v>
      </c>
      <c r="H190" s="200">
        <v>2488.0</v>
      </c>
      <c r="I190" s="204">
        <v>2483.0</v>
      </c>
      <c r="J190" s="200">
        <v>2473.0</v>
      </c>
      <c r="K190" s="200">
        <v>2506.0</v>
      </c>
      <c r="L190" s="200">
        <v>2486.0</v>
      </c>
      <c r="M190" s="200">
        <v>2476.0</v>
      </c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B191" s="200">
        <v>2542.0</v>
      </c>
      <c r="C191" s="161"/>
      <c r="D191" s="200">
        <v>2517.0</v>
      </c>
      <c r="E191" s="200">
        <v>2557.0</v>
      </c>
      <c r="F191" s="200">
        <v>2518.0</v>
      </c>
      <c r="G191" s="200">
        <v>2558.0</v>
      </c>
      <c r="H191" s="200">
        <v>2548.0</v>
      </c>
      <c r="I191" s="204">
        <v>2553.0</v>
      </c>
      <c r="J191" s="200">
        <v>2533.0</v>
      </c>
      <c r="K191" s="200">
        <v>2566.0</v>
      </c>
      <c r="L191" s="200">
        <v>2546.0</v>
      </c>
      <c r="M191" s="200">
        <v>2536.0</v>
      </c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B192" s="200">
        <v>2602.0</v>
      </c>
      <c r="C192" s="161"/>
      <c r="D192" s="200">
        <v>2577.0</v>
      </c>
      <c r="E192" s="200">
        <v>2617.0</v>
      </c>
      <c r="F192" s="200">
        <v>2578.0</v>
      </c>
      <c r="G192" s="200">
        <v>2618.0</v>
      </c>
      <c r="H192" s="200">
        <v>2608.0</v>
      </c>
      <c r="I192" s="204">
        <v>2613.0</v>
      </c>
      <c r="J192" s="200">
        <v>2593.0</v>
      </c>
      <c r="K192" s="200">
        <v>2626.0</v>
      </c>
      <c r="L192" s="200">
        <v>2606.0</v>
      </c>
      <c r="M192" s="200">
        <v>2596.0</v>
      </c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161"/>
      <c r="B193" s="162"/>
      <c r="C193" s="161"/>
      <c r="D193" s="161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3"/>
    </row>
    <row r="194">
      <c r="A194" s="197" t="s">
        <v>65</v>
      </c>
      <c r="B194" s="31" t="s">
        <v>66</v>
      </c>
      <c r="C194" s="161"/>
      <c r="D194" s="198" t="s">
        <v>36</v>
      </c>
      <c r="E194" s="198" t="s">
        <v>36</v>
      </c>
      <c r="F194" s="198" t="s">
        <v>50</v>
      </c>
      <c r="G194" s="198" t="s">
        <v>50</v>
      </c>
      <c r="H194" s="198" t="s">
        <v>50</v>
      </c>
      <c r="I194" s="50" t="s">
        <v>58</v>
      </c>
      <c r="J194" s="50" t="s">
        <v>58</v>
      </c>
      <c r="K194" s="50" t="s">
        <v>66</v>
      </c>
      <c r="L194" s="50" t="s">
        <v>66</v>
      </c>
      <c r="M194" s="50" t="s">
        <v>66</v>
      </c>
      <c r="N194" s="50" t="s">
        <v>74</v>
      </c>
      <c r="O194" s="50" t="s">
        <v>74</v>
      </c>
      <c r="P194" s="50" t="s">
        <v>98</v>
      </c>
      <c r="Q194" s="50" t="s">
        <v>98</v>
      </c>
      <c r="R194" s="50" t="s">
        <v>98</v>
      </c>
      <c r="S194" s="47"/>
      <c r="T194" s="47"/>
      <c r="U194" s="47"/>
      <c r="V194" s="47"/>
      <c r="W194" s="47"/>
      <c r="X194" s="47"/>
      <c r="Y194" s="47"/>
      <c r="Z194" s="47"/>
    </row>
    <row r="195">
      <c r="A195" s="197">
        <v>6.0</v>
      </c>
      <c r="B195" s="26" t="s">
        <v>28</v>
      </c>
      <c r="C195" s="161"/>
      <c r="D195" s="50" t="s">
        <v>13</v>
      </c>
      <c r="E195" s="50" t="s">
        <v>19</v>
      </c>
      <c r="F195" s="50" t="s">
        <v>24</v>
      </c>
      <c r="G195" s="50" t="s">
        <v>30</v>
      </c>
      <c r="H195" s="50" t="s">
        <v>34</v>
      </c>
      <c r="I195" s="50" t="s">
        <v>13</v>
      </c>
      <c r="J195" s="50" t="s">
        <v>19</v>
      </c>
      <c r="K195" s="50" t="s">
        <v>24</v>
      </c>
      <c r="L195" s="50" t="s">
        <v>30</v>
      </c>
      <c r="M195" s="50" t="s">
        <v>34</v>
      </c>
      <c r="N195" s="50" t="s">
        <v>13</v>
      </c>
      <c r="O195" s="50" t="s">
        <v>19</v>
      </c>
      <c r="P195" s="50" t="s">
        <v>24</v>
      </c>
      <c r="Q195" s="50" t="s">
        <v>30</v>
      </c>
      <c r="R195" s="50" t="s">
        <v>34</v>
      </c>
      <c r="S195" s="47"/>
      <c r="T195" s="47"/>
      <c r="U195" s="47"/>
      <c r="V195" s="47"/>
      <c r="W195" s="47"/>
      <c r="X195" s="47"/>
      <c r="Y195" s="47"/>
      <c r="Z195" s="47"/>
    </row>
    <row r="196">
      <c r="A196" s="199" t="s">
        <v>272</v>
      </c>
      <c r="B196" s="200">
        <v>2472.0</v>
      </c>
      <c r="C196" s="161"/>
      <c r="D196" s="200">
        <v>2509.0</v>
      </c>
      <c r="E196" s="200">
        <v>2489.0</v>
      </c>
      <c r="F196" s="200">
        <v>2480.0</v>
      </c>
      <c r="G196" s="200">
        <v>2510.0</v>
      </c>
      <c r="H196" s="200">
        <v>2490.0</v>
      </c>
      <c r="I196" s="200">
        <v>2461.0</v>
      </c>
      <c r="J196" s="200">
        <v>2501.0</v>
      </c>
      <c r="K196" s="200">
        <v>2492.0</v>
      </c>
      <c r="L196" s="200">
        <v>2473.0</v>
      </c>
      <c r="M196" s="200">
        <v>2502.0</v>
      </c>
      <c r="N196" s="200">
        <v>2473.0</v>
      </c>
      <c r="O196" s="200">
        <v>2453.0</v>
      </c>
      <c r="P196" s="200">
        <v>2456.0</v>
      </c>
      <c r="Q196" s="200">
        <v>2486.0</v>
      </c>
      <c r="R196" s="200">
        <v>2466.0</v>
      </c>
      <c r="S196" s="47"/>
      <c r="T196" s="47"/>
      <c r="U196" s="47"/>
      <c r="V196" s="47"/>
      <c r="W196" s="47"/>
      <c r="X196" s="47"/>
      <c r="Y196" s="47"/>
      <c r="Z196" s="47"/>
    </row>
    <row r="197">
      <c r="B197" s="200">
        <v>2532.0</v>
      </c>
      <c r="C197" s="161"/>
      <c r="D197" s="200">
        <v>2569.0</v>
      </c>
      <c r="E197" s="200">
        <v>2549.0</v>
      </c>
      <c r="F197" s="200">
        <v>2540.0</v>
      </c>
      <c r="G197" s="200">
        <v>2570.0</v>
      </c>
      <c r="H197" s="200">
        <v>2550.0</v>
      </c>
      <c r="I197" s="200">
        <v>2521.0</v>
      </c>
      <c r="J197" s="200">
        <v>2561.0</v>
      </c>
      <c r="K197" s="200">
        <v>2552.0</v>
      </c>
      <c r="L197" s="200">
        <v>2522.0</v>
      </c>
      <c r="M197" s="200">
        <v>2562.0</v>
      </c>
      <c r="N197" s="200">
        <v>2533.0</v>
      </c>
      <c r="O197" s="200">
        <v>2513.0</v>
      </c>
      <c r="P197" s="200">
        <v>2516.0</v>
      </c>
      <c r="Q197" s="200">
        <v>2546.0</v>
      </c>
      <c r="R197" s="200">
        <v>2526.0</v>
      </c>
      <c r="S197" s="47"/>
      <c r="T197" s="47"/>
      <c r="U197" s="47"/>
      <c r="V197" s="47"/>
      <c r="W197" s="47"/>
      <c r="X197" s="47"/>
      <c r="Y197" s="47"/>
      <c r="Z197" s="47"/>
    </row>
    <row r="198">
      <c r="B198" s="200">
        <v>2592.0</v>
      </c>
      <c r="C198" s="161"/>
      <c r="D198" s="200">
        <v>2629.0</v>
      </c>
      <c r="E198" s="200">
        <v>2609.0</v>
      </c>
      <c r="F198" s="200">
        <v>2600.0</v>
      </c>
      <c r="G198" s="200">
        <v>2630.0</v>
      </c>
      <c r="H198" s="200">
        <v>2610.0</v>
      </c>
      <c r="I198" s="200">
        <v>2581.0</v>
      </c>
      <c r="J198" s="200">
        <v>2621.0</v>
      </c>
      <c r="K198" s="200">
        <v>2612.0</v>
      </c>
      <c r="L198" s="200">
        <v>2582.0</v>
      </c>
      <c r="M198" s="200">
        <v>2622.0</v>
      </c>
      <c r="N198" s="200">
        <v>2593.0</v>
      </c>
      <c r="O198" s="200">
        <v>2573.0</v>
      </c>
      <c r="P198" s="200">
        <v>2576.0</v>
      </c>
      <c r="Q198" s="200">
        <v>2606.0</v>
      </c>
      <c r="R198" s="200">
        <v>2586.0</v>
      </c>
      <c r="S198" s="47"/>
      <c r="T198" s="47"/>
      <c r="U198" s="47"/>
      <c r="V198" s="47"/>
      <c r="W198" s="47"/>
      <c r="X198" s="47"/>
      <c r="Y198" s="47"/>
      <c r="Z198" s="47"/>
    </row>
    <row r="199">
      <c r="A199" s="161"/>
      <c r="B199" s="162"/>
      <c r="C199" s="161"/>
      <c r="D199" s="161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3"/>
    </row>
    <row r="200">
      <c r="A200" s="197" t="s">
        <v>65</v>
      </c>
      <c r="B200" s="31" t="s">
        <v>66</v>
      </c>
      <c r="C200" s="161"/>
      <c r="D200" s="50" t="s">
        <v>2</v>
      </c>
      <c r="E200" s="50" t="s">
        <v>2</v>
      </c>
      <c r="F200" s="50" t="s">
        <v>22</v>
      </c>
      <c r="G200" s="50" t="s">
        <v>22</v>
      </c>
      <c r="H200" s="50" t="s">
        <v>22</v>
      </c>
      <c r="I200" s="50" t="s">
        <v>50</v>
      </c>
      <c r="J200" s="50" t="s">
        <v>50</v>
      </c>
      <c r="K200" s="50" t="s">
        <v>50</v>
      </c>
      <c r="L200" s="50" t="s">
        <v>66</v>
      </c>
      <c r="M200" s="50" t="s">
        <v>66</v>
      </c>
      <c r="N200" s="50" t="s">
        <v>66</v>
      </c>
      <c r="O200" s="50" t="s">
        <v>74</v>
      </c>
      <c r="P200" s="50" t="s">
        <v>74</v>
      </c>
      <c r="Q200" s="50" t="s">
        <v>90</v>
      </c>
      <c r="R200" s="50" t="s">
        <v>90</v>
      </c>
      <c r="S200" s="50" t="s">
        <v>98</v>
      </c>
      <c r="T200" s="50" t="s">
        <v>98</v>
      </c>
      <c r="U200" s="50" t="s">
        <v>98</v>
      </c>
      <c r="V200" s="47"/>
      <c r="W200" s="47"/>
      <c r="X200" s="47"/>
      <c r="Y200" s="47"/>
      <c r="Z200" s="47"/>
    </row>
    <row r="201">
      <c r="A201" s="197">
        <v>8.0</v>
      </c>
      <c r="B201" s="31" t="s">
        <v>30</v>
      </c>
      <c r="C201" s="161"/>
      <c r="D201" s="198" t="s">
        <v>7</v>
      </c>
      <c r="E201" s="50" t="s">
        <v>19</v>
      </c>
      <c r="F201" s="50" t="s">
        <v>26</v>
      </c>
      <c r="G201" s="50" t="s">
        <v>28</v>
      </c>
      <c r="H201" s="50" t="s">
        <v>34</v>
      </c>
      <c r="I201" s="50" t="s">
        <v>26</v>
      </c>
      <c r="J201" s="50" t="s">
        <v>28</v>
      </c>
      <c r="K201" s="50" t="s">
        <v>34</v>
      </c>
      <c r="L201" s="50" t="s">
        <v>26</v>
      </c>
      <c r="M201" s="50" t="s">
        <v>28</v>
      </c>
      <c r="N201" s="50" t="s">
        <v>34</v>
      </c>
      <c r="O201" s="198" t="s">
        <v>7</v>
      </c>
      <c r="P201" s="50" t="s">
        <v>19</v>
      </c>
      <c r="Q201" s="198" t="s">
        <v>7</v>
      </c>
      <c r="R201" s="50" t="s">
        <v>19</v>
      </c>
      <c r="S201" s="50" t="s">
        <v>26</v>
      </c>
      <c r="T201" s="50" t="s">
        <v>28</v>
      </c>
      <c r="U201" s="50" t="s">
        <v>34</v>
      </c>
      <c r="V201" s="47"/>
      <c r="W201" s="47"/>
      <c r="X201" s="47"/>
      <c r="Y201" s="47"/>
      <c r="Z201" s="47"/>
    </row>
    <row r="202">
      <c r="A202" s="199" t="s">
        <v>272</v>
      </c>
      <c r="B202" s="200">
        <v>2473.0</v>
      </c>
      <c r="C202" s="161"/>
      <c r="D202" s="200">
        <v>2457.0</v>
      </c>
      <c r="E202" s="200">
        <v>2477.0</v>
      </c>
      <c r="F202" s="200">
        <v>2458.0</v>
      </c>
      <c r="G202" s="200">
        <v>2508.0</v>
      </c>
      <c r="H202" s="200">
        <v>2478.0</v>
      </c>
      <c r="I202" s="200">
        <v>2470.0</v>
      </c>
      <c r="J202" s="200">
        <v>2460.0</v>
      </c>
      <c r="K202" s="200">
        <v>2490.0</v>
      </c>
      <c r="L202" s="200">
        <v>2482.0</v>
      </c>
      <c r="M202" s="200">
        <v>2472.0</v>
      </c>
      <c r="N202" s="200">
        <v>2502.0</v>
      </c>
      <c r="O202" s="204">
        <v>2483.0</v>
      </c>
      <c r="P202" s="200">
        <v>2453.0</v>
      </c>
      <c r="Q202" s="200">
        <v>2505.0</v>
      </c>
      <c r="R202" s="200">
        <v>2465.0</v>
      </c>
      <c r="S202" s="200">
        <v>2506.0</v>
      </c>
      <c r="T202" s="200">
        <v>2496.0</v>
      </c>
      <c r="U202" s="200">
        <v>2466.0</v>
      </c>
      <c r="V202" s="47"/>
      <c r="W202" s="47"/>
      <c r="X202" s="47"/>
      <c r="Y202" s="47"/>
      <c r="Z202" s="47"/>
    </row>
    <row r="203">
      <c r="B203" s="200">
        <v>2522.0</v>
      </c>
      <c r="C203" s="161"/>
      <c r="D203" s="200">
        <v>2517.0</v>
      </c>
      <c r="E203" s="200">
        <v>2537.0</v>
      </c>
      <c r="F203" s="200">
        <v>2518.0</v>
      </c>
      <c r="G203" s="200">
        <v>2568.0</v>
      </c>
      <c r="H203" s="200">
        <v>2538.0</v>
      </c>
      <c r="I203" s="200">
        <v>2530.0</v>
      </c>
      <c r="J203" s="200">
        <v>2520.0</v>
      </c>
      <c r="K203" s="200">
        <v>2550.0</v>
      </c>
      <c r="L203" s="200">
        <v>2542.0</v>
      </c>
      <c r="M203" s="200">
        <v>2532.0</v>
      </c>
      <c r="N203" s="200">
        <v>2562.0</v>
      </c>
      <c r="O203" s="204">
        <v>2553.0</v>
      </c>
      <c r="P203" s="200">
        <v>2513.0</v>
      </c>
      <c r="Q203" s="200">
        <v>2565.0</v>
      </c>
      <c r="R203" s="200">
        <v>2525.0</v>
      </c>
      <c r="S203" s="200">
        <v>2566.0</v>
      </c>
      <c r="T203" s="200">
        <v>2556.0</v>
      </c>
      <c r="U203" s="200">
        <v>2526.0</v>
      </c>
      <c r="V203" s="47"/>
      <c r="W203" s="47"/>
      <c r="X203" s="47"/>
      <c r="Y203" s="47"/>
      <c r="Z203" s="47"/>
    </row>
    <row r="204">
      <c r="B204" s="200">
        <v>2582.0</v>
      </c>
      <c r="C204" s="161"/>
      <c r="D204" s="200">
        <v>2577.0</v>
      </c>
      <c r="E204" s="200">
        <v>2597.0</v>
      </c>
      <c r="F204" s="200">
        <v>2578.0</v>
      </c>
      <c r="G204" s="200">
        <v>2628.0</v>
      </c>
      <c r="H204" s="200">
        <v>2598.0</v>
      </c>
      <c r="I204" s="200">
        <v>2590.0</v>
      </c>
      <c r="J204" s="200">
        <v>2580.0</v>
      </c>
      <c r="K204" s="200">
        <v>2610.0</v>
      </c>
      <c r="L204" s="200">
        <v>2602.0</v>
      </c>
      <c r="M204" s="200">
        <v>2592.0</v>
      </c>
      <c r="N204" s="200">
        <v>2622.0</v>
      </c>
      <c r="O204" s="204">
        <v>2613.0</v>
      </c>
      <c r="P204" s="200">
        <v>2573.0</v>
      </c>
      <c r="Q204" s="200">
        <v>2625.0</v>
      </c>
      <c r="R204" s="200">
        <v>2585.0</v>
      </c>
      <c r="S204" s="200">
        <v>2626.0</v>
      </c>
      <c r="T204" s="200">
        <v>2616.0</v>
      </c>
      <c r="U204" s="200">
        <v>2586.0</v>
      </c>
      <c r="V204" s="47"/>
      <c r="W204" s="47"/>
      <c r="X204" s="47"/>
      <c r="Y204" s="47"/>
      <c r="Z204" s="47"/>
    </row>
    <row r="205">
      <c r="A205" s="161"/>
      <c r="B205" s="162"/>
      <c r="C205" s="161"/>
      <c r="D205" s="161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3"/>
    </row>
    <row r="206">
      <c r="A206" s="197" t="s">
        <v>65</v>
      </c>
      <c r="B206" s="31" t="s">
        <v>66</v>
      </c>
      <c r="C206" s="161"/>
      <c r="D206" s="50" t="s">
        <v>2</v>
      </c>
      <c r="E206" s="50" t="s">
        <v>2</v>
      </c>
      <c r="F206" s="198" t="s">
        <v>50</v>
      </c>
      <c r="G206" s="198" t="s">
        <v>50</v>
      </c>
      <c r="H206" s="198" t="s">
        <v>50</v>
      </c>
      <c r="I206" s="50" t="s">
        <v>66</v>
      </c>
      <c r="J206" s="50" t="s">
        <v>66</v>
      </c>
      <c r="K206" s="50" t="s">
        <v>66</v>
      </c>
      <c r="L206" s="50" t="s">
        <v>74</v>
      </c>
      <c r="M206" s="50" t="s">
        <v>74</v>
      </c>
      <c r="N206" s="50" t="s">
        <v>82</v>
      </c>
      <c r="O206" s="50" t="s">
        <v>82</v>
      </c>
      <c r="P206" s="50" t="s">
        <v>82</v>
      </c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197">
        <v>10.0</v>
      </c>
      <c r="B207" s="32" t="s">
        <v>32</v>
      </c>
      <c r="C207" s="161"/>
      <c r="D207" s="198" t="s">
        <v>7</v>
      </c>
      <c r="E207" s="50" t="s">
        <v>13</v>
      </c>
      <c r="F207" s="50" t="s">
        <v>26</v>
      </c>
      <c r="G207" s="50" t="s">
        <v>30</v>
      </c>
      <c r="H207" s="50" t="s">
        <v>32</v>
      </c>
      <c r="I207" s="50" t="s">
        <v>26</v>
      </c>
      <c r="J207" s="50" t="s">
        <v>30</v>
      </c>
      <c r="K207" s="50" t="s">
        <v>32</v>
      </c>
      <c r="L207" s="198" t="s">
        <v>7</v>
      </c>
      <c r="M207" s="50" t="s">
        <v>13</v>
      </c>
      <c r="N207" s="50" t="s">
        <v>26</v>
      </c>
      <c r="O207" s="50" t="s">
        <v>30</v>
      </c>
      <c r="P207" s="50" t="s">
        <v>32</v>
      </c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199" t="s">
        <v>272</v>
      </c>
      <c r="B208" s="200">
        <v>2512.0</v>
      </c>
      <c r="C208" s="161"/>
      <c r="D208" s="200">
        <v>2457.0</v>
      </c>
      <c r="E208" s="200">
        <v>2497.0</v>
      </c>
      <c r="F208" s="200">
        <v>2470.0</v>
      </c>
      <c r="G208" s="200">
        <v>2510.0</v>
      </c>
      <c r="H208" s="200">
        <v>2500.0</v>
      </c>
      <c r="I208" s="200">
        <v>2482.0</v>
      </c>
      <c r="J208" s="200">
        <v>2473.0</v>
      </c>
      <c r="K208" s="200">
        <v>2512.0</v>
      </c>
      <c r="L208" s="204">
        <v>2483.0</v>
      </c>
      <c r="M208" s="200">
        <v>2473.0</v>
      </c>
      <c r="N208" s="200">
        <v>2494.0</v>
      </c>
      <c r="O208" s="200">
        <v>2474.0</v>
      </c>
      <c r="P208" s="200">
        <v>2464.0</v>
      </c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B209" s="200">
        <v>2572.0</v>
      </c>
      <c r="C209" s="161"/>
      <c r="D209" s="200">
        <v>2517.0</v>
      </c>
      <c r="E209" s="200">
        <v>2557.0</v>
      </c>
      <c r="F209" s="200">
        <v>2530.0</v>
      </c>
      <c r="G209" s="200">
        <v>2570.0</v>
      </c>
      <c r="H209" s="200">
        <v>2560.0</v>
      </c>
      <c r="I209" s="200">
        <v>2542.0</v>
      </c>
      <c r="J209" s="200">
        <v>2522.0</v>
      </c>
      <c r="K209" s="200">
        <v>2572.0</v>
      </c>
      <c r="L209" s="204">
        <v>2553.0</v>
      </c>
      <c r="M209" s="200">
        <v>2533.0</v>
      </c>
      <c r="N209" s="200">
        <v>2554.0</v>
      </c>
      <c r="O209" s="200">
        <v>2534.0</v>
      </c>
      <c r="P209" s="200">
        <v>2524.0</v>
      </c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B210" s="200">
        <v>2632.0</v>
      </c>
      <c r="C210" s="161"/>
      <c r="D210" s="200">
        <v>2577.0</v>
      </c>
      <c r="E210" s="200">
        <v>2617.0</v>
      </c>
      <c r="F210" s="200">
        <v>2590.0</v>
      </c>
      <c r="G210" s="200">
        <v>2630.0</v>
      </c>
      <c r="H210" s="200">
        <v>2620.0</v>
      </c>
      <c r="I210" s="200">
        <v>2602.0</v>
      </c>
      <c r="J210" s="200">
        <v>2582.0</v>
      </c>
      <c r="K210" s="200">
        <v>2632.0</v>
      </c>
      <c r="L210" s="204">
        <v>2613.0</v>
      </c>
      <c r="M210" s="200">
        <v>2593.0</v>
      </c>
      <c r="N210" s="200">
        <v>2614.0</v>
      </c>
      <c r="O210" s="200">
        <v>2594.0</v>
      </c>
      <c r="P210" s="200">
        <v>2584.0</v>
      </c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161"/>
      <c r="B211" s="162"/>
      <c r="C211" s="161"/>
      <c r="D211" s="161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3"/>
    </row>
    <row r="212">
      <c r="A212" s="197" t="s">
        <v>65</v>
      </c>
      <c r="B212" s="31" t="s">
        <v>66</v>
      </c>
      <c r="C212" s="161"/>
      <c r="D212" s="50" t="s">
        <v>2</v>
      </c>
      <c r="E212" s="50" t="s">
        <v>2</v>
      </c>
      <c r="F212" s="198" t="s">
        <v>50</v>
      </c>
      <c r="G212" s="198" t="s">
        <v>50</v>
      </c>
      <c r="H212" s="198" t="s">
        <v>50</v>
      </c>
      <c r="I212" s="50" t="s">
        <v>66</v>
      </c>
      <c r="J212" s="50" t="s">
        <v>66</v>
      </c>
      <c r="K212" s="50" t="s">
        <v>66</v>
      </c>
      <c r="L212" s="50" t="s">
        <v>90</v>
      </c>
      <c r="M212" s="50" t="s">
        <v>90</v>
      </c>
      <c r="N212" s="50" t="s">
        <v>98</v>
      </c>
      <c r="O212" s="50" t="s">
        <v>98</v>
      </c>
      <c r="P212" s="50" t="s">
        <v>98</v>
      </c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197">
        <v>12.0</v>
      </c>
      <c r="B213" s="34" t="s">
        <v>34</v>
      </c>
      <c r="C213" s="161"/>
      <c r="D213" s="50" t="s">
        <v>13</v>
      </c>
      <c r="E213" s="50" t="s">
        <v>19</v>
      </c>
      <c r="F213" s="50" t="s">
        <v>24</v>
      </c>
      <c r="G213" s="50" t="s">
        <v>30</v>
      </c>
      <c r="H213" s="50" t="s">
        <v>34</v>
      </c>
      <c r="I213" s="50" t="s">
        <v>24</v>
      </c>
      <c r="J213" s="50" t="s">
        <v>30</v>
      </c>
      <c r="K213" s="50" t="s">
        <v>34</v>
      </c>
      <c r="L213" s="50" t="s">
        <v>13</v>
      </c>
      <c r="M213" s="50" t="s">
        <v>19</v>
      </c>
      <c r="N213" s="50" t="s">
        <v>24</v>
      </c>
      <c r="O213" s="50" t="s">
        <v>30</v>
      </c>
      <c r="P213" s="50" t="s">
        <v>34</v>
      </c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199" t="s">
        <v>272</v>
      </c>
      <c r="B214" s="200">
        <v>2502.0</v>
      </c>
      <c r="C214" s="161"/>
      <c r="D214" s="200">
        <v>2497.0</v>
      </c>
      <c r="E214" s="200">
        <v>2477.0</v>
      </c>
      <c r="F214" s="200">
        <v>2480.0</v>
      </c>
      <c r="G214" s="200">
        <v>2510.0</v>
      </c>
      <c r="H214" s="200">
        <v>2490.0</v>
      </c>
      <c r="I214" s="200">
        <v>2492.0</v>
      </c>
      <c r="J214" s="200">
        <v>2473.0</v>
      </c>
      <c r="K214" s="200">
        <v>2502.0</v>
      </c>
      <c r="L214" s="200">
        <v>2485.0</v>
      </c>
      <c r="M214" s="200">
        <v>2465.0</v>
      </c>
      <c r="N214" s="200">
        <v>2456.0</v>
      </c>
      <c r="O214" s="200">
        <v>2486.0</v>
      </c>
      <c r="P214" s="200">
        <v>2466.0</v>
      </c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B215" s="200">
        <v>2562.0</v>
      </c>
      <c r="C215" s="161"/>
      <c r="D215" s="200">
        <v>2557.0</v>
      </c>
      <c r="E215" s="200">
        <v>2537.0</v>
      </c>
      <c r="F215" s="200">
        <v>2540.0</v>
      </c>
      <c r="G215" s="200">
        <v>2570.0</v>
      </c>
      <c r="H215" s="200">
        <v>2550.0</v>
      </c>
      <c r="I215" s="200">
        <v>2552.0</v>
      </c>
      <c r="J215" s="200">
        <v>2522.0</v>
      </c>
      <c r="K215" s="200">
        <v>2562.0</v>
      </c>
      <c r="L215" s="200">
        <v>2545.0</v>
      </c>
      <c r="M215" s="200">
        <v>2525.0</v>
      </c>
      <c r="N215" s="200">
        <v>2516.0</v>
      </c>
      <c r="O215" s="200">
        <v>2546.0</v>
      </c>
      <c r="P215" s="200">
        <v>2526.0</v>
      </c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B216" s="200">
        <v>2622.0</v>
      </c>
      <c r="C216" s="161"/>
      <c r="D216" s="200">
        <v>2617.0</v>
      </c>
      <c r="E216" s="200">
        <v>2597.0</v>
      </c>
      <c r="F216" s="200">
        <v>2600.0</v>
      </c>
      <c r="G216" s="200">
        <v>2630.0</v>
      </c>
      <c r="H216" s="200">
        <v>2610.0</v>
      </c>
      <c r="I216" s="200">
        <v>2612.0</v>
      </c>
      <c r="J216" s="200">
        <v>2582.0</v>
      </c>
      <c r="K216" s="200">
        <v>2622.0</v>
      </c>
      <c r="L216" s="200">
        <v>2605.0</v>
      </c>
      <c r="M216" s="200">
        <v>2585.0</v>
      </c>
      <c r="N216" s="200">
        <v>2576.0</v>
      </c>
      <c r="O216" s="200">
        <v>2606.0</v>
      </c>
      <c r="P216" s="200">
        <v>2586.0</v>
      </c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161"/>
      <c r="B217" s="162"/>
      <c r="C217" s="161"/>
      <c r="D217" s="161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3"/>
    </row>
    <row r="218">
      <c r="A218" s="197" t="s">
        <v>73</v>
      </c>
      <c r="B218" s="32" t="s">
        <v>74</v>
      </c>
      <c r="C218" s="161"/>
      <c r="D218" s="198" t="s">
        <v>36</v>
      </c>
      <c r="E218" s="198" t="s">
        <v>36</v>
      </c>
      <c r="F218" s="50" t="s">
        <v>58</v>
      </c>
      <c r="G218" s="50" t="s">
        <v>58</v>
      </c>
      <c r="H218" s="50" t="s">
        <v>82</v>
      </c>
      <c r="I218" s="50" t="s">
        <v>82</v>
      </c>
      <c r="J218" s="50" t="s">
        <v>82</v>
      </c>
      <c r="K218" s="50" t="s">
        <v>90</v>
      </c>
      <c r="L218" s="50" t="s">
        <v>90</v>
      </c>
      <c r="M218" s="50" t="s">
        <v>98</v>
      </c>
      <c r="N218" s="50" t="s">
        <v>98</v>
      </c>
      <c r="O218" s="50" t="s">
        <v>98</v>
      </c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197">
        <v>1.0</v>
      </c>
      <c r="B219" s="34" t="s">
        <v>4</v>
      </c>
      <c r="C219" s="161"/>
      <c r="D219" s="198" t="s">
        <v>4</v>
      </c>
      <c r="E219" s="50" t="s">
        <v>16</v>
      </c>
      <c r="F219" s="198" t="s">
        <v>4</v>
      </c>
      <c r="G219" s="50" t="s">
        <v>16</v>
      </c>
      <c r="H219" s="50" t="s">
        <v>24</v>
      </c>
      <c r="I219" s="50" t="s">
        <v>26</v>
      </c>
      <c r="J219" s="50" t="s">
        <v>32</v>
      </c>
      <c r="K219" s="198" t="s">
        <v>4</v>
      </c>
      <c r="L219" s="50" t="s">
        <v>16</v>
      </c>
      <c r="M219" s="50" t="s">
        <v>24</v>
      </c>
      <c r="N219" s="50" t="s">
        <v>26</v>
      </c>
      <c r="O219" s="50" t="s">
        <v>32</v>
      </c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199" t="s">
        <v>272</v>
      </c>
      <c r="B220" s="200">
        <v>2503.0</v>
      </c>
      <c r="C220" s="161"/>
      <c r="D220" s="200">
        <v>2479.0</v>
      </c>
      <c r="E220" s="200">
        <v>2499.0</v>
      </c>
      <c r="F220" s="200">
        <v>2491.0</v>
      </c>
      <c r="G220" s="200">
        <v>2511.0</v>
      </c>
      <c r="H220" s="200">
        <v>2504.0</v>
      </c>
      <c r="I220" s="200">
        <v>2494.0</v>
      </c>
      <c r="J220" s="200">
        <v>2464.0</v>
      </c>
      <c r="K220" s="200">
        <v>2455.0</v>
      </c>
      <c r="L220" s="200">
        <v>2475.0</v>
      </c>
      <c r="M220" s="200">
        <v>2456.0</v>
      </c>
      <c r="N220" s="200">
        <v>2506.0</v>
      </c>
      <c r="O220" s="200">
        <v>2476.0</v>
      </c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B221" s="200">
        <v>2563.0</v>
      </c>
      <c r="C221" s="161"/>
      <c r="D221" s="200">
        <v>2539.0</v>
      </c>
      <c r="E221" s="200">
        <v>2559.0</v>
      </c>
      <c r="F221" s="200">
        <v>2551.0</v>
      </c>
      <c r="G221" s="200">
        <v>2571.0</v>
      </c>
      <c r="H221" s="200">
        <v>2564.0</v>
      </c>
      <c r="I221" s="200">
        <v>2554.0</v>
      </c>
      <c r="J221" s="200">
        <v>2524.0</v>
      </c>
      <c r="K221" s="200">
        <v>2515.0</v>
      </c>
      <c r="L221" s="200">
        <v>2535.0</v>
      </c>
      <c r="M221" s="200">
        <v>2516.0</v>
      </c>
      <c r="N221" s="200">
        <v>2566.0</v>
      </c>
      <c r="O221" s="200">
        <v>2536.0</v>
      </c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B222" s="200">
        <v>2623.0</v>
      </c>
      <c r="C222" s="161"/>
      <c r="D222" s="200">
        <v>2599.0</v>
      </c>
      <c r="E222" s="200">
        <v>2619.0</v>
      </c>
      <c r="F222" s="200">
        <v>2611.0</v>
      </c>
      <c r="G222" s="200">
        <v>2631.0</v>
      </c>
      <c r="H222" s="200">
        <v>2624.0</v>
      </c>
      <c r="I222" s="200">
        <v>2614.0</v>
      </c>
      <c r="J222" s="200">
        <v>2584.0</v>
      </c>
      <c r="K222" s="200">
        <v>2575.0</v>
      </c>
      <c r="L222" s="200">
        <v>2595.0</v>
      </c>
      <c r="M222" s="200">
        <v>2576.0</v>
      </c>
      <c r="N222" s="200">
        <v>2626.0</v>
      </c>
      <c r="O222" s="200">
        <v>2596.0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161"/>
      <c r="B223" s="162"/>
      <c r="C223" s="161"/>
      <c r="D223" s="161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3"/>
    </row>
    <row r="224">
      <c r="A224" s="197" t="s">
        <v>73</v>
      </c>
      <c r="B224" s="32" t="s">
        <v>74</v>
      </c>
      <c r="C224" s="161"/>
      <c r="D224" s="50" t="s">
        <v>2</v>
      </c>
      <c r="E224" s="50" t="s">
        <v>2</v>
      </c>
      <c r="F224" s="50" t="s">
        <v>22</v>
      </c>
      <c r="G224" s="50" t="s">
        <v>22</v>
      </c>
      <c r="H224" s="50" t="s">
        <v>22</v>
      </c>
      <c r="I224" s="198" t="s">
        <v>36</v>
      </c>
      <c r="J224" s="198" t="s">
        <v>36</v>
      </c>
      <c r="K224" s="50" t="s">
        <v>58</v>
      </c>
      <c r="L224" s="50" t="s">
        <v>58</v>
      </c>
      <c r="M224" s="50" t="s">
        <v>82</v>
      </c>
      <c r="N224" s="50" t="s">
        <v>82</v>
      </c>
      <c r="O224" s="50" t="s">
        <v>82</v>
      </c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197">
        <v>3.0</v>
      </c>
      <c r="B225" s="16" t="s">
        <v>7</v>
      </c>
      <c r="C225" s="161"/>
      <c r="D225" s="198" t="s">
        <v>4</v>
      </c>
      <c r="E225" s="50" t="s">
        <v>10</v>
      </c>
      <c r="F225" s="50" t="s">
        <v>24</v>
      </c>
      <c r="G225" s="50" t="s">
        <v>28</v>
      </c>
      <c r="H225" s="50" t="s">
        <v>30</v>
      </c>
      <c r="I225" s="198" t="s">
        <v>4</v>
      </c>
      <c r="J225" s="50" t="s">
        <v>10</v>
      </c>
      <c r="K225" s="198" t="s">
        <v>4</v>
      </c>
      <c r="L225" s="50" t="s">
        <v>10</v>
      </c>
      <c r="M225" s="50" t="s">
        <v>24</v>
      </c>
      <c r="N225" s="50" t="s">
        <v>28</v>
      </c>
      <c r="O225" s="50" t="s">
        <v>30</v>
      </c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199" t="s">
        <v>272</v>
      </c>
      <c r="B226" s="204">
        <v>2483.0</v>
      </c>
      <c r="C226" s="161"/>
      <c r="D226" s="200">
        <v>2467.0</v>
      </c>
      <c r="E226" s="200">
        <v>2507.0</v>
      </c>
      <c r="F226" s="200">
        <v>2468.0</v>
      </c>
      <c r="G226" s="200">
        <v>2508.0</v>
      </c>
      <c r="H226" s="200">
        <v>2498.0</v>
      </c>
      <c r="I226" s="200">
        <v>2479.0</v>
      </c>
      <c r="J226" s="200">
        <v>2459.0</v>
      </c>
      <c r="K226" s="200">
        <v>2491.0</v>
      </c>
      <c r="L226" s="200">
        <v>2471.0</v>
      </c>
      <c r="M226" s="200">
        <v>2504.0</v>
      </c>
      <c r="N226" s="200">
        <v>2484.0</v>
      </c>
      <c r="O226" s="200">
        <v>2474.0</v>
      </c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B227" s="204">
        <v>2553.0</v>
      </c>
      <c r="C227" s="161"/>
      <c r="D227" s="200">
        <v>2527.0</v>
      </c>
      <c r="E227" s="200">
        <v>2567.0</v>
      </c>
      <c r="F227" s="200">
        <v>2528.0</v>
      </c>
      <c r="G227" s="200">
        <v>2568.0</v>
      </c>
      <c r="H227" s="200">
        <v>2558.0</v>
      </c>
      <c r="I227" s="200">
        <v>2539.0</v>
      </c>
      <c r="J227" s="200">
        <v>2519.0</v>
      </c>
      <c r="K227" s="200">
        <v>2551.0</v>
      </c>
      <c r="L227" s="200">
        <v>2531.0</v>
      </c>
      <c r="M227" s="200">
        <v>2564.0</v>
      </c>
      <c r="N227" s="200">
        <v>2544.0</v>
      </c>
      <c r="O227" s="200">
        <v>2534.0</v>
      </c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B228" s="204">
        <v>2613.0</v>
      </c>
      <c r="C228" s="161"/>
      <c r="D228" s="200">
        <v>2587.0</v>
      </c>
      <c r="E228" s="200">
        <v>2627.0</v>
      </c>
      <c r="F228" s="200">
        <v>2588.0</v>
      </c>
      <c r="G228" s="200">
        <v>2628.0</v>
      </c>
      <c r="H228" s="200">
        <v>2618.0</v>
      </c>
      <c r="I228" s="200">
        <v>2599.0</v>
      </c>
      <c r="J228" s="200">
        <v>2579.0</v>
      </c>
      <c r="K228" s="200">
        <v>2611.0</v>
      </c>
      <c r="L228" s="200">
        <v>2591.0</v>
      </c>
      <c r="M228" s="200">
        <v>2624.0</v>
      </c>
      <c r="N228" s="200">
        <v>2604.0</v>
      </c>
      <c r="O228" s="200">
        <v>2594.0</v>
      </c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161"/>
      <c r="B229" s="162"/>
      <c r="C229" s="161"/>
      <c r="D229" s="161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3"/>
    </row>
    <row r="230">
      <c r="A230" s="197" t="s">
        <v>73</v>
      </c>
      <c r="B230" s="32" t="s">
        <v>74</v>
      </c>
      <c r="C230" s="161"/>
      <c r="D230" s="50" t="s">
        <v>22</v>
      </c>
      <c r="E230" s="50" t="s">
        <v>22</v>
      </c>
      <c r="F230" s="50" t="s">
        <v>22</v>
      </c>
      <c r="G230" s="198" t="s">
        <v>36</v>
      </c>
      <c r="H230" s="198" t="s">
        <v>36</v>
      </c>
      <c r="I230" s="50" t="s">
        <v>58</v>
      </c>
      <c r="J230" s="50" t="s">
        <v>58</v>
      </c>
      <c r="K230" s="50" t="s">
        <v>74</v>
      </c>
      <c r="L230" s="50" t="s">
        <v>74</v>
      </c>
      <c r="M230" s="50" t="s">
        <v>82</v>
      </c>
      <c r="N230" s="50" t="s">
        <v>82</v>
      </c>
      <c r="O230" s="50" t="s">
        <v>82</v>
      </c>
      <c r="P230" s="50" t="s">
        <v>90</v>
      </c>
      <c r="Q230" s="50" t="s">
        <v>90</v>
      </c>
      <c r="R230" s="50" t="s">
        <v>98</v>
      </c>
      <c r="S230" s="50" t="s">
        <v>98</v>
      </c>
      <c r="T230" s="50" t="s">
        <v>98</v>
      </c>
      <c r="U230" s="47"/>
      <c r="V230" s="47"/>
      <c r="W230" s="47"/>
      <c r="X230" s="47"/>
      <c r="Y230" s="47"/>
      <c r="Z230" s="47"/>
    </row>
    <row r="231">
      <c r="A231" s="197">
        <v>5.0</v>
      </c>
      <c r="B231" s="31" t="s">
        <v>10</v>
      </c>
      <c r="C231" s="161"/>
      <c r="D231" s="50" t="s">
        <v>28</v>
      </c>
      <c r="E231" s="50" t="s">
        <v>32</v>
      </c>
      <c r="F231" s="50" t="s">
        <v>34</v>
      </c>
      <c r="G231" s="50" t="s">
        <v>10</v>
      </c>
      <c r="H231" s="50" t="s">
        <v>16</v>
      </c>
      <c r="I231" s="50" t="s">
        <v>10</v>
      </c>
      <c r="J231" s="50" t="s">
        <v>16</v>
      </c>
      <c r="K231" s="50" t="s">
        <v>10</v>
      </c>
      <c r="L231" s="50" t="s">
        <v>16</v>
      </c>
      <c r="M231" s="50" t="s">
        <v>28</v>
      </c>
      <c r="N231" s="50" t="s">
        <v>32</v>
      </c>
      <c r="O231" s="50" t="s">
        <v>34</v>
      </c>
      <c r="P231" s="50" t="s">
        <v>10</v>
      </c>
      <c r="Q231" s="50" t="s">
        <v>16</v>
      </c>
      <c r="R231" s="50" t="s">
        <v>28</v>
      </c>
      <c r="S231" s="50" t="s">
        <v>32</v>
      </c>
      <c r="T231" s="50" t="s">
        <v>34</v>
      </c>
      <c r="U231" s="47"/>
      <c r="V231" s="47"/>
      <c r="W231" s="47"/>
      <c r="X231" s="47"/>
      <c r="Y231" s="47"/>
      <c r="Z231" s="47"/>
    </row>
    <row r="232">
      <c r="A232" s="199" t="s">
        <v>272</v>
      </c>
      <c r="B232" s="200">
        <v>2483.0</v>
      </c>
      <c r="C232" s="161"/>
      <c r="D232" s="200">
        <v>2508.0</v>
      </c>
      <c r="E232" s="200">
        <v>2488.0</v>
      </c>
      <c r="F232" s="200">
        <v>2478.0</v>
      </c>
      <c r="G232" s="200">
        <v>2459.0</v>
      </c>
      <c r="H232" s="200">
        <v>2499.0</v>
      </c>
      <c r="I232" s="200">
        <v>2471.0</v>
      </c>
      <c r="J232" s="200">
        <v>2511.0</v>
      </c>
      <c r="K232" s="200">
        <v>2483.0</v>
      </c>
      <c r="L232" s="200">
        <v>2463.0</v>
      </c>
      <c r="M232" s="200">
        <v>2484.0</v>
      </c>
      <c r="N232" s="200">
        <v>2464.0</v>
      </c>
      <c r="O232" s="200">
        <v>2454.0</v>
      </c>
      <c r="P232" s="200">
        <v>2495.0</v>
      </c>
      <c r="Q232" s="200">
        <v>2475.0</v>
      </c>
      <c r="R232" s="200">
        <v>2496.0</v>
      </c>
      <c r="S232" s="200">
        <v>2476.0</v>
      </c>
      <c r="T232" s="200">
        <v>2466.0</v>
      </c>
      <c r="U232" s="47"/>
      <c r="V232" s="47"/>
      <c r="W232" s="47"/>
      <c r="X232" s="47"/>
      <c r="Y232" s="47"/>
      <c r="Z232" s="47"/>
    </row>
    <row r="233">
      <c r="B233" s="200">
        <v>2543.0</v>
      </c>
      <c r="C233" s="161"/>
      <c r="D233" s="200">
        <v>2568.0</v>
      </c>
      <c r="E233" s="200">
        <v>2548.0</v>
      </c>
      <c r="F233" s="200">
        <v>2538.0</v>
      </c>
      <c r="G233" s="200">
        <v>2519.0</v>
      </c>
      <c r="H233" s="200">
        <v>2559.0</v>
      </c>
      <c r="I233" s="200">
        <v>2531.0</v>
      </c>
      <c r="J233" s="200">
        <v>2571.0</v>
      </c>
      <c r="K233" s="200">
        <v>2543.0</v>
      </c>
      <c r="L233" s="200">
        <v>2523.0</v>
      </c>
      <c r="M233" s="200">
        <v>2544.0</v>
      </c>
      <c r="N233" s="200">
        <v>2524.0</v>
      </c>
      <c r="O233" s="200">
        <v>2514.0</v>
      </c>
      <c r="P233" s="200">
        <v>2555.0</v>
      </c>
      <c r="Q233" s="200">
        <v>2535.0</v>
      </c>
      <c r="R233" s="200">
        <v>2556.0</v>
      </c>
      <c r="S233" s="200">
        <v>2536.0</v>
      </c>
      <c r="T233" s="200">
        <v>2526.0</v>
      </c>
      <c r="U233" s="47"/>
      <c r="V233" s="47"/>
      <c r="W233" s="47"/>
      <c r="X233" s="47"/>
      <c r="Y233" s="47"/>
      <c r="Z233" s="47"/>
    </row>
    <row r="234">
      <c r="B234" s="200">
        <v>2603.0</v>
      </c>
      <c r="C234" s="161"/>
      <c r="D234" s="200">
        <v>2628.0</v>
      </c>
      <c r="E234" s="200">
        <v>2608.0</v>
      </c>
      <c r="F234" s="200">
        <v>2598.0</v>
      </c>
      <c r="G234" s="200">
        <v>2579.0</v>
      </c>
      <c r="H234" s="200">
        <v>2619.0</v>
      </c>
      <c r="I234" s="200">
        <v>2591.0</v>
      </c>
      <c r="J234" s="200">
        <v>2631.0</v>
      </c>
      <c r="K234" s="200">
        <v>2603.0</v>
      </c>
      <c r="L234" s="200">
        <v>2583.0</v>
      </c>
      <c r="M234" s="200">
        <v>2604.0</v>
      </c>
      <c r="N234" s="200">
        <v>2584.0</v>
      </c>
      <c r="O234" s="200">
        <v>2574.0</v>
      </c>
      <c r="P234" s="200">
        <v>2615.0</v>
      </c>
      <c r="Q234" s="200">
        <v>2595.0</v>
      </c>
      <c r="R234" s="200">
        <v>2616.0</v>
      </c>
      <c r="S234" s="200">
        <v>2596.0</v>
      </c>
      <c r="T234" s="200">
        <v>2586.0</v>
      </c>
      <c r="U234" s="47"/>
      <c r="V234" s="47"/>
      <c r="W234" s="47"/>
      <c r="X234" s="47"/>
      <c r="Y234" s="47"/>
      <c r="Z234" s="47"/>
    </row>
    <row r="235">
      <c r="A235" s="161"/>
      <c r="B235" s="162"/>
      <c r="C235" s="161"/>
      <c r="D235" s="161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3"/>
    </row>
    <row r="236">
      <c r="A236" s="197" t="s">
        <v>73</v>
      </c>
      <c r="B236" s="32" t="s">
        <v>74</v>
      </c>
      <c r="C236" s="161"/>
      <c r="D236" s="50" t="s">
        <v>22</v>
      </c>
      <c r="E236" s="50" t="s">
        <v>22</v>
      </c>
      <c r="F236" s="50" t="s">
        <v>22</v>
      </c>
      <c r="G236" s="198" t="s">
        <v>36</v>
      </c>
      <c r="H236" s="198" t="s">
        <v>36</v>
      </c>
      <c r="I236" s="198" t="s">
        <v>50</v>
      </c>
      <c r="J236" s="198" t="s">
        <v>50</v>
      </c>
      <c r="K236" s="198" t="s">
        <v>50</v>
      </c>
      <c r="L236" s="50" t="s">
        <v>58</v>
      </c>
      <c r="M236" s="50" t="s">
        <v>58</v>
      </c>
      <c r="N236" s="50" t="s">
        <v>66</v>
      </c>
      <c r="O236" s="50" t="s">
        <v>66</v>
      </c>
      <c r="P236" s="50" t="s">
        <v>66</v>
      </c>
      <c r="Q236" s="50" t="s">
        <v>90</v>
      </c>
      <c r="R236" s="50" t="s">
        <v>90</v>
      </c>
      <c r="S236" s="47"/>
      <c r="T236" s="47"/>
      <c r="U236" s="47"/>
      <c r="V236" s="47"/>
      <c r="W236" s="47"/>
      <c r="X236" s="47"/>
      <c r="Y236" s="47"/>
      <c r="Z236" s="47"/>
    </row>
    <row r="237">
      <c r="A237" s="197">
        <v>7.0</v>
      </c>
      <c r="B237" s="26" t="s">
        <v>13</v>
      </c>
      <c r="C237" s="161"/>
      <c r="D237" s="50" t="s">
        <v>24</v>
      </c>
      <c r="E237" s="50" t="s">
        <v>26</v>
      </c>
      <c r="F237" s="50" t="s">
        <v>32</v>
      </c>
      <c r="G237" s="198" t="s">
        <v>4</v>
      </c>
      <c r="H237" s="50" t="s">
        <v>16</v>
      </c>
      <c r="I237" s="50" t="s">
        <v>24</v>
      </c>
      <c r="J237" s="50" t="s">
        <v>26</v>
      </c>
      <c r="K237" s="50" t="s">
        <v>32</v>
      </c>
      <c r="L237" s="198" t="s">
        <v>4</v>
      </c>
      <c r="M237" s="50" t="s">
        <v>16</v>
      </c>
      <c r="N237" s="50" t="s">
        <v>24</v>
      </c>
      <c r="O237" s="50" t="s">
        <v>26</v>
      </c>
      <c r="P237" s="50" t="s">
        <v>32</v>
      </c>
      <c r="Q237" s="198" t="s">
        <v>4</v>
      </c>
      <c r="R237" s="50" t="s">
        <v>16</v>
      </c>
      <c r="S237" s="47"/>
      <c r="T237" s="47"/>
      <c r="U237" s="47"/>
      <c r="V237" s="47"/>
      <c r="W237" s="47"/>
      <c r="X237" s="47"/>
      <c r="Y237" s="47"/>
      <c r="Z237" s="47"/>
    </row>
    <row r="238">
      <c r="A238" s="199" t="s">
        <v>272</v>
      </c>
      <c r="B238" s="200">
        <v>2473.0</v>
      </c>
      <c r="C238" s="161"/>
      <c r="D238" s="200">
        <v>2468.0</v>
      </c>
      <c r="E238" s="200">
        <v>2458.0</v>
      </c>
      <c r="F238" s="200">
        <v>2488.0</v>
      </c>
      <c r="G238" s="200">
        <v>2479.0</v>
      </c>
      <c r="H238" s="200">
        <v>2499.0</v>
      </c>
      <c r="I238" s="200">
        <v>2480.0</v>
      </c>
      <c r="J238" s="200">
        <v>2470.0</v>
      </c>
      <c r="K238" s="200">
        <v>2500.0</v>
      </c>
      <c r="L238" s="200">
        <v>2491.0</v>
      </c>
      <c r="M238" s="200">
        <v>2511.0</v>
      </c>
      <c r="N238" s="200">
        <v>2492.0</v>
      </c>
      <c r="O238" s="200">
        <v>2482.0</v>
      </c>
      <c r="P238" s="200">
        <v>2512.0</v>
      </c>
      <c r="Q238" s="200">
        <v>2455.0</v>
      </c>
      <c r="R238" s="200">
        <v>2475.0</v>
      </c>
      <c r="S238" s="47"/>
      <c r="T238" s="47"/>
      <c r="U238" s="47"/>
      <c r="V238" s="47"/>
      <c r="W238" s="47"/>
      <c r="X238" s="47"/>
      <c r="Y238" s="47"/>
      <c r="Z238" s="47"/>
    </row>
    <row r="239">
      <c r="B239" s="200">
        <v>2533.0</v>
      </c>
      <c r="C239" s="161"/>
      <c r="D239" s="200">
        <v>2528.0</v>
      </c>
      <c r="E239" s="200">
        <v>2518.0</v>
      </c>
      <c r="F239" s="200">
        <v>2548.0</v>
      </c>
      <c r="G239" s="200">
        <v>2539.0</v>
      </c>
      <c r="H239" s="200">
        <v>2559.0</v>
      </c>
      <c r="I239" s="200">
        <v>2540.0</v>
      </c>
      <c r="J239" s="200">
        <v>2530.0</v>
      </c>
      <c r="K239" s="200">
        <v>2560.0</v>
      </c>
      <c r="L239" s="200">
        <v>2551.0</v>
      </c>
      <c r="M239" s="200">
        <v>2571.0</v>
      </c>
      <c r="N239" s="200">
        <v>2552.0</v>
      </c>
      <c r="O239" s="200">
        <v>2542.0</v>
      </c>
      <c r="P239" s="200">
        <v>2572.0</v>
      </c>
      <c r="Q239" s="200">
        <v>2515.0</v>
      </c>
      <c r="R239" s="200">
        <v>2535.0</v>
      </c>
      <c r="S239" s="47"/>
      <c r="T239" s="47"/>
      <c r="U239" s="47"/>
      <c r="V239" s="47"/>
      <c r="W239" s="47"/>
      <c r="X239" s="47"/>
      <c r="Y239" s="47"/>
      <c r="Z239" s="47"/>
    </row>
    <row r="240">
      <c r="B240" s="200">
        <v>2593.0</v>
      </c>
      <c r="C240" s="161"/>
      <c r="D240" s="200">
        <v>2588.0</v>
      </c>
      <c r="E240" s="200">
        <v>2578.0</v>
      </c>
      <c r="F240" s="200">
        <v>2608.0</v>
      </c>
      <c r="G240" s="200">
        <v>2599.0</v>
      </c>
      <c r="H240" s="200">
        <v>2619.0</v>
      </c>
      <c r="I240" s="200">
        <v>2600.0</v>
      </c>
      <c r="J240" s="200">
        <v>2590.0</v>
      </c>
      <c r="K240" s="200">
        <v>2620.0</v>
      </c>
      <c r="L240" s="200">
        <v>2611.0</v>
      </c>
      <c r="M240" s="200">
        <v>2631.0</v>
      </c>
      <c r="N240" s="200">
        <v>2612.0</v>
      </c>
      <c r="O240" s="200">
        <v>2602.0</v>
      </c>
      <c r="P240" s="200">
        <v>2632.0</v>
      </c>
      <c r="Q240" s="200">
        <v>2575.0</v>
      </c>
      <c r="R240" s="200">
        <v>2595.0</v>
      </c>
      <c r="S240" s="47"/>
      <c r="T240" s="47"/>
      <c r="U240" s="47"/>
      <c r="V240" s="47"/>
      <c r="W240" s="47"/>
      <c r="X240" s="47"/>
      <c r="Y240" s="47"/>
      <c r="Z240" s="47"/>
    </row>
    <row r="241">
      <c r="A241" s="161"/>
      <c r="B241" s="162"/>
      <c r="C241" s="161"/>
      <c r="D241" s="161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3"/>
    </row>
    <row r="242">
      <c r="A242" s="197" t="s">
        <v>73</v>
      </c>
      <c r="B242" s="32" t="s">
        <v>74</v>
      </c>
      <c r="C242" s="161"/>
      <c r="D242" s="50" t="s">
        <v>22</v>
      </c>
      <c r="E242" s="50" t="s">
        <v>22</v>
      </c>
      <c r="F242" s="50" t="s">
        <v>22</v>
      </c>
      <c r="G242" s="50" t="s">
        <v>74</v>
      </c>
      <c r="H242" s="50" t="s">
        <v>74</v>
      </c>
      <c r="I242" s="50" t="s">
        <v>82</v>
      </c>
      <c r="J242" s="50" t="s">
        <v>82</v>
      </c>
      <c r="K242" s="50" t="s">
        <v>82</v>
      </c>
      <c r="L242" s="50" t="s">
        <v>90</v>
      </c>
      <c r="M242" s="50" t="s">
        <v>90</v>
      </c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197">
        <v>9.0</v>
      </c>
      <c r="B243" s="32" t="s">
        <v>16</v>
      </c>
      <c r="C243" s="161"/>
      <c r="D243" s="50" t="s">
        <v>24</v>
      </c>
      <c r="E243" s="50" t="s">
        <v>28</v>
      </c>
      <c r="F243" s="50" t="s">
        <v>30</v>
      </c>
      <c r="G243" s="198" t="s">
        <v>4</v>
      </c>
      <c r="H243" s="50" t="s">
        <v>10</v>
      </c>
      <c r="I243" s="50" t="s">
        <v>24</v>
      </c>
      <c r="J243" s="50" t="s">
        <v>28</v>
      </c>
      <c r="K243" s="50" t="s">
        <v>30</v>
      </c>
      <c r="L243" s="198" t="s">
        <v>4</v>
      </c>
      <c r="M243" s="50" t="s">
        <v>10</v>
      </c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199" t="s">
        <v>272</v>
      </c>
      <c r="B244" s="200">
        <v>2463.0</v>
      </c>
      <c r="C244" s="161"/>
      <c r="D244" s="200">
        <v>2468.0</v>
      </c>
      <c r="E244" s="200">
        <v>2508.0</v>
      </c>
      <c r="F244" s="200">
        <v>2498.0</v>
      </c>
      <c r="G244" s="200">
        <v>2503.0</v>
      </c>
      <c r="H244" s="200">
        <v>2483.0</v>
      </c>
      <c r="I244" s="200">
        <v>2504.0</v>
      </c>
      <c r="J244" s="200">
        <v>2484.0</v>
      </c>
      <c r="K244" s="200">
        <v>2474.0</v>
      </c>
      <c r="L244" s="200">
        <v>2455.0</v>
      </c>
      <c r="M244" s="200">
        <v>2495.0</v>
      </c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B245" s="200">
        <v>2523.0</v>
      </c>
      <c r="C245" s="161"/>
      <c r="D245" s="200">
        <v>2528.0</v>
      </c>
      <c r="E245" s="200">
        <v>2568.0</v>
      </c>
      <c r="F245" s="200">
        <v>2558.0</v>
      </c>
      <c r="G245" s="200">
        <v>2563.0</v>
      </c>
      <c r="H245" s="200">
        <v>2543.0</v>
      </c>
      <c r="I245" s="200">
        <v>2564.0</v>
      </c>
      <c r="J245" s="200">
        <v>2544.0</v>
      </c>
      <c r="K245" s="200">
        <v>2534.0</v>
      </c>
      <c r="L245" s="200">
        <v>2515.0</v>
      </c>
      <c r="M245" s="200">
        <v>2555.0</v>
      </c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B246" s="200">
        <v>2583.0</v>
      </c>
      <c r="C246" s="161"/>
      <c r="D246" s="200">
        <v>2588.0</v>
      </c>
      <c r="E246" s="200">
        <v>2628.0</v>
      </c>
      <c r="F246" s="200">
        <v>2618.0</v>
      </c>
      <c r="G246" s="200">
        <v>2623.0</v>
      </c>
      <c r="H246" s="200">
        <v>2603.0</v>
      </c>
      <c r="I246" s="200">
        <v>2624.0</v>
      </c>
      <c r="J246" s="200">
        <v>2604.0</v>
      </c>
      <c r="K246" s="200">
        <v>2594.0</v>
      </c>
      <c r="L246" s="200">
        <v>2575.0</v>
      </c>
      <c r="M246" s="200">
        <v>2615.0</v>
      </c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161"/>
      <c r="B247" s="162"/>
      <c r="C247" s="161"/>
      <c r="D247" s="161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3"/>
    </row>
    <row r="248">
      <c r="A248" s="197" t="s">
        <v>73</v>
      </c>
      <c r="B248" s="202" t="s">
        <v>74</v>
      </c>
      <c r="C248" s="161"/>
      <c r="D248" s="50" t="s">
        <v>2</v>
      </c>
      <c r="E248" s="50" t="s">
        <v>2</v>
      </c>
      <c r="F248" s="50" t="s">
        <v>22</v>
      </c>
      <c r="G248" s="50" t="s">
        <v>22</v>
      </c>
      <c r="H248" s="50" t="s">
        <v>22</v>
      </c>
      <c r="I248" s="198" t="s">
        <v>36</v>
      </c>
      <c r="J248" s="198" t="s">
        <v>36</v>
      </c>
      <c r="K248" s="198" t="s">
        <v>50</v>
      </c>
      <c r="L248" s="198" t="s">
        <v>50</v>
      </c>
      <c r="M248" s="198" t="s">
        <v>50</v>
      </c>
      <c r="N248" s="50" t="s">
        <v>58</v>
      </c>
      <c r="O248" s="50" t="s">
        <v>58</v>
      </c>
      <c r="P248" s="50" t="s">
        <v>66</v>
      </c>
      <c r="Q248" s="50" t="s">
        <v>66</v>
      </c>
      <c r="R248" s="50" t="s">
        <v>66</v>
      </c>
      <c r="S248" s="50" t="s">
        <v>82</v>
      </c>
      <c r="T248" s="50" t="s">
        <v>82</v>
      </c>
      <c r="U248" s="50" t="s">
        <v>82</v>
      </c>
      <c r="V248" s="50" t="s">
        <v>90</v>
      </c>
      <c r="W248" s="50" t="s">
        <v>90</v>
      </c>
      <c r="X248" s="47"/>
      <c r="Y248" s="47"/>
      <c r="Z248" s="47"/>
    </row>
    <row r="249">
      <c r="A249" s="197">
        <v>11.0</v>
      </c>
      <c r="B249" s="31" t="s">
        <v>19</v>
      </c>
      <c r="C249" s="161"/>
      <c r="D249" s="50" t="s">
        <v>10</v>
      </c>
      <c r="E249" s="50" t="s">
        <v>16</v>
      </c>
      <c r="F249" s="50" t="s">
        <v>28</v>
      </c>
      <c r="G249" s="50" t="s">
        <v>32</v>
      </c>
      <c r="H249" s="50" t="s">
        <v>34</v>
      </c>
      <c r="I249" s="50" t="s">
        <v>10</v>
      </c>
      <c r="J249" s="50" t="s">
        <v>16</v>
      </c>
      <c r="K249" s="50" t="s">
        <v>28</v>
      </c>
      <c r="L249" s="50" t="s">
        <v>32</v>
      </c>
      <c r="M249" s="50" t="s">
        <v>34</v>
      </c>
      <c r="N249" s="50" t="s">
        <v>10</v>
      </c>
      <c r="O249" s="50" t="s">
        <v>16</v>
      </c>
      <c r="P249" s="50" t="s">
        <v>28</v>
      </c>
      <c r="Q249" s="50" t="s">
        <v>32</v>
      </c>
      <c r="R249" s="50" t="s">
        <v>34</v>
      </c>
      <c r="S249" s="50" t="s">
        <v>28</v>
      </c>
      <c r="T249" s="50" t="s">
        <v>32</v>
      </c>
      <c r="U249" s="50" t="s">
        <v>34</v>
      </c>
      <c r="V249" s="50" t="s">
        <v>10</v>
      </c>
      <c r="W249" s="50" t="s">
        <v>16</v>
      </c>
      <c r="X249" s="47"/>
      <c r="Y249" s="47"/>
      <c r="Z249" s="47"/>
    </row>
    <row r="250">
      <c r="A250" s="199" t="s">
        <v>272</v>
      </c>
      <c r="B250" s="200">
        <v>2453.0</v>
      </c>
      <c r="C250" s="161"/>
      <c r="D250" s="200">
        <v>2507.0</v>
      </c>
      <c r="E250" s="203">
        <v>2487.0</v>
      </c>
      <c r="F250" s="200">
        <v>2508.0</v>
      </c>
      <c r="G250" s="200">
        <v>2488.0</v>
      </c>
      <c r="H250" s="200">
        <v>2478.0</v>
      </c>
      <c r="I250" s="200">
        <v>2459.0</v>
      </c>
      <c r="J250" s="200">
        <v>2499.0</v>
      </c>
      <c r="K250" s="200">
        <v>2460.0</v>
      </c>
      <c r="L250" s="200">
        <v>2500.0</v>
      </c>
      <c r="M250" s="200">
        <v>2490.0</v>
      </c>
      <c r="N250" s="200">
        <v>2471.0</v>
      </c>
      <c r="O250" s="200">
        <v>2511.0</v>
      </c>
      <c r="P250" s="200">
        <v>2472.0</v>
      </c>
      <c r="Q250" s="200">
        <v>2512.0</v>
      </c>
      <c r="R250" s="200">
        <v>2502.0</v>
      </c>
      <c r="S250" s="200">
        <v>2484.0</v>
      </c>
      <c r="T250" s="200">
        <v>2464.0</v>
      </c>
      <c r="U250" s="200">
        <v>2454.0</v>
      </c>
      <c r="V250" s="200">
        <v>2495.0</v>
      </c>
      <c r="W250" s="200">
        <v>2475.0</v>
      </c>
      <c r="X250" s="47"/>
      <c r="Y250" s="47"/>
      <c r="Z250" s="47"/>
    </row>
    <row r="251">
      <c r="B251" s="200">
        <v>2513.0</v>
      </c>
      <c r="C251" s="161"/>
      <c r="D251" s="200">
        <v>2567.0</v>
      </c>
      <c r="E251" s="203">
        <v>2547.0</v>
      </c>
      <c r="F251" s="200">
        <v>2568.0</v>
      </c>
      <c r="G251" s="200">
        <v>2548.0</v>
      </c>
      <c r="H251" s="200">
        <v>2538.0</v>
      </c>
      <c r="I251" s="200">
        <v>2519.0</v>
      </c>
      <c r="J251" s="200">
        <v>2559.0</v>
      </c>
      <c r="K251" s="200">
        <v>2520.0</v>
      </c>
      <c r="L251" s="200">
        <v>2560.0</v>
      </c>
      <c r="M251" s="200">
        <v>2550.0</v>
      </c>
      <c r="N251" s="200">
        <v>2531.0</v>
      </c>
      <c r="O251" s="200">
        <v>2571.0</v>
      </c>
      <c r="P251" s="200">
        <v>2532.0</v>
      </c>
      <c r="Q251" s="200">
        <v>2572.0</v>
      </c>
      <c r="R251" s="200">
        <v>2562.0</v>
      </c>
      <c r="S251" s="200">
        <v>2544.0</v>
      </c>
      <c r="T251" s="200">
        <v>2524.0</v>
      </c>
      <c r="U251" s="200">
        <v>2514.0</v>
      </c>
      <c r="V251" s="200">
        <v>2555.0</v>
      </c>
      <c r="W251" s="200">
        <v>2535.0</v>
      </c>
      <c r="X251" s="47"/>
      <c r="Y251" s="47"/>
      <c r="Z251" s="47"/>
    </row>
    <row r="252">
      <c r="B252" s="200">
        <v>2573.0</v>
      </c>
      <c r="C252" s="161"/>
      <c r="D252" s="200">
        <v>2627.0</v>
      </c>
      <c r="E252" s="203">
        <v>2607.0</v>
      </c>
      <c r="F252" s="200">
        <v>2628.0</v>
      </c>
      <c r="G252" s="200">
        <v>2608.0</v>
      </c>
      <c r="H252" s="200">
        <v>2598.0</v>
      </c>
      <c r="I252" s="200">
        <v>2579.0</v>
      </c>
      <c r="J252" s="200">
        <v>2619.0</v>
      </c>
      <c r="K252" s="200">
        <v>2580.0</v>
      </c>
      <c r="L252" s="200">
        <v>2620.0</v>
      </c>
      <c r="M252" s="200">
        <v>2610.0</v>
      </c>
      <c r="N252" s="200">
        <v>2591.0</v>
      </c>
      <c r="O252" s="200">
        <v>2631.0</v>
      </c>
      <c r="P252" s="200">
        <v>2592.0</v>
      </c>
      <c r="Q252" s="200">
        <v>2632.0</v>
      </c>
      <c r="R252" s="200">
        <v>2622.0</v>
      </c>
      <c r="S252" s="200">
        <v>2604.0</v>
      </c>
      <c r="T252" s="200">
        <v>2584.0</v>
      </c>
      <c r="U252" s="200">
        <v>2574.0</v>
      </c>
      <c r="V252" s="200">
        <v>2615.0</v>
      </c>
      <c r="W252" s="200">
        <v>2595.0</v>
      </c>
      <c r="X252" s="47"/>
      <c r="Y252" s="47"/>
      <c r="Z252" s="47"/>
    </row>
    <row r="253">
      <c r="A253" s="161"/>
      <c r="B253" s="162"/>
      <c r="C253" s="161"/>
      <c r="D253" s="161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3"/>
    </row>
    <row r="254">
      <c r="A254" s="197" t="s">
        <v>81</v>
      </c>
      <c r="B254" s="32" t="s">
        <v>82</v>
      </c>
      <c r="C254" s="161"/>
      <c r="D254" s="50" t="s">
        <v>2</v>
      </c>
      <c r="E254" s="50" t="s">
        <v>2</v>
      </c>
      <c r="F254" s="198" t="s">
        <v>36</v>
      </c>
      <c r="G254" s="198" t="s">
        <v>36</v>
      </c>
      <c r="H254" s="198" t="s">
        <v>50</v>
      </c>
      <c r="I254" s="198" t="s">
        <v>50</v>
      </c>
      <c r="J254" s="198" t="s">
        <v>50</v>
      </c>
      <c r="K254" s="50" t="s">
        <v>58</v>
      </c>
      <c r="L254" s="50" t="s">
        <v>58</v>
      </c>
      <c r="M254" s="50" t="s">
        <v>66</v>
      </c>
      <c r="N254" s="50" t="s">
        <v>66</v>
      </c>
      <c r="O254" s="50" t="s">
        <v>66</v>
      </c>
      <c r="P254" s="50" t="s">
        <v>74</v>
      </c>
      <c r="Q254" s="50" t="s">
        <v>74</v>
      </c>
      <c r="R254" s="50" t="s">
        <v>82</v>
      </c>
      <c r="S254" s="50" t="s">
        <v>82</v>
      </c>
      <c r="T254" s="50" t="s">
        <v>82</v>
      </c>
      <c r="U254" s="50" t="s">
        <v>98</v>
      </c>
      <c r="V254" s="50" t="s">
        <v>98</v>
      </c>
      <c r="W254" s="50" t="s">
        <v>98</v>
      </c>
      <c r="X254" s="47"/>
      <c r="Y254" s="47"/>
      <c r="Z254" s="47"/>
    </row>
    <row r="255">
      <c r="A255" s="197">
        <v>2.0</v>
      </c>
      <c r="B255" s="31" t="s">
        <v>24</v>
      </c>
      <c r="C255" s="161"/>
      <c r="D255" s="198" t="s">
        <v>7</v>
      </c>
      <c r="E255" s="50" t="s">
        <v>19</v>
      </c>
      <c r="F255" s="198" t="s">
        <v>7</v>
      </c>
      <c r="G255" s="50" t="s">
        <v>19</v>
      </c>
      <c r="H255" s="50" t="s">
        <v>26</v>
      </c>
      <c r="I255" s="50" t="s">
        <v>28</v>
      </c>
      <c r="J255" s="50" t="s">
        <v>34</v>
      </c>
      <c r="K255" s="198" t="s">
        <v>7</v>
      </c>
      <c r="L255" s="50" t="s">
        <v>19</v>
      </c>
      <c r="M255" s="50" t="s">
        <v>26</v>
      </c>
      <c r="N255" s="50" t="s">
        <v>28</v>
      </c>
      <c r="O255" s="50" t="s">
        <v>34</v>
      </c>
      <c r="P255" s="198" t="s">
        <v>7</v>
      </c>
      <c r="Q255" s="50" t="s">
        <v>19</v>
      </c>
      <c r="R255" s="50" t="s">
        <v>26</v>
      </c>
      <c r="S255" s="50" t="s">
        <v>28</v>
      </c>
      <c r="T255" s="50" t="s">
        <v>34</v>
      </c>
      <c r="U255" s="50" t="s">
        <v>26</v>
      </c>
      <c r="V255" s="50" t="s">
        <v>28</v>
      </c>
      <c r="W255" s="50" t="s">
        <v>34</v>
      </c>
      <c r="X255" s="47"/>
      <c r="Y255" s="47"/>
      <c r="Z255" s="47"/>
    </row>
    <row r="256">
      <c r="A256" s="199" t="s">
        <v>272</v>
      </c>
      <c r="B256" s="200">
        <v>2504.0</v>
      </c>
      <c r="C256" s="161"/>
      <c r="D256" s="200">
        <v>2457.0</v>
      </c>
      <c r="E256" s="200">
        <v>2477.0</v>
      </c>
      <c r="F256" s="200">
        <v>2469.0</v>
      </c>
      <c r="G256" s="200">
        <v>2489.0</v>
      </c>
      <c r="H256" s="200">
        <v>2470.0</v>
      </c>
      <c r="I256" s="200">
        <v>2460.0</v>
      </c>
      <c r="J256" s="200">
        <v>2490.0</v>
      </c>
      <c r="K256" s="200">
        <v>2481.0</v>
      </c>
      <c r="L256" s="200">
        <v>2501.0</v>
      </c>
      <c r="M256" s="200">
        <v>2482.0</v>
      </c>
      <c r="N256" s="200">
        <v>2472.0</v>
      </c>
      <c r="O256" s="200">
        <v>2502.0</v>
      </c>
      <c r="P256" s="204">
        <v>2483.0</v>
      </c>
      <c r="Q256" s="200">
        <v>2453.0</v>
      </c>
      <c r="R256" s="200">
        <v>2494.0</v>
      </c>
      <c r="S256" s="200">
        <v>2484.0</v>
      </c>
      <c r="T256" s="200">
        <v>2454.0</v>
      </c>
      <c r="U256" s="200">
        <v>2506.0</v>
      </c>
      <c r="V256" s="200">
        <v>2496.0</v>
      </c>
      <c r="W256" s="200">
        <v>2466.0</v>
      </c>
      <c r="X256" s="47"/>
      <c r="Y256" s="47"/>
      <c r="Z256" s="47"/>
    </row>
    <row r="257">
      <c r="B257" s="200">
        <v>2564.0</v>
      </c>
      <c r="C257" s="161"/>
      <c r="D257" s="200">
        <v>2517.0</v>
      </c>
      <c r="E257" s="200">
        <v>2537.0</v>
      </c>
      <c r="F257" s="200">
        <v>2529.0</v>
      </c>
      <c r="G257" s="200">
        <v>2549.0</v>
      </c>
      <c r="H257" s="200">
        <v>2530.0</v>
      </c>
      <c r="I257" s="200">
        <v>2520.0</v>
      </c>
      <c r="J257" s="200">
        <v>2550.0</v>
      </c>
      <c r="K257" s="200">
        <v>2541.0</v>
      </c>
      <c r="L257" s="200">
        <v>2561.0</v>
      </c>
      <c r="M257" s="200">
        <v>2542.0</v>
      </c>
      <c r="N257" s="200">
        <v>2532.0</v>
      </c>
      <c r="O257" s="200">
        <v>2562.0</v>
      </c>
      <c r="P257" s="204">
        <v>2553.0</v>
      </c>
      <c r="Q257" s="200">
        <v>2513.0</v>
      </c>
      <c r="R257" s="200">
        <v>2554.0</v>
      </c>
      <c r="S257" s="200">
        <v>2544.0</v>
      </c>
      <c r="T257" s="200">
        <v>2514.0</v>
      </c>
      <c r="U257" s="200">
        <v>2566.0</v>
      </c>
      <c r="V257" s="200">
        <v>2556.0</v>
      </c>
      <c r="W257" s="200">
        <v>2526.0</v>
      </c>
      <c r="X257" s="47"/>
      <c r="Y257" s="47"/>
      <c r="Z257" s="47"/>
    </row>
    <row r="258">
      <c r="B258" s="200">
        <v>2624.0</v>
      </c>
      <c r="C258" s="161"/>
      <c r="D258" s="200">
        <v>2577.0</v>
      </c>
      <c r="E258" s="200">
        <v>2597.0</v>
      </c>
      <c r="F258" s="200">
        <v>2589.0</v>
      </c>
      <c r="G258" s="200">
        <v>2609.0</v>
      </c>
      <c r="H258" s="200">
        <v>2590.0</v>
      </c>
      <c r="I258" s="200">
        <v>2580.0</v>
      </c>
      <c r="J258" s="200">
        <v>2610.0</v>
      </c>
      <c r="K258" s="200">
        <v>2601.0</v>
      </c>
      <c r="L258" s="200">
        <v>2621.0</v>
      </c>
      <c r="M258" s="200">
        <v>2602.0</v>
      </c>
      <c r="N258" s="200">
        <v>2592.0</v>
      </c>
      <c r="O258" s="200">
        <v>2622.0</v>
      </c>
      <c r="P258" s="204">
        <v>2613.0</v>
      </c>
      <c r="Q258" s="200">
        <v>2573.0</v>
      </c>
      <c r="R258" s="200">
        <v>2614.0</v>
      </c>
      <c r="S258" s="200">
        <v>2604.0</v>
      </c>
      <c r="T258" s="200">
        <v>2574.0</v>
      </c>
      <c r="U258" s="200">
        <v>2626.0</v>
      </c>
      <c r="V258" s="200">
        <v>2616.0</v>
      </c>
      <c r="W258" s="200">
        <v>2586.0</v>
      </c>
      <c r="X258" s="47"/>
      <c r="Y258" s="47"/>
      <c r="Z258" s="47"/>
    </row>
    <row r="259">
      <c r="A259" s="161"/>
      <c r="B259" s="162"/>
      <c r="C259" s="161"/>
      <c r="D259" s="161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3"/>
    </row>
    <row r="260">
      <c r="A260" s="197" t="s">
        <v>81</v>
      </c>
      <c r="B260" s="32" t="s">
        <v>82</v>
      </c>
      <c r="C260" s="161"/>
      <c r="D260" s="50" t="s">
        <v>2</v>
      </c>
      <c r="E260" s="50" t="s">
        <v>2</v>
      </c>
      <c r="F260" s="50" t="s">
        <v>22</v>
      </c>
      <c r="G260" s="50" t="s">
        <v>22</v>
      </c>
      <c r="H260" s="50" t="s">
        <v>22</v>
      </c>
      <c r="I260" s="50" t="s">
        <v>74</v>
      </c>
      <c r="J260" s="50" t="s">
        <v>74</v>
      </c>
      <c r="K260" s="50" t="s">
        <v>98</v>
      </c>
      <c r="L260" s="50" t="s">
        <v>98</v>
      </c>
      <c r="M260" s="50" t="s">
        <v>98</v>
      </c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197">
        <v>4.0</v>
      </c>
      <c r="B261" s="16" t="s">
        <v>26</v>
      </c>
      <c r="C261" s="161"/>
      <c r="D261" s="198" t="s">
        <v>7</v>
      </c>
      <c r="E261" s="50" t="s">
        <v>13</v>
      </c>
      <c r="F261" s="50" t="s">
        <v>26</v>
      </c>
      <c r="G261" s="50" t="s">
        <v>30</v>
      </c>
      <c r="H261" s="50" t="s">
        <v>32</v>
      </c>
      <c r="I261" s="198" t="s">
        <v>7</v>
      </c>
      <c r="J261" s="50" t="s">
        <v>13</v>
      </c>
      <c r="K261" s="50" t="s">
        <v>26</v>
      </c>
      <c r="L261" s="50" t="s">
        <v>30</v>
      </c>
      <c r="M261" s="50" t="s">
        <v>32</v>
      </c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199" t="s">
        <v>272</v>
      </c>
      <c r="B262" s="200">
        <v>2494.0</v>
      </c>
      <c r="C262" s="161"/>
      <c r="D262" s="200">
        <v>2457.0</v>
      </c>
      <c r="E262" s="200">
        <v>2497.0</v>
      </c>
      <c r="F262" s="200">
        <v>2458.0</v>
      </c>
      <c r="G262" s="200">
        <v>2498.0</v>
      </c>
      <c r="H262" s="200">
        <v>2488.0</v>
      </c>
      <c r="I262" s="204">
        <v>2483.0</v>
      </c>
      <c r="J262" s="200">
        <v>2473.0</v>
      </c>
      <c r="K262" s="200">
        <v>2506.0</v>
      </c>
      <c r="L262" s="200">
        <v>2486.0</v>
      </c>
      <c r="M262" s="200">
        <v>2476.0</v>
      </c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B263" s="200">
        <v>2554.0</v>
      </c>
      <c r="C263" s="161"/>
      <c r="D263" s="200">
        <v>2517.0</v>
      </c>
      <c r="E263" s="200">
        <v>2557.0</v>
      </c>
      <c r="F263" s="200">
        <v>2518.0</v>
      </c>
      <c r="G263" s="200">
        <v>2558.0</v>
      </c>
      <c r="H263" s="200">
        <v>2548.0</v>
      </c>
      <c r="I263" s="204">
        <v>2553.0</v>
      </c>
      <c r="J263" s="200">
        <v>2533.0</v>
      </c>
      <c r="K263" s="200">
        <v>2566.0</v>
      </c>
      <c r="L263" s="200">
        <v>2546.0</v>
      </c>
      <c r="M263" s="200">
        <v>2536.0</v>
      </c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B264" s="200">
        <v>2614.0</v>
      </c>
      <c r="C264" s="161"/>
      <c r="D264" s="200">
        <v>2577.0</v>
      </c>
      <c r="E264" s="200">
        <v>2617.0</v>
      </c>
      <c r="F264" s="200">
        <v>2578.0</v>
      </c>
      <c r="G264" s="200">
        <v>2618.0</v>
      </c>
      <c r="H264" s="200">
        <v>2608.0</v>
      </c>
      <c r="I264" s="204">
        <v>2613.0</v>
      </c>
      <c r="J264" s="200">
        <v>2593.0</v>
      </c>
      <c r="K264" s="200">
        <v>2626.0</v>
      </c>
      <c r="L264" s="200">
        <v>2606.0</v>
      </c>
      <c r="M264" s="200">
        <v>2596.0</v>
      </c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161"/>
      <c r="B265" s="162"/>
      <c r="C265" s="161"/>
      <c r="D265" s="161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3"/>
    </row>
    <row r="266">
      <c r="A266" s="197" t="s">
        <v>81</v>
      </c>
      <c r="B266" s="32" t="s">
        <v>82</v>
      </c>
      <c r="C266" s="161"/>
      <c r="D266" s="198" t="s">
        <v>36</v>
      </c>
      <c r="E266" s="198" t="s">
        <v>36</v>
      </c>
      <c r="F266" s="198" t="s">
        <v>50</v>
      </c>
      <c r="G266" s="198" t="s">
        <v>50</v>
      </c>
      <c r="H266" s="198" t="s">
        <v>50</v>
      </c>
      <c r="I266" s="50" t="s">
        <v>58</v>
      </c>
      <c r="J266" s="50" t="s">
        <v>58</v>
      </c>
      <c r="K266" s="50" t="s">
        <v>66</v>
      </c>
      <c r="L266" s="50" t="s">
        <v>66</v>
      </c>
      <c r="M266" s="50" t="s">
        <v>66</v>
      </c>
      <c r="N266" s="50" t="s">
        <v>74</v>
      </c>
      <c r="O266" s="50" t="s">
        <v>74</v>
      </c>
      <c r="P266" s="50" t="s">
        <v>98</v>
      </c>
      <c r="Q266" s="50" t="s">
        <v>98</v>
      </c>
      <c r="R266" s="50" t="s">
        <v>98</v>
      </c>
      <c r="S266" s="47"/>
      <c r="T266" s="47"/>
      <c r="U266" s="47"/>
      <c r="V266" s="47"/>
      <c r="W266" s="47"/>
      <c r="X266" s="47"/>
      <c r="Y266" s="47"/>
      <c r="Z266" s="47"/>
    </row>
    <row r="267">
      <c r="A267" s="197">
        <v>6.0</v>
      </c>
      <c r="B267" s="26" t="s">
        <v>28</v>
      </c>
      <c r="C267" s="161"/>
      <c r="D267" s="50" t="s">
        <v>13</v>
      </c>
      <c r="E267" s="50" t="s">
        <v>19</v>
      </c>
      <c r="F267" s="50" t="s">
        <v>24</v>
      </c>
      <c r="G267" s="50" t="s">
        <v>30</v>
      </c>
      <c r="H267" s="50" t="s">
        <v>34</v>
      </c>
      <c r="I267" s="50" t="s">
        <v>13</v>
      </c>
      <c r="J267" s="50" t="s">
        <v>19</v>
      </c>
      <c r="K267" s="50" t="s">
        <v>24</v>
      </c>
      <c r="L267" s="50" t="s">
        <v>30</v>
      </c>
      <c r="M267" s="50" t="s">
        <v>34</v>
      </c>
      <c r="N267" s="50" t="s">
        <v>13</v>
      </c>
      <c r="O267" s="50" t="s">
        <v>19</v>
      </c>
      <c r="P267" s="50" t="s">
        <v>24</v>
      </c>
      <c r="Q267" s="50" t="s">
        <v>30</v>
      </c>
      <c r="R267" s="50" t="s">
        <v>34</v>
      </c>
      <c r="S267" s="47"/>
      <c r="T267" s="47"/>
      <c r="U267" s="47"/>
      <c r="V267" s="47"/>
      <c r="W267" s="47"/>
      <c r="X267" s="47"/>
      <c r="Y267" s="47"/>
      <c r="Z267" s="47"/>
    </row>
    <row r="268">
      <c r="A268" s="199" t="s">
        <v>272</v>
      </c>
      <c r="B268" s="200">
        <v>2484.0</v>
      </c>
      <c r="C268" s="161"/>
      <c r="D268" s="200">
        <v>2509.0</v>
      </c>
      <c r="E268" s="200">
        <v>2489.0</v>
      </c>
      <c r="F268" s="200">
        <v>2480.0</v>
      </c>
      <c r="G268" s="200">
        <v>2510.0</v>
      </c>
      <c r="H268" s="200">
        <v>2490.0</v>
      </c>
      <c r="I268" s="200">
        <v>2461.0</v>
      </c>
      <c r="J268" s="200">
        <v>2501.0</v>
      </c>
      <c r="K268" s="200">
        <v>2492.0</v>
      </c>
      <c r="L268" s="200">
        <v>2473.0</v>
      </c>
      <c r="M268" s="200">
        <v>2502.0</v>
      </c>
      <c r="N268" s="200">
        <v>2473.0</v>
      </c>
      <c r="O268" s="200">
        <v>2453.0</v>
      </c>
      <c r="P268" s="200">
        <v>2456.0</v>
      </c>
      <c r="Q268" s="200">
        <v>2486.0</v>
      </c>
      <c r="R268" s="200">
        <v>2466.0</v>
      </c>
      <c r="S268" s="47"/>
      <c r="T268" s="47"/>
      <c r="U268" s="47"/>
      <c r="V268" s="47"/>
      <c r="W268" s="47"/>
      <c r="X268" s="47"/>
      <c r="Y268" s="47"/>
      <c r="Z268" s="47"/>
    </row>
    <row r="269">
      <c r="B269" s="200">
        <v>2544.0</v>
      </c>
      <c r="C269" s="161"/>
      <c r="D269" s="200">
        <v>2569.0</v>
      </c>
      <c r="E269" s="200">
        <v>2549.0</v>
      </c>
      <c r="F269" s="200">
        <v>2540.0</v>
      </c>
      <c r="G269" s="200">
        <v>2570.0</v>
      </c>
      <c r="H269" s="200">
        <v>2550.0</v>
      </c>
      <c r="I269" s="200">
        <v>2521.0</v>
      </c>
      <c r="J269" s="200">
        <v>2561.0</v>
      </c>
      <c r="K269" s="200">
        <v>2552.0</v>
      </c>
      <c r="L269" s="200">
        <v>2522.0</v>
      </c>
      <c r="M269" s="200">
        <v>2562.0</v>
      </c>
      <c r="N269" s="200">
        <v>2533.0</v>
      </c>
      <c r="O269" s="200">
        <v>2513.0</v>
      </c>
      <c r="P269" s="200">
        <v>2516.0</v>
      </c>
      <c r="Q269" s="200">
        <v>2546.0</v>
      </c>
      <c r="R269" s="200">
        <v>2526.0</v>
      </c>
      <c r="S269" s="47"/>
      <c r="T269" s="47"/>
      <c r="U269" s="47"/>
      <c r="V269" s="47"/>
      <c r="W269" s="47"/>
      <c r="X269" s="47"/>
      <c r="Y269" s="47"/>
      <c r="Z269" s="47"/>
    </row>
    <row r="270">
      <c r="B270" s="200">
        <v>2604.0</v>
      </c>
      <c r="C270" s="161"/>
      <c r="D270" s="200">
        <v>2629.0</v>
      </c>
      <c r="E270" s="200">
        <v>2609.0</v>
      </c>
      <c r="F270" s="200">
        <v>2600.0</v>
      </c>
      <c r="G270" s="200">
        <v>2630.0</v>
      </c>
      <c r="H270" s="200">
        <v>2610.0</v>
      </c>
      <c r="I270" s="200">
        <v>2581.0</v>
      </c>
      <c r="J270" s="200">
        <v>2621.0</v>
      </c>
      <c r="K270" s="200">
        <v>2612.0</v>
      </c>
      <c r="L270" s="200">
        <v>2582.0</v>
      </c>
      <c r="M270" s="200">
        <v>2622.0</v>
      </c>
      <c r="N270" s="200">
        <v>2593.0</v>
      </c>
      <c r="O270" s="200">
        <v>2573.0</v>
      </c>
      <c r="P270" s="200">
        <v>2576.0</v>
      </c>
      <c r="Q270" s="200">
        <v>2606.0</v>
      </c>
      <c r="R270" s="200">
        <v>2586.0</v>
      </c>
      <c r="S270" s="47"/>
      <c r="T270" s="47"/>
      <c r="U270" s="47"/>
      <c r="V270" s="47"/>
      <c r="W270" s="47"/>
      <c r="X270" s="47"/>
      <c r="Y270" s="47"/>
      <c r="Z270" s="47"/>
    </row>
    <row r="271">
      <c r="A271" s="161"/>
      <c r="B271" s="162"/>
      <c r="C271" s="161"/>
      <c r="D271" s="161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3"/>
    </row>
    <row r="272">
      <c r="A272" s="197" t="s">
        <v>81</v>
      </c>
      <c r="B272" s="32" t="s">
        <v>82</v>
      </c>
      <c r="C272" s="161"/>
      <c r="D272" s="50" t="s">
        <v>2</v>
      </c>
      <c r="E272" s="50" t="s">
        <v>2</v>
      </c>
      <c r="F272" s="50" t="s">
        <v>22</v>
      </c>
      <c r="G272" s="50" t="s">
        <v>22</v>
      </c>
      <c r="H272" s="50" t="s">
        <v>22</v>
      </c>
      <c r="I272" s="50" t="s">
        <v>50</v>
      </c>
      <c r="J272" s="50" t="s">
        <v>50</v>
      </c>
      <c r="K272" s="50" t="s">
        <v>50</v>
      </c>
      <c r="L272" s="50" t="s">
        <v>66</v>
      </c>
      <c r="M272" s="50" t="s">
        <v>66</v>
      </c>
      <c r="N272" s="50" t="s">
        <v>66</v>
      </c>
      <c r="O272" s="50" t="s">
        <v>74</v>
      </c>
      <c r="P272" s="50" t="s">
        <v>74</v>
      </c>
      <c r="Q272" s="50" t="s">
        <v>90</v>
      </c>
      <c r="R272" s="50" t="s">
        <v>90</v>
      </c>
      <c r="S272" s="50" t="s">
        <v>98</v>
      </c>
      <c r="T272" s="50" t="s">
        <v>98</v>
      </c>
      <c r="U272" s="50" t="s">
        <v>98</v>
      </c>
      <c r="V272" s="47"/>
      <c r="W272" s="47"/>
      <c r="X272" s="47"/>
      <c r="Y272" s="47"/>
      <c r="Z272" s="47"/>
    </row>
    <row r="273">
      <c r="A273" s="197">
        <v>8.0</v>
      </c>
      <c r="B273" s="31" t="s">
        <v>30</v>
      </c>
      <c r="C273" s="161"/>
      <c r="D273" s="198" t="s">
        <v>7</v>
      </c>
      <c r="E273" s="50" t="s">
        <v>19</v>
      </c>
      <c r="F273" s="50" t="s">
        <v>26</v>
      </c>
      <c r="G273" s="50" t="s">
        <v>28</v>
      </c>
      <c r="H273" s="50" t="s">
        <v>34</v>
      </c>
      <c r="I273" s="50" t="s">
        <v>26</v>
      </c>
      <c r="J273" s="50" t="s">
        <v>28</v>
      </c>
      <c r="K273" s="50" t="s">
        <v>34</v>
      </c>
      <c r="L273" s="50" t="s">
        <v>26</v>
      </c>
      <c r="M273" s="50" t="s">
        <v>28</v>
      </c>
      <c r="N273" s="50" t="s">
        <v>34</v>
      </c>
      <c r="O273" s="198" t="s">
        <v>7</v>
      </c>
      <c r="P273" s="50" t="s">
        <v>19</v>
      </c>
      <c r="Q273" s="198" t="s">
        <v>7</v>
      </c>
      <c r="R273" s="50" t="s">
        <v>19</v>
      </c>
      <c r="S273" s="50" t="s">
        <v>26</v>
      </c>
      <c r="T273" s="50" t="s">
        <v>28</v>
      </c>
      <c r="U273" s="50" t="s">
        <v>34</v>
      </c>
      <c r="V273" s="47"/>
      <c r="W273" s="47"/>
      <c r="X273" s="47"/>
      <c r="Y273" s="47"/>
      <c r="Z273" s="47"/>
    </row>
    <row r="274">
      <c r="A274" s="199" t="s">
        <v>272</v>
      </c>
      <c r="B274" s="200">
        <v>2474.0</v>
      </c>
      <c r="C274" s="161"/>
      <c r="D274" s="200">
        <v>2457.0</v>
      </c>
      <c r="E274" s="200">
        <v>2477.0</v>
      </c>
      <c r="F274" s="200">
        <v>2458.0</v>
      </c>
      <c r="G274" s="200">
        <v>2508.0</v>
      </c>
      <c r="H274" s="200">
        <v>2478.0</v>
      </c>
      <c r="I274" s="200">
        <v>2470.0</v>
      </c>
      <c r="J274" s="200">
        <v>2460.0</v>
      </c>
      <c r="K274" s="200">
        <v>2490.0</v>
      </c>
      <c r="L274" s="200">
        <v>2482.0</v>
      </c>
      <c r="M274" s="200">
        <v>2472.0</v>
      </c>
      <c r="N274" s="200">
        <v>2502.0</v>
      </c>
      <c r="O274" s="204">
        <v>2483.0</v>
      </c>
      <c r="P274" s="200">
        <v>2453.0</v>
      </c>
      <c r="Q274" s="200">
        <v>2505.0</v>
      </c>
      <c r="R274" s="200">
        <v>2465.0</v>
      </c>
      <c r="S274" s="200">
        <v>2506.0</v>
      </c>
      <c r="T274" s="200">
        <v>2496.0</v>
      </c>
      <c r="U274" s="200">
        <v>2466.0</v>
      </c>
      <c r="V274" s="47"/>
      <c r="W274" s="47"/>
      <c r="X274" s="47"/>
      <c r="Y274" s="47"/>
      <c r="Z274" s="47"/>
    </row>
    <row r="275">
      <c r="B275" s="200">
        <v>2534.0</v>
      </c>
      <c r="C275" s="161"/>
      <c r="D275" s="200">
        <v>2517.0</v>
      </c>
      <c r="E275" s="200">
        <v>2537.0</v>
      </c>
      <c r="F275" s="200">
        <v>2518.0</v>
      </c>
      <c r="G275" s="200">
        <v>2568.0</v>
      </c>
      <c r="H275" s="200">
        <v>2538.0</v>
      </c>
      <c r="I275" s="200">
        <v>2530.0</v>
      </c>
      <c r="J275" s="200">
        <v>2520.0</v>
      </c>
      <c r="K275" s="200">
        <v>2550.0</v>
      </c>
      <c r="L275" s="200">
        <v>2542.0</v>
      </c>
      <c r="M275" s="200">
        <v>2532.0</v>
      </c>
      <c r="N275" s="200">
        <v>2562.0</v>
      </c>
      <c r="O275" s="204">
        <v>2553.0</v>
      </c>
      <c r="P275" s="200">
        <v>2513.0</v>
      </c>
      <c r="Q275" s="200">
        <v>2565.0</v>
      </c>
      <c r="R275" s="200">
        <v>2525.0</v>
      </c>
      <c r="S275" s="200">
        <v>2566.0</v>
      </c>
      <c r="T275" s="200">
        <v>2556.0</v>
      </c>
      <c r="U275" s="200">
        <v>2526.0</v>
      </c>
      <c r="V275" s="47"/>
      <c r="W275" s="47"/>
      <c r="X275" s="47"/>
      <c r="Y275" s="47"/>
      <c r="Z275" s="47"/>
    </row>
    <row r="276">
      <c r="B276" s="200">
        <v>2594.0</v>
      </c>
      <c r="C276" s="161"/>
      <c r="D276" s="200">
        <v>2577.0</v>
      </c>
      <c r="E276" s="200">
        <v>2597.0</v>
      </c>
      <c r="F276" s="200">
        <v>2578.0</v>
      </c>
      <c r="G276" s="200">
        <v>2628.0</v>
      </c>
      <c r="H276" s="200">
        <v>2598.0</v>
      </c>
      <c r="I276" s="200">
        <v>2590.0</v>
      </c>
      <c r="J276" s="200">
        <v>2580.0</v>
      </c>
      <c r="K276" s="200">
        <v>2610.0</v>
      </c>
      <c r="L276" s="200">
        <v>2602.0</v>
      </c>
      <c r="M276" s="200">
        <v>2592.0</v>
      </c>
      <c r="N276" s="200">
        <v>2622.0</v>
      </c>
      <c r="O276" s="204">
        <v>2613.0</v>
      </c>
      <c r="P276" s="200">
        <v>2573.0</v>
      </c>
      <c r="Q276" s="200">
        <v>2625.0</v>
      </c>
      <c r="R276" s="200">
        <v>2585.0</v>
      </c>
      <c r="S276" s="200">
        <v>2626.0</v>
      </c>
      <c r="T276" s="200">
        <v>2616.0</v>
      </c>
      <c r="U276" s="200">
        <v>2586.0</v>
      </c>
      <c r="V276" s="47"/>
      <c r="W276" s="47"/>
      <c r="X276" s="47"/>
      <c r="Y276" s="47"/>
      <c r="Z276" s="47"/>
    </row>
    <row r="277">
      <c r="A277" s="161"/>
      <c r="B277" s="162"/>
      <c r="C277" s="161"/>
      <c r="D277" s="161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3"/>
    </row>
    <row r="278">
      <c r="A278" s="197" t="s">
        <v>81</v>
      </c>
      <c r="B278" s="32" t="s">
        <v>82</v>
      </c>
      <c r="C278" s="161"/>
      <c r="D278" s="50" t="s">
        <v>2</v>
      </c>
      <c r="E278" s="50" t="s">
        <v>2</v>
      </c>
      <c r="F278" s="198" t="s">
        <v>50</v>
      </c>
      <c r="G278" s="198" t="s">
        <v>50</v>
      </c>
      <c r="H278" s="198" t="s">
        <v>50</v>
      </c>
      <c r="I278" s="50" t="s">
        <v>66</v>
      </c>
      <c r="J278" s="50" t="s">
        <v>66</v>
      </c>
      <c r="K278" s="50" t="s">
        <v>66</v>
      </c>
      <c r="L278" s="50" t="s">
        <v>74</v>
      </c>
      <c r="M278" s="50" t="s">
        <v>74</v>
      </c>
      <c r="N278" s="50" t="s">
        <v>82</v>
      </c>
      <c r="O278" s="50" t="s">
        <v>82</v>
      </c>
      <c r="P278" s="50" t="s">
        <v>82</v>
      </c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197">
        <v>10.0</v>
      </c>
      <c r="B279" s="32" t="s">
        <v>32</v>
      </c>
      <c r="C279" s="161"/>
      <c r="D279" s="198" t="s">
        <v>7</v>
      </c>
      <c r="E279" s="50" t="s">
        <v>13</v>
      </c>
      <c r="F279" s="50" t="s">
        <v>26</v>
      </c>
      <c r="G279" s="50" t="s">
        <v>30</v>
      </c>
      <c r="H279" s="50" t="s">
        <v>32</v>
      </c>
      <c r="I279" s="50" t="s">
        <v>26</v>
      </c>
      <c r="J279" s="50" t="s">
        <v>30</v>
      </c>
      <c r="K279" s="50" t="s">
        <v>32</v>
      </c>
      <c r="L279" s="198" t="s">
        <v>7</v>
      </c>
      <c r="M279" s="50" t="s">
        <v>13</v>
      </c>
      <c r="N279" s="50" t="s">
        <v>26</v>
      </c>
      <c r="O279" s="50" t="s">
        <v>30</v>
      </c>
      <c r="P279" s="50" t="s">
        <v>32</v>
      </c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199" t="s">
        <v>272</v>
      </c>
      <c r="B280" s="200">
        <v>2464.0</v>
      </c>
      <c r="C280" s="161"/>
      <c r="D280" s="200">
        <v>2457.0</v>
      </c>
      <c r="E280" s="200">
        <v>2497.0</v>
      </c>
      <c r="F280" s="200">
        <v>2470.0</v>
      </c>
      <c r="G280" s="200">
        <v>2510.0</v>
      </c>
      <c r="H280" s="200">
        <v>2500.0</v>
      </c>
      <c r="I280" s="200">
        <v>2482.0</v>
      </c>
      <c r="J280" s="200">
        <v>2473.0</v>
      </c>
      <c r="K280" s="200">
        <v>2512.0</v>
      </c>
      <c r="L280" s="204">
        <v>2483.0</v>
      </c>
      <c r="M280" s="200">
        <v>2473.0</v>
      </c>
      <c r="N280" s="200">
        <v>2494.0</v>
      </c>
      <c r="O280" s="200">
        <v>2474.0</v>
      </c>
      <c r="P280" s="200">
        <v>2464.0</v>
      </c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B281" s="200">
        <v>2524.0</v>
      </c>
      <c r="C281" s="161"/>
      <c r="D281" s="200">
        <v>2517.0</v>
      </c>
      <c r="E281" s="200">
        <v>2557.0</v>
      </c>
      <c r="F281" s="200">
        <v>2530.0</v>
      </c>
      <c r="G281" s="200">
        <v>2570.0</v>
      </c>
      <c r="H281" s="200">
        <v>2560.0</v>
      </c>
      <c r="I281" s="200">
        <v>2542.0</v>
      </c>
      <c r="J281" s="200">
        <v>2522.0</v>
      </c>
      <c r="K281" s="200">
        <v>2572.0</v>
      </c>
      <c r="L281" s="204">
        <v>2553.0</v>
      </c>
      <c r="M281" s="200">
        <v>2533.0</v>
      </c>
      <c r="N281" s="200">
        <v>2554.0</v>
      </c>
      <c r="O281" s="200">
        <v>2534.0</v>
      </c>
      <c r="P281" s="200">
        <v>2524.0</v>
      </c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B282" s="200">
        <v>2584.0</v>
      </c>
      <c r="C282" s="161"/>
      <c r="D282" s="200">
        <v>2577.0</v>
      </c>
      <c r="E282" s="200">
        <v>2617.0</v>
      </c>
      <c r="F282" s="200">
        <v>2590.0</v>
      </c>
      <c r="G282" s="200">
        <v>2630.0</v>
      </c>
      <c r="H282" s="200">
        <v>2620.0</v>
      </c>
      <c r="I282" s="200">
        <v>2602.0</v>
      </c>
      <c r="J282" s="200">
        <v>2582.0</v>
      </c>
      <c r="K282" s="200">
        <v>2632.0</v>
      </c>
      <c r="L282" s="204">
        <v>2613.0</v>
      </c>
      <c r="M282" s="200">
        <v>2593.0</v>
      </c>
      <c r="N282" s="200">
        <v>2614.0</v>
      </c>
      <c r="O282" s="200">
        <v>2594.0</v>
      </c>
      <c r="P282" s="200">
        <v>2584.0</v>
      </c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161"/>
      <c r="B283" s="162"/>
      <c r="C283" s="161"/>
      <c r="D283" s="161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3"/>
    </row>
    <row r="284">
      <c r="A284" s="197" t="s">
        <v>81</v>
      </c>
      <c r="B284" s="32" t="s">
        <v>82</v>
      </c>
      <c r="C284" s="161"/>
      <c r="D284" s="50" t="s">
        <v>2</v>
      </c>
      <c r="E284" s="50" t="s">
        <v>2</v>
      </c>
      <c r="F284" s="198" t="s">
        <v>50</v>
      </c>
      <c r="G284" s="198" t="s">
        <v>50</v>
      </c>
      <c r="H284" s="198" t="s">
        <v>50</v>
      </c>
      <c r="I284" s="50" t="s">
        <v>66</v>
      </c>
      <c r="J284" s="50" t="s">
        <v>66</v>
      </c>
      <c r="K284" s="50" t="s">
        <v>66</v>
      </c>
      <c r="L284" s="50" t="s">
        <v>90</v>
      </c>
      <c r="M284" s="50" t="s">
        <v>90</v>
      </c>
      <c r="N284" s="50" t="s">
        <v>98</v>
      </c>
      <c r="O284" s="50" t="s">
        <v>98</v>
      </c>
      <c r="P284" s="50" t="s">
        <v>98</v>
      </c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197">
        <v>12.0</v>
      </c>
      <c r="B285" s="34" t="s">
        <v>34</v>
      </c>
      <c r="C285" s="161"/>
      <c r="D285" s="50" t="s">
        <v>13</v>
      </c>
      <c r="E285" s="50" t="s">
        <v>19</v>
      </c>
      <c r="F285" s="50" t="s">
        <v>24</v>
      </c>
      <c r="G285" s="50" t="s">
        <v>30</v>
      </c>
      <c r="H285" s="50" t="s">
        <v>34</v>
      </c>
      <c r="I285" s="50" t="s">
        <v>24</v>
      </c>
      <c r="J285" s="50" t="s">
        <v>30</v>
      </c>
      <c r="K285" s="50" t="s">
        <v>34</v>
      </c>
      <c r="L285" s="50" t="s">
        <v>13</v>
      </c>
      <c r="M285" s="50" t="s">
        <v>19</v>
      </c>
      <c r="N285" s="50" t="s">
        <v>24</v>
      </c>
      <c r="O285" s="50" t="s">
        <v>30</v>
      </c>
      <c r="P285" s="50" t="s">
        <v>34</v>
      </c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199" t="s">
        <v>272</v>
      </c>
      <c r="B286" s="200">
        <v>2454.0</v>
      </c>
      <c r="C286" s="161"/>
      <c r="D286" s="200">
        <v>2497.0</v>
      </c>
      <c r="E286" s="200">
        <v>2477.0</v>
      </c>
      <c r="F286" s="200">
        <v>2480.0</v>
      </c>
      <c r="G286" s="200">
        <v>2510.0</v>
      </c>
      <c r="H286" s="200">
        <v>2490.0</v>
      </c>
      <c r="I286" s="200">
        <v>2492.0</v>
      </c>
      <c r="J286" s="200">
        <v>2473.0</v>
      </c>
      <c r="K286" s="200">
        <v>2502.0</v>
      </c>
      <c r="L286" s="200">
        <v>2485.0</v>
      </c>
      <c r="M286" s="200">
        <v>2465.0</v>
      </c>
      <c r="N286" s="200">
        <v>2456.0</v>
      </c>
      <c r="O286" s="200">
        <v>2486.0</v>
      </c>
      <c r="P286" s="200">
        <v>2466.0</v>
      </c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B287" s="200">
        <v>2514.0</v>
      </c>
      <c r="C287" s="161"/>
      <c r="D287" s="200">
        <v>2557.0</v>
      </c>
      <c r="E287" s="200">
        <v>2537.0</v>
      </c>
      <c r="F287" s="200">
        <v>2540.0</v>
      </c>
      <c r="G287" s="200">
        <v>2570.0</v>
      </c>
      <c r="H287" s="200">
        <v>2550.0</v>
      </c>
      <c r="I287" s="200">
        <v>2552.0</v>
      </c>
      <c r="J287" s="200">
        <v>2522.0</v>
      </c>
      <c r="K287" s="200">
        <v>2562.0</v>
      </c>
      <c r="L287" s="200">
        <v>2545.0</v>
      </c>
      <c r="M287" s="200">
        <v>2525.0</v>
      </c>
      <c r="N287" s="200">
        <v>2516.0</v>
      </c>
      <c r="O287" s="200">
        <v>2546.0</v>
      </c>
      <c r="P287" s="200">
        <v>2526.0</v>
      </c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B288" s="200">
        <v>2574.0</v>
      </c>
      <c r="C288" s="161"/>
      <c r="D288" s="200">
        <v>2617.0</v>
      </c>
      <c r="E288" s="200">
        <v>2597.0</v>
      </c>
      <c r="F288" s="200">
        <v>2600.0</v>
      </c>
      <c r="G288" s="200">
        <v>2630.0</v>
      </c>
      <c r="H288" s="200">
        <v>2610.0</v>
      </c>
      <c r="I288" s="200">
        <v>2612.0</v>
      </c>
      <c r="J288" s="200">
        <v>2582.0</v>
      </c>
      <c r="K288" s="200">
        <v>2622.0</v>
      </c>
      <c r="L288" s="200">
        <v>2605.0</v>
      </c>
      <c r="M288" s="200">
        <v>2585.0</v>
      </c>
      <c r="N288" s="200">
        <v>2576.0</v>
      </c>
      <c r="O288" s="200">
        <v>2606.0</v>
      </c>
      <c r="P288" s="200">
        <v>2586.0</v>
      </c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161"/>
      <c r="B289" s="162"/>
      <c r="C289" s="161"/>
      <c r="D289" s="161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3"/>
    </row>
    <row r="290">
      <c r="A290" s="197" t="s">
        <v>89</v>
      </c>
      <c r="B290" s="34" t="s">
        <v>90</v>
      </c>
      <c r="C290" s="161"/>
      <c r="D290" s="198" t="s">
        <v>36</v>
      </c>
      <c r="E290" s="198" t="s">
        <v>36</v>
      </c>
      <c r="F290" s="50" t="s">
        <v>58</v>
      </c>
      <c r="G290" s="50" t="s">
        <v>58</v>
      </c>
      <c r="H290" s="50" t="s">
        <v>82</v>
      </c>
      <c r="I290" s="50" t="s">
        <v>82</v>
      </c>
      <c r="J290" s="50" t="s">
        <v>82</v>
      </c>
      <c r="K290" s="50" t="s">
        <v>90</v>
      </c>
      <c r="L290" s="50" t="s">
        <v>90</v>
      </c>
      <c r="M290" s="50" t="s">
        <v>98</v>
      </c>
      <c r="N290" s="50" t="s">
        <v>98</v>
      </c>
      <c r="O290" s="50" t="s">
        <v>98</v>
      </c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197">
        <v>1.0</v>
      </c>
      <c r="B291" s="34" t="s">
        <v>4</v>
      </c>
      <c r="C291" s="161"/>
      <c r="D291" s="198" t="s">
        <v>4</v>
      </c>
      <c r="E291" s="50" t="s">
        <v>16</v>
      </c>
      <c r="F291" s="198" t="s">
        <v>4</v>
      </c>
      <c r="G291" s="50" t="s">
        <v>16</v>
      </c>
      <c r="H291" s="50" t="s">
        <v>24</v>
      </c>
      <c r="I291" s="50" t="s">
        <v>26</v>
      </c>
      <c r="J291" s="50" t="s">
        <v>32</v>
      </c>
      <c r="K291" s="198" t="s">
        <v>4</v>
      </c>
      <c r="L291" s="50" t="s">
        <v>16</v>
      </c>
      <c r="M291" s="50" t="s">
        <v>24</v>
      </c>
      <c r="N291" s="50" t="s">
        <v>26</v>
      </c>
      <c r="O291" s="50" t="s">
        <v>32</v>
      </c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199" t="s">
        <v>272</v>
      </c>
      <c r="B292" s="200">
        <v>2455.0</v>
      </c>
      <c r="C292" s="161"/>
      <c r="D292" s="200">
        <v>2479.0</v>
      </c>
      <c r="E292" s="200">
        <v>2499.0</v>
      </c>
      <c r="F292" s="200">
        <v>2491.0</v>
      </c>
      <c r="G292" s="200">
        <v>2511.0</v>
      </c>
      <c r="H292" s="200">
        <v>2504.0</v>
      </c>
      <c r="I292" s="200">
        <v>2494.0</v>
      </c>
      <c r="J292" s="200">
        <v>2464.0</v>
      </c>
      <c r="K292" s="200">
        <v>2455.0</v>
      </c>
      <c r="L292" s="200">
        <v>2475.0</v>
      </c>
      <c r="M292" s="200">
        <v>2456.0</v>
      </c>
      <c r="N292" s="200">
        <v>2506.0</v>
      </c>
      <c r="O292" s="200">
        <v>2476.0</v>
      </c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B293" s="200">
        <v>2515.0</v>
      </c>
      <c r="C293" s="161"/>
      <c r="D293" s="200">
        <v>2539.0</v>
      </c>
      <c r="E293" s="200">
        <v>2559.0</v>
      </c>
      <c r="F293" s="200">
        <v>2551.0</v>
      </c>
      <c r="G293" s="200">
        <v>2571.0</v>
      </c>
      <c r="H293" s="200">
        <v>2564.0</v>
      </c>
      <c r="I293" s="200">
        <v>2554.0</v>
      </c>
      <c r="J293" s="200">
        <v>2524.0</v>
      </c>
      <c r="K293" s="200">
        <v>2515.0</v>
      </c>
      <c r="L293" s="200">
        <v>2535.0</v>
      </c>
      <c r="M293" s="200">
        <v>2516.0</v>
      </c>
      <c r="N293" s="200">
        <v>2566.0</v>
      </c>
      <c r="O293" s="200">
        <v>2536.0</v>
      </c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B294" s="200">
        <v>2575.0</v>
      </c>
      <c r="C294" s="161"/>
      <c r="D294" s="200">
        <v>2599.0</v>
      </c>
      <c r="E294" s="200">
        <v>2619.0</v>
      </c>
      <c r="F294" s="200">
        <v>2611.0</v>
      </c>
      <c r="G294" s="200">
        <v>2631.0</v>
      </c>
      <c r="H294" s="200">
        <v>2624.0</v>
      </c>
      <c r="I294" s="200">
        <v>2614.0</v>
      </c>
      <c r="J294" s="200">
        <v>2584.0</v>
      </c>
      <c r="K294" s="200">
        <v>2575.0</v>
      </c>
      <c r="L294" s="200">
        <v>2595.0</v>
      </c>
      <c r="M294" s="200">
        <v>2576.0</v>
      </c>
      <c r="N294" s="200">
        <v>2626.0</v>
      </c>
      <c r="O294" s="200">
        <v>2596.0</v>
      </c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161"/>
      <c r="B295" s="162"/>
      <c r="C295" s="161"/>
      <c r="D295" s="161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3"/>
    </row>
    <row r="296">
      <c r="A296" s="197" t="s">
        <v>89</v>
      </c>
      <c r="B296" s="34" t="s">
        <v>90</v>
      </c>
      <c r="C296" s="161"/>
      <c r="D296" s="50" t="s">
        <v>2</v>
      </c>
      <c r="E296" s="50" t="s">
        <v>2</v>
      </c>
      <c r="F296" s="50" t="s">
        <v>22</v>
      </c>
      <c r="G296" s="50" t="s">
        <v>22</v>
      </c>
      <c r="H296" s="50" t="s">
        <v>22</v>
      </c>
      <c r="I296" s="198" t="s">
        <v>36</v>
      </c>
      <c r="J296" s="198" t="s">
        <v>36</v>
      </c>
      <c r="K296" s="50" t="s">
        <v>58</v>
      </c>
      <c r="L296" s="50" t="s">
        <v>58</v>
      </c>
      <c r="M296" s="50" t="s">
        <v>82</v>
      </c>
      <c r="N296" s="50" t="s">
        <v>82</v>
      </c>
      <c r="O296" s="50" t="s">
        <v>82</v>
      </c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197">
        <v>3.0</v>
      </c>
      <c r="B297" s="16" t="s">
        <v>7</v>
      </c>
      <c r="C297" s="161"/>
      <c r="D297" s="198" t="s">
        <v>4</v>
      </c>
      <c r="E297" s="50" t="s">
        <v>10</v>
      </c>
      <c r="F297" s="50" t="s">
        <v>24</v>
      </c>
      <c r="G297" s="50" t="s">
        <v>28</v>
      </c>
      <c r="H297" s="50" t="s">
        <v>30</v>
      </c>
      <c r="I297" s="198" t="s">
        <v>4</v>
      </c>
      <c r="J297" s="50" t="s">
        <v>10</v>
      </c>
      <c r="K297" s="198" t="s">
        <v>4</v>
      </c>
      <c r="L297" s="50" t="s">
        <v>10</v>
      </c>
      <c r="M297" s="50" t="s">
        <v>24</v>
      </c>
      <c r="N297" s="50" t="s">
        <v>28</v>
      </c>
      <c r="O297" s="50" t="s">
        <v>30</v>
      </c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199" t="s">
        <v>272</v>
      </c>
      <c r="B298" s="200">
        <v>2505.0</v>
      </c>
      <c r="C298" s="161"/>
      <c r="D298" s="200">
        <v>2467.0</v>
      </c>
      <c r="E298" s="200">
        <v>2507.0</v>
      </c>
      <c r="F298" s="200">
        <v>2468.0</v>
      </c>
      <c r="G298" s="200">
        <v>2508.0</v>
      </c>
      <c r="H298" s="200">
        <v>2498.0</v>
      </c>
      <c r="I298" s="200">
        <v>2479.0</v>
      </c>
      <c r="J298" s="200">
        <v>2459.0</v>
      </c>
      <c r="K298" s="200">
        <v>2491.0</v>
      </c>
      <c r="L298" s="200">
        <v>2471.0</v>
      </c>
      <c r="M298" s="200">
        <v>2504.0</v>
      </c>
      <c r="N298" s="200">
        <v>2484.0</v>
      </c>
      <c r="O298" s="200">
        <v>2474.0</v>
      </c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B299" s="200">
        <v>2565.0</v>
      </c>
      <c r="C299" s="161"/>
      <c r="D299" s="200">
        <v>2527.0</v>
      </c>
      <c r="E299" s="200">
        <v>2567.0</v>
      </c>
      <c r="F299" s="200">
        <v>2528.0</v>
      </c>
      <c r="G299" s="200">
        <v>2568.0</v>
      </c>
      <c r="H299" s="200">
        <v>2558.0</v>
      </c>
      <c r="I299" s="200">
        <v>2539.0</v>
      </c>
      <c r="J299" s="200">
        <v>2519.0</v>
      </c>
      <c r="K299" s="200">
        <v>2551.0</v>
      </c>
      <c r="L299" s="200">
        <v>2531.0</v>
      </c>
      <c r="M299" s="200">
        <v>2564.0</v>
      </c>
      <c r="N299" s="200">
        <v>2544.0</v>
      </c>
      <c r="O299" s="200">
        <v>2534.0</v>
      </c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B300" s="200">
        <v>2625.0</v>
      </c>
      <c r="C300" s="161"/>
      <c r="D300" s="200">
        <v>2587.0</v>
      </c>
      <c r="E300" s="200">
        <v>2627.0</v>
      </c>
      <c r="F300" s="200">
        <v>2588.0</v>
      </c>
      <c r="G300" s="200">
        <v>2628.0</v>
      </c>
      <c r="H300" s="200">
        <v>2618.0</v>
      </c>
      <c r="I300" s="200">
        <v>2599.0</v>
      </c>
      <c r="J300" s="200">
        <v>2579.0</v>
      </c>
      <c r="K300" s="200">
        <v>2611.0</v>
      </c>
      <c r="L300" s="200">
        <v>2591.0</v>
      </c>
      <c r="M300" s="200">
        <v>2624.0</v>
      </c>
      <c r="N300" s="200">
        <v>2604.0</v>
      </c>
      <c r="O300" s="200">
        <v>2594.0</v>
      </c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161"/>
      <c r="B301" s="162"/>
      <c r="C301" s="161"/>
      <c r="D301" s="161"/>
      <c r="E301" s="162"/>
      <c r="F301" s="162"/>
      <c r="G301" s="162"/>
      <c r="H301" s="162"/>
      <c r="I301" s="162"/>
      <c r="J301" s="162"/>
      <c r="K301" s="162"/>
      <c r="L301" s="162"/>
      <c r="M301" s="162"/>
      <c r="N301" s="162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  <c r="AA301" s="163"/>
    </row>
    <row r="302">
      <c r="A302" s="197" t="s">
        <v>89</v>
      </c>
      <c r="B302" s="34" t="s">
        <v>90</v>
      </c>
      <c r="C302" s="161"/>
      <c r="D302" s="50" t="s">
        <v>22</v>
      </c>
      <c r="E302" s="50" t="s">
        <v>22</v>
      </c>
      <c r="F302" s="50" t="s">
        <v>22</v>
      </c>
      <c r="G302" s="198" t="s">
        <v>36</v>
      </c>
      <c r="H302" s="198" t="s">
        <v>36</v>
      </c>
      <c r="I302" s="50" t="s">
        <v>58</v>
      </c>
      <c r="J302" s="50" t="s">
        <v>58</v>
      </c>
      <c r="K302" s="50" t="s">
        <v>74</v>
      </c>
      <c r="L302" s="50" t="s">
        <v>74</v>
      </c>
      <c r="M302" s="50" t="s">
        <v>82</v>
      </c>
      <c r="N302" s="50" t="s">
        <v>82</v>
      </c>
      <c r="O302" s="50" t="s">
        <v>82</v>
      </c>
      <c r="P302" s="50" t="s">
        <v>90</v>
      </c>
      <c r="Q302" s="50" t="s">
        <v>90</v>
      </c>
      <c r="R302" s="50" t="s">
        <v>98</v>
      </c>
      <c r="S302" s="50" t="s">
        <v>98</v>
      </c>
      <c r="T302" s="50" t="s">
        <v>98</v>
      </c>
      <c r="U302" s="47"/>
      <c r="V302" s="47"/>
      <c r="W302" s="47"/>
      <c r="X302" s="47"/>
      <c r="Y302" s="47"/>
      <c r="Z302" s="47"/>
    </row>
    <row r="303">
      <c r="A303" s="197">
        <v>5.0</v>
      </c>
      <c r="B303" s="31" t="s">
        <v>10</v>
      </c>
      <c r="C303" s="161"/>
      <c r="D303" s="50" t="s">
        <v>28</v>
      </c>
      <c r="E303" s="50" t="s">
        <v>32</v>
      </c>
      <c r="F303" s="50" t="s">
        <v>34</v>
      </c>
      <c r="G303" s="50" t="s">
        <v>10</v>
      </c>
      <c r="H303" s="50" t="s">
        <v>16</v>
      </c>
      <c r="I303" s="50" t="s">
        <v>10</v>
      </c>
      <c r="J303" s="50" t="s">
        <v>16</v>
      </c>
      <c r="K303" s="50" t="s">
        <v>10</v>
      </c>
      <c r="L303" s="50" t="s">
        <v>16</v>
      </c>
      <c r="M303" s="50" t="s">
        <v>28</v>
      </c>
      <c r="N303" s="50" t="s">
        <v>32</v>
      </c>
      <c r="O303" s="50" t="s">
        <v>34</v>
      </c>
      <c r="P303" s="50" t="s">
        <v>10</v>
      </c>
      <c r="Q303" s="50" t="s">
        <v>16</v>
      </c>
      <c r="R303" s="50" t="s">
        <v>28</v>
      </c>
      <c r="S303" s="50" t="s">
        <v>32</v>
      </c>
      <c r="T303" s="50" t="s">
        <v>34</v>
      </c>
      <c r="U303" s="47"/>
      <c r="V303" s="47"/>
      <c r="W303" s="47"/>
      <c r="X303" s="47"/>
      <c r="Y303" s="47"/>
      <c r="Z303" s="47"/>
    </row>
    <row r="304">
      <c r="A304" s="199" t="s">
        <v>272</v>
      </c>
      <c r="B304" s="200">
        <v>2495.0</v>
      </c>
      <c r="C304" s="161"/>
      <c r="D304" s="200">
        <v>2508.0</v>
      </c>
      <c r="E304" s="200">
        <v>2488.0</v>
      </c>
      <c r="F304" s="200">
        <v>2478.0</v>
      </c>
      <c r="G304" s="200">
        <v>2459.0</v>
      </c>
      <c r="H304" s="200">
        <v>2499.0</v>
      </c>
      <c r="I304" s="200">
        <v>2471.0</v>
      </c>
      <c r="J304" s="200">
        <v>2511.0</v>
      </c>
      <c r="K304" s="200">
        <v>2483.0</v>
      </c>
      <c r="L304" s="200">
        <v>2463.0</v>
      </c>
      <c r="M304" s="200">
        <v>2484.0</v>
      </c>
      <c r="N304" s="200">
        <v>2464.0</v>
      </c>
      <c r="O304" s="200">
        <v>2454.0</v>
      </c>
      <c r="P304" s="200">
        <v>2495.0</v>
      </c>
      <c r="Q304" s="200">
        <v>2475.0</v>
      </c>
      <c r="R304" s="200">
        <v>2496.0</v>
      </c>
      <c r="S304" s="200">
        <v>2476.0</v>
      </c>
      <c r="T304" s="200">
        <v>2466.0</v>
      </c>
      <c r="U304" s="47"/>
      <c r="V304" s="47"/>
      <c r="W304" s="47"/>
      <c r="X304" s="47"/>
      <c r="Y304" s="47"/>
      <c r="Z304" s="47"/>
    </row>
    <row r="305">
      <c r="B305" s="200">
        <v>2555.0</v>
      </c>
      <c r="C305" s="161"/>
      <c r="D305" s="200">
        <v>2568.0</v>
      </c>
      <c r="E305" s="200">
        <v>2548.0</v>
      </c>
      <c r="F305" s="200">
        <v>2538.0</v>
      </c>
      <c r="G305" s="200">
        <v>2519.0</v>
      </c>
      <c r="H305" s="200">
        <v>2559.0</v>
      </c>
      <c r="I305" s="200">
        <v>2531.0</v>
      </c>
      <c r="J305" s="200">
        <v>2571.0</v>
      </c>
      <c r="K305" s="200">
        <v>2543.0</v>
      </c>
      <c r="L305" s="200">
        <v>2523.0</v>
      </c>
      <c r="M305" s="200">
        <v>2544.0</v>
      </c>
      <c r="N305" s="200">
        <v>2524.0</v>
      </c>
      <c r="O305" s="200">
        <v>2514.0</v>
      </c>
      <c r="P305" s="200">
        <v>2555.0</v>
      </c>
      <c r="Q305" s="200">
        <v>2535.0</v>
      </c>
      <c r="R305" s="200">
        <v>2556.0</v>
      </c>
      <c r="S305" s="200">
        <v>2536.0</v>
      </c>
      <c r="T305" s="200">
        <v>2526.0</v>
      </c>
      <c r="U305" s="47"/>
      <c r="V305" s="47"/>
      <c r="W305" s="47"/>
      <c r="X305" s="47"/>
      <c r="Y305" s="47"/>
      <c r="Z305" s="47"/>
    </row>
    <row r="306">
      <c r="B306" s="200">
        <v>2615.0</v>
      </c>
      <c r="C306" s="161"/>
      <c r="D306" s="200">
        <v>2628.0</v>
      </c>
      <c r="E306" s="200">
        <v>2608.0</v>
      </c>
      <c r="F306" s="200">
        <v>2598.0</v>
      </c>
      <c r="G306" s="200">
        <v>2579.0</v>
      </c>
      <c r="H306" s="200">
        <v>2619.0</v>
      </c>
      <c r="I306" s="200">
        <v>2591.0</v>
      </c>
      <c r="J306" s="200">
        <v>2631.0</v>
      </c>
      <c r="K306" s="200">
        <v>2603.0</v>
      </c>
      <c r="L306" s="200">
        <v>2583.0</v>
      </c>
      <c r="M306" s="200">
        <v>2604.0</v>
      </c>
      <c r="N306" s="200">
        <v>2584.0</v>
      </c>
      <c r="O306" s="200">
        <v>2574.0</v>
      </c>
      <c r="P306" s="200">
        <v>2615.0</v>
      </c>
      <c r="Q306" s="200">
        <v>2595.0</v>
      </c>
      <c r="R306" s="200">
        <v>2616.0</v>
      </c>
      <c r="S306" s="200">
        <v>2596.0</v>
      </c>
      <c r="T306" s="200">
        <v>2586.0</v>
      </c>
      <c r="U306" s="47"/>
      <c r="V306" s="47"/>
      <c r="W306" s="47"/>
      <c r="X306" s="47"/>
      <c r="Y306" s="47"/>
      <c r="Z306" s="47"/>
    </row>
    <row r="307">
      <c r="A307" s="161"/>
      <c r="B307" s="162"/>
      <c r="C307" s="161"/>
      <c r="D307" s="161"/>
      <c r="E307" s="162"/>
      <c r="F307" s="162"/>
      <c r="G307" s="162"/>
      <c r="H307" s="162"/>
      <c r="I307" s="162"/>
      <c r="J307" s="162"/>
      <c r="K307" s="162"/>
      <c r="L307" s="162"/>
      <c r="M307" s="162"/>
      <c r="N307" s="162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  <c r="AA307" s="163"/>
    </row>
    <row r="308">
      <c r="A308" s="197" t="s">
        <v>89</v>
      </c>
      <c r="B308" s="34" t="s">
        <v>90</v>
      </c>
      <c r="C308" s="161"/>
      <c r="D308" s="50" t="s">
        <v>22</v>
      </c>
      <c r="E308" s="50" t="s">
        <v>22</v>
      </c>
      <c r="F308" s="50" t="s">
        <v>22</v>
      </c>
      <c r="G308" s="198" t="s">
        <v>36</v>
      </c>
      <c r="H308" s="198" t="s">
        <v>36</v>
      </c>
      <c r="I308" s="198" t="s">
        <v>50</v>
      </c>
      <c r="J308" s="198" t="s">
        <v>50</v>
      </c>
      <c r="K308" s="198" t="s">
        <v>50</v>
      </c>
      <c r="L308" s="50" t="s">
        <v>58</v>
      </c>
      <c r="M308" s="50" t="s">
        <v>58</v>
      </c>
      <c r="N308" s="50" t="s">
        <v>66</v>
      </c>
      <c r="O308" s="50" t="s">
        <v>66</v>
      </c>
      <c r="P308" s="50" t="s">
        <v>66</v>
      </c>
      <c r="Q308" s="50" t="s">
        <v>90</v>
      </c>
      <c r="R308" s="50" t="s">
        <v>90</v>
      </c>
      <c r="S308" s="47"/>
      <c r="T308" s="47"/>
      <c r="U308" s="47"/>
      <c r="V308" s="47"/>
      <c r="W308" s="47"/>
      <c r="X308" s="47"/>
      <c r="Y308" s="47"/>
      <c r="Z308" s="47"/>
    </row>
    <row r="309">
      <c r="A309" s="197">
        <v>7.0</v>
      </c>
      <c r="B309" s="26" t="s">
        <v>13</v>
      </c>
      <c r="C309" s="161"/>
      <c r="D309" s="50" t="s">
        <v>24</v>
      </c>
      <c r="E309" s="50" t="s">
        <v>26</v>
      </c>
      <c r="F309" s="50" t="s">
        <v>32</v>
      </c>
      <c r="G309" s="198" t="s">
        <v>4</v>
      </c>
      <c r="H309" s="50" t="s">
        <v>16</v>
      </c>
      <c r="I309" s="50" t="s">
        <v>24</v>
      </c>
      <c r="J309" s="50" t="s">
        <v>26</v>
      </c>
      <c r="K309" s="50" t="s">
        <v>32</v>
      </c>
      <c r="L309" s="198" t="s">
        <v>4</v>
      </c>
      <c r="M309" s="50" t="s">
        <v>16</v>
      </c>
      <c r="N309" s="50" t="s">
        <v>24</v>
      </c>
      <c r="O309" s="50" t="s">
        <v>26</v>
      </c>
      <c r="P309" s="50" t="s">
        <v>32</v>
      </c>
      <c r="Q309" s="198" t="s">
        <v>4</v>
      </c>
      <c r="R309" s="50" t="s">
        <v>16</v>
      </c>
      <c r="S309" s="47"/>
      <c r="T309" s="47"/>
      <c r="U309" s="47"/>
      <c r="V309" s="47"/>
      <c r="W309" s="47"/>
      <c r="X309" s="47"/>
      <c r="Y309" s="47"/>
      <c r="Z309" s="47"/>
    </row>
    <row r="310">
      <c r="A310" s="199" t="s">
        <v>272</v>
      </c>
      <c r="B310" s="200">
        <v>2485.0</v>
      </c>
      <c r="C310" s="161"/>
      <c r="D310" s="200">
        <v>2468.0</v>
      </c>
      <c r="E310" s="200">
        <v>2458.0</v>
      </c>
      <c r="F310" s="200">
        <v>2488.0</v>
      </c>
      <c r="G310" s="200">
        <v>2479.0</v>
      </c>
      <c r="H310" s="200">
        <v>2499.0</v>
      </c>
      <c r="I310" s="200">
        <v>2480.0</v>
      </c>
      <c r="J310" s="200">
        <v>2470.0</v>
      </c>
      <c r="K310" s="200">
        <v>2500.0</v>
      </c>
      <c r="L310" s="200">
        <v>2491.0</v>
      </c>
      <c r="M310" s="200">
        <v>2511.0</v>
      </c>
      <c r="N310" s="200">
        <v>2492.0</v>
      </c>
      <c r="O310" s="200">
        <v>2482.0</v>
      </c>
      <c r="P310" s="200">
        <v>2512.0</v>
      </c>
      <c r="Q310" s="200">
        <v>2455.0</v>
      </c>
      <c r="R310" s="200">
        <v>2475.0</v>
      </c>
      <c r="S310" s="47"/>
      <c r="T310" s="47"/>
      <c r="U310" s="47"/>
      <c r="V310" s="47"/>
      <c r="W310" s="47"/>
      <c r="X310" s="47"/>
      <c r="Y310" s="47"/>
      <c r="Z310" s="47"/>
    </row>
    <row r="311">
      <c r="B311" s="200">
        <v>2545.0</v>
      </c>
      <c r="C311" s="161"/>
      <c r="D311" s="200">
        <v>2528.0</v>
      </c>
      <c r="E311" s="200">
        <v>2518.0</v>
      </c>
      <c r="F311" s="200">
        <v>2548.0</v>
      </c>
      <c r="G311" s="200">
        <v>2539.0</v>
      </c>
      <c r="H311" s="200">
        <v>2559.0</v>
      </c>
      <c r="I311" s="200">
        <v>2540.0</v>
      </c>
      <c r="J311" s="200">
        <v>2530.0</v>
      </c>
      <c r="K311" s="200">
        <v>2560.0</v>
      </c>
      <c r="L311" s="200">
        <v>2551.0</v>
      </c>
      <c r="M311" s="200">
        <v>2571.0</v>
      </c>
      <c r="N311" s="200">
        <v>2552.0</v>
      </c>
      <c r="O311" s="200">
        <v>2542.0</v>
      </c>
      <c r="P311" s="200">
        <v>2572.0</v>
      </c>
      <c r="Q311" s="200">
        <v>2515.0</v>
      </c>
      <c r="R311" s="200">
        <v>2535.0</v>
      </c>
      <c r="S311" s="47"/>
      <c r="T311" s="47"/>
      <c r="U311" s="47"/>
      <c r="V311" s="47"/>
      <c r="W311" s="47"/>
      <c r="X311" s="47"/>
      <c r="Y311" s="47"/>
      <c r="Z311" s="47"/>
    </row>
    <row r="312">
      <c r="B312" s="200">
        <v>2605.0</v>
      </c>
      <c r="C312" s="161"/>
      <c r="D312" s="200">
        <v>2588.0</v>
      </c>
      <c r="E312" s="200">
        <v>2578.0</v>
      </c>
      <c r="F312" s="200">
        <v>2608.0</v>
      </c>
      <c r="G312" s="200">
        <v>2599.0</v>
      </c>
      <c r="H312" s="200">
        <v>2619.0</v>
      </c>
      <c r="I312" s="200">
        <v>2600.0</v>
      </c>
      <c r="J312" s="200">
        <v>2590.0</v>
      </c>
      <c r="K312" s="200">
        <v>2620.0</v>
      </c>
      <c r="L312" s="200">
        <v>2611.0</v>
      </c>
      <c r="M312" s="200">
        <v>2631.0</v>
      </c>
      <c r="N312" s="200">
        <v>2612.0</v>
      </c>
      <c r="O312" s="200">
        <v>2602.0</v>
      </c>
      <c r="P312" s="200">
        <v>2632.0</v>
      </c>
      <c r="Q312" s="200">
        <v>2575.0</v>
      </c>
      <c r="R312" s="200">
        <v>2595.0</v>
      </c>
      <c r="S312" s="47"/>
      <c r="T312" s="47"/>
      <c r="U312" s="47"/>
      <c r="V312" s="47"/>
      <c r="W312" s="47"/>
      <c r="X312" s="47"/>
      <c r="Y312" s="47"/>
      <c r="Z312" s="47"/>
    </row>
    <row r="313">
      <c r="A313" s="161"/>
      <c r="B313" s="162"/>
      <c r="C313" s="161"/>
      <c r="D313" s="161"/>
      <c r="E313" s="162"/>
      <c r="F313" s="162"/>
      <c r="G313" s="162"/>
      <c r="H313" s="162"/>
      <c r="I313" s="162"/>
      <c r="J313" s="162"/>
      <c r="K313" s="162"/>
      <c r="L313" s="162"/>
      <c r="M313" s="162"/>
      <c r="N313" s="162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  <c r="AA313" s="163"/>
    </row>
    <row r="314">
      <c r="A314" s="197" t="s">
        <v>89</v>
      </c>
      <c r="B314" s="34" t="s">
        <v>90</v>
      </c>
      <c r="C314" s="161"/>
      <c r="D314" s="50" t="s">
        <v>22</v>
      </c>
      <c r="E314" s="50" t="s">
        <v>22</v>
      </c>
      <c r="F314" s="50" t="s">
        <v>22</v>
      </c>
      <c r="G314" s="50" t="s">
        <v>74</v>
      </c>
      <c r="H314" s="50" t="s">
        <v>74</v>
      </c>
      <c r="I314" s="50" t="s">
        <v>82</v>
      </c>
      <c r="J314" s="50" t="s">
        <v>82</v>
      </c>
      <c r="K314" s="50" t="s">
        <v>82</v>
      </c>
      <c r="L314" s="50" t="s">
        <v>90</v>
      </c>
      <c r="M314" s="50" t="s">
        <v>90</v>
      </c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197">
        <v>9.0</v>
      </c>
      <c r="B315" s="32" t="s">
        <v>16</v>
      </c>
      <c r="C315" s="161"/>
      <c r="D315" s="50" t="s">
        <v>24</v>
      </c>
      <c r="E315" s="50" t="s">
        <v>28</v>
      </c>
      <c r="F315" s="50" t="s">
        <v>30</v>
      </c>
      <c r="G315" s="198" t="s">
        <v>4</v>
      </c>
      <c r="H315" s="50" t="s">
        <v>10</v>
      </c>
      <c r="I315" s="50" t="s">
        <v>24</v>
      </c>
      <c r="J315" s="50" t="s">
        <v>28</v>
      </c>
      <c r="K315" s="50" t="s">
        <v>30</v>
      </c>
      <c r="L315" s="198" t="s">
        <v>4</v>
      </c>
      <c r="M315" s="50" t="s">
        <v>10</v>
      </c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199" t="s">
        <v>272</v>
      </c>
      <c r="B316" s="200">
        <v>2475.0</v>
      </c>
      <c r="C316" s="161"/>
      <c r="D316" s="200">
        <v>2468.0</v>
      </c>
      <c r="E316" s="200">
        <v>2508.0</v>
      </c>
      <c r="F316" s="200">
        <v>2498.0</v>
      </c>
      <c r="G316" s="200">
        <v>2503.0</v>
      </c>
      <c r="H316" s="200">
        <v>2483.0</v>
      </c>
      <c r="I316" s="200">
        <v>2504.0</v>
      </c>
      <c r="J316" s="200">
        <v>2484.0</v>
      </c>
      <c r="K316" s="200">
        <v>2474.0</v>
      </c>
      <c r="L316" s="200">
        <v>2455.0</v>
      </c>
      <c r="M316" s="200">
        <v>2495.0</v>
      </c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B317" s="200">
        <v>2535.0</v>
      </c>
      <c r="C317" s="161"/>
      <c r="D317" s="200">
        <v>2528.0</v>
      </c>
      <c r="E317" s="200">
        <v>2568.0</v>
      </c>
      <c r="F317" s="200">
        <v>2558.0</v>
      </c>
      <c r="G317" s="200">
        <v>2563.0</v>
      </c>
      <c r="H317" s="200">
        <v>2543.0</v>
      </c>
      <c r="I317" s="200">
        <v>2564.0</v>
      </c>
      <c r="J317" s="200">
        <v>2544.0</v>
      </c>
      <c r="K317" s="200">
        <v>2534.0</v>
      </c>
      <c r="L317" s="200">
        <v>2515.0</v>
      </c>
      <c r="M317" s="200">
        <v>2555.0</v>
      </c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B318" s="200">
        <v>2595.0</v>
      </c>
      <c r="C318" s="161"/>
      <c r="D318" s="200">
        <v>2588.0</v>
      </c>
      <c r="E318" s="200">
        <v>2628.0</v>
      </c>
      <c r="F318" s="200">
        <v>2618.0</v>
      </c>
      <c r="G318" s="200">
        <v>2623.0</v>
      </c>
      <c r="H318" s="200">
        <v>2603.0</v>
      </c>
      <c r="I318" s="200">
        <v>2624.0</v>
      </c>
      <c r="J318" s="200">
        <v>2604.0</v>
      </c>
      <c r="K318" s="200">
        <v>2594.0</v>
      </c>
      <c r="L318" s="200">
        <v>2575.0</v>
      </c>
      <c r="M318" s="200">
        <v>2615.0</v>
      </c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161"/>
      <c r="B319" s="162"/>
      <c r="C319" s="161"/>
      <c r="D319" s="161"/>
      <c r="E319" s="162"/>
      <c r="F319" s="162"/>
      <c r="G319" s="162"/>
      <c r="H319" s="162"/>
      <c r="I319" s="162"/>
      <c r="J319" s="162"/>
      <c r="K319" s="162"/>
      <c r="L319" s="162"/>
      <c r="M319" s="162"/>
      <c r="N319" s="162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  <c r="AA319" s="163"/>
    </row>
    <row r="320">
      <c r="A320" s="197" t="s">
        <v>89</v>
      </c>
      <c r="B320" s="34" t="s">
        <v>90</v>
      </c>
      <c r="C320" s="161"/>
      <c r="D320" s="50" t="s">
        <v>2</v>
      </c>
      <c r="E320" s="50" t="s">
        <v>2</v>
      </c>
      <c r="F320" s="50" t="s">
        <v>22</v>
      </c>
      <c r="G320" s="50" t="s">
        <v>22</v>
      </c>
      <c r="H320" s="50" t="s">
        <v>22</v>
      </c>
      <c r="I320" s="198" t="s">
        <v>36</v>
      </c>
      <c r="J320" s="198" t="s">
        <v>36</v>
      </c>
      <c r="K320" s="198" t="s">
        <v>50</v>
      </c>
      <c r="L320" s="198" t="s">
        <v>50</v>
      </c>
      <c r="M320" s="198" t="s">
        <v>50</v>
      </c>
      <c r="N320" s="50" t="s">
        <v>58</v>
      </c>
      <c r="O320" s="50" t="s">
        <v>58</v>
      </c>
      <c r="P320" s="50" t="s">
        <v>66</v>
      </c>
      <c r="Q320" s="50" t="s">
        <v>66</v>
      </c>
      <c r="R320" s="50" t="s">
        <v>66</v>
      </c>
      <c r="S320" s="50" t="s">
        <v>82</v>
      </c>
      <c r="T320" s="50" t="s">
        <v>82</v>
      </c>
      <c r="U320" s="50" t="s">
        <v>82</v>
      </c>
      <c r="V320" s="50" t="s">
        <v>90</v>
      </c>
      <c r="W320" s="50" t="s">
        <v>90</v>
      </c>
      <c r="X320" s="47"/>
      <c r="Y320" s="47"/>
      <c r="Z320" s="47"/>
    </row>
    <row r="321">
      <c r="A321" s="197">
        <v>11.0</v>
      </c>
      <c r="B321" s="31" t="s">
        <v>19</v>
      </c>
      <c r="C321" s="161"/>
      <c r="D321" s="50" t="s">
        <v>10</v>
      </c>
      <c r="E321" s="50" t="s">
        <v>16</v>
      </c>
      <c r="F321" s="50" t="s">
        <v>28</v>
      </c>
      <c r="G321" s="50" t="s">
        <v>32</v>
      </c>
      <c r="H321" s="50" t="s">
        <v>34</v>
      </c>
      <c r="I321" s="50" t="s">
        <v>10</v>
      </c>
      <c r="J321" s="50" t="s">
        <v>16</v>
      </c>
      <c r="K321" s="50" t="s">
        <v>28</v>
      </c>
      <c r="L321" s="50" t="s">
        <v>32</v>
      </c>
      <c r="M321" s="50" t="s">
        <v>34</v>
      </c>
      <c r="N321" s="50" t="s">
        <v>10</v>
      </c>
      <c r="O321" s="50" t="s">
        <v>16</v>
      </c>
      <c r="P321" s="50" t="s">
        <v>28</v>
      </c>
      <c r="Q321" s="50" t="s">
        <v>32</v>
      </c>
      <c r="R321" s="50" t="s">
        <v>34</v>
      </c>
      <c r="S321" s="50" t="s">
        <v>28</v>
      </c>
      <c r="T321" s="50" t="s">
        <v>32</v>
      </c>
      <c r="U321" s="50" t="s">
        <v>34</v>
      </c>
      <c r="V321" s="50" t="s">
        <v>10</v>
      </c>
      <c r="W321" s="50" t="s">
        <v>16</v>
      </c>
      <c r="X321" s="47"/>
      <c r="Y321" s="47"/>
      <c r="Z321" s="47"/>
    </row>
    <row r="322">
      <c r="A322" s="199" t="s">
        <v>272</v>
      </c>
      <c r="B322" s="200">
        <v>2465.0</v>
      </c>
      <c r="C322" s="161"/>
      <c r="D322" s="200">
        <v>2507.0</v>
      </c>
      <c r="E322" s="203">
        <v>2487.0</v>
      </c>
      <c r="F322" s="200">
        <v>2508.0</v>
      </c>
      <c r="G322" s="200">
        <v>2488.0</v>
      </c>
      <c r="H322" s="200">
        <v>2478.0</v>
      </c>
      <c r="I322" s="200">
        <v>2459.0</v>
      </c>
      <c r="J322" s="200">
        <v>2499.0</v>
      </c>
      <c r="K322" s="200">
        <v>2460.0</v>
      </c>
      <c r="L322" s="200">
        <v>2500.0</v>
      </c>
      <c r="M322" s="200">
        <v>2490.0</v>
      </c>
      <c r="N322" s="200">
        <v>2471.0</v>
      </c>
      <c r="O322" s="200">
        <v>2511.0</v>
      </c>
      <c r="P322" s="200">
        <v>2472.0</v>
      </c>
      <c r="Q322" s="200">
        <v>2512.0</v>
      </c>
      <c r="R322" s="200">
        <v>2502.0</v>
      </c>
      <c r="S322" s="200">
        <v>2484.0</v>
      </c>
      <c r="T322" s="200">
        <v>2464.0</v>
      </c>
      <c r="U322" s="200">
        <v>2454.0</v>
      </c>
      <c r="V322" s="200">
        <v>2495.0</v>
      </c>
      <c r="W322" s="200">
        <v>2475.0</v>
      </c>
      <c r="X322" s="47"/>
      <c r="Y322" s="47"/>
      <c r="Z322" s="47"/>
    </row>
    <row r="323">
      <c r="B323" s="200">
        <v>2525.0</v>
      </c>
      <c r="C323" s="161"/>
      <c r="D323" s="200">
        <v>2567.0</v>
      </c>
      <c r="E323" s="203">
        <v>2547.0</v>
      </c>
      <c r="F323" s="200">
        <v>2568.0</v>
      </c>
      <c r="G323" s="200">
        <v>2548.0</v>
      </c>
      <c r="H323" s="200">
        <v>2538.0</v>
      </c>
      <c r="I323" s="200">
        <v>2519.0</v>
      </c>
      <c r="J323" s="200">
        <v>2559.0</v>
      </c>
      <c r="K323" s="200">
        <v>2520.0</v>
      </c>
      <c r="L323" s="200">
        <v>2560.0</v>
      </c>
      <c r="M323" s="200">
        <v>2550.0</v>
      </c>
      <c r="N323" s="200">
        <v>2531.0</v>
      </c>
      <c r="O323" s="200">
        <v>2571.0</v>
      </c>
      <c r="P323" s="200">
        <v>2532.0</v>
      </c>
      <c r="Q323" s="200">
        <v>2572.0</v>
      </c>
      <c r="R323" s="200">
        <v>2562.0</v>
      </c>
      <c r="S323" s="200">
        <v>2544.0</v>
      </c>
      <c r="T323" s="200">
        <v>2524.0</v>
      </c>
      <c r="U323" s="200">
        <v>2514.0</v>
      </c>
      <c r="V323" s="200">
        <v>2555.0</v>
      </c>
      <c r="W323" s="200">
        <v>2535.0</v>
      </c>
      <c r="X323" s="47"/>
      <c r="Y323" s="47"/>
      <c r="Z323" s="47"/>
    </row>
    <row r="324">
      <c r="B324" s="200">
        <v>2585.0</v>
      </c>
      <c r="C324" s="161"/>
      <c r="D324" s="200">
        <v>2627.0</v>
      </c>
      <c r="E324" s="203">
        <v>2607.0</v>
      </c>
      <c r="F324" s="200">
        <v>2628.0</v>
      </c>
      <c r="G324" s="200">
        <v>2608.0</v>
      </c>
      <c r="H324" s="200">
        <v>2598.0</v>
      </c>
      <c r="I324" s="200">
        <v>2579.0</v>
      </c>
      <c r="J324" s="200">
        <v>2619.0</v>
      </c>
      <c r="K324" s="200">
        <v>2580.0</v>
      </c>
      <c r="L324" s="200">
        <v>2620.0</v>
      </c>
      <c r="M324" s="200">
        <v>2610.0</v>
      </c>
      <c r="N324" s="200">
        <v>2591.0</v>
      </c>
      <c r="O324" s="200">
        <v>2631.0</v>
      </c>
      <c r="P324" s="200">
        <v>2592.0</v>
      </c>
      <c r="Q324" s="200">
        <v>2632.0</v>
      </c>
      <c r="R324" s="200">
        <v>2622.0</v>
      </c>
      <c r="S324" s="200">
        <v>2604.0</v>
      </c>
      <c r="T324" s="200">
        <v>2584.0</v>
      </c>
      <c r="U324" s="200">
        <v>2574.0</v>
      </c>
      <c r="V324" s="200">
        <v>2615.0</v>
      </c>
      <c r="W324" s="200">
        <v>2595.0</v>
      </c>
      <c r="X324" s="47"/>
      <c r="Y324" s="47"/>
      <c r="Z324" s="47"/>
    </row>
    <row r="325">
      <c r="A325" s="161"/>
      <c r="B325" s="162"/>
      <c r="C325" s="161"/>
      <c r="D325" s="161"/>
      <c r="E325" s="162"/>
      <c r="F325" s="162"/>
      <c r="G325" s="162"/>
      <c r="H325" s="162"/>
      <c r="I325" s="162"/>
      <c r="J325" s="162"/>
      <c r="K325" s="162"/>
      <c r="L325" s="162"/>
      <c r="M325" s="162"/>
      <c r="N325" s="162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  <c r="AA325" s="163"/>
    </row>
    <row r="326">
      <c r="A326" s="197" t="s">
        <v>97</v>
      </c>
      <c r="B326" s="34" t="s">
        <v>98</v>
      </c>
      <c r="C326" s="161"/>
      <c r="D326" s="50" t="s">
        <v>2</v>
      </c>
      <c r="E326" s="50" t="s">
        <v>2</v>
      </c>
      <c r="F326" s="198" t="s">
        <v>36</v>
      </c>
      <c r="G326" s="198" t="s">
        <v>36</v>
      </c>
      <c r="H326" s="198" t="s">
        <v>50</v>
      </c>
      <c r="I326" s="198" t="s">
        <v>50</v>
      </c>
      <c r="J326" s="198" t="s">
        <v>50</v>
      </c>
      <c r="K326" s="50" t="s">
        <v>58</v>
      </c>
      <c r="L326" s="50" t="s">
        <v>58</v>
      </c>
      <c r="M326" s="50" t="s">
        <v>66</v>
      </c>
      <c r="N326" s="50" t="s">
        <v>66</v>
      </c>
      <c r="O326" s="50" t="s">
        <v>66</v>
      </c>
      <c r="P326" s="50" t="s">
        <v>74</v>
      </c>
      <c r="Q326" s="50" t="s">
        <v>74</v>
      </c>
      <c r="R326" s="50" t="s">
        <v>82</v>
      </c>
      <c r="S326" s="50" t="s">
        <v>82</v>
      </c>
      <c r="T326" s="50" t="s">
        <v>82</v>
      </c>
      <c r="U326" s="50" t="s">
        <v>98</v>
      </c>
      <c r="V326" s="50" t="s">
        <v>98</v>
      </c>
      <c r="W326" s="50" t="s">
        <v>98</v>
      </c>
      <c r="X326" s="47"/>
      <c r="Y326" s="47"/>
      <c r="Z326" s="47"/>
    </row>
    <row r="327">
      <c r="A327" s="197">
        <v>2.0</v>
      </c>
      <c r="B327" s="31" t="s">
        <v>24</v>
      </c>
      <c r="C327" s="161"/>
      <c r="D327" s="198" t="s">
        <v>7</v>
      </c>
      <c r="E327" s="50" t="s">
        <v>19</v>
      </c>
      <c r="F327" s="198" t="s">
        <v>7</v>
      </c>
      <c r="G327" s="50" t="s">
        <v>19</v>
      </c>
      <c r="H327" s="50" t="s">
        <v>26</v>
      </c>
      <c r="I327" s="50" t="s">
        <v>28</v>
      </c>
      <c r="J327" s="50" t="s">
        <v>34</v>
      </c>
      <c r="K327" s="198" t="s">
        <v>7</v>
      </c>
      <c r="L327" s="50" t="s">
        <v>19</v>
      </c>
      <c r="M327" s="50" t="s">
        <v>26</v>
      </c>
      <c r="N327" s="50" t="s">
        <v>28</v>
      </c>
      <c r="O327" s="50" t="s">
        <v>34</v>
      </c>
      <c r="P327" s="198" t="s">
        <v>7</v>
      </c>
      <c r="Q327" s="50" t="s">
        <v>19</v>
      </c>
      <c r="R327" s="50" t="s">
        <v>26</v>
      </c>
      <c r="S327" s="50" t="s">
        <v>28</v>
      </c>
      <c r="T327" s="50" t="s">
        <v>34</v>
      </c>
      <c r="U327" s="50" t="s">
        <v>26</v>
      </c>
      <c r="V327" s="50" t="s">
        <v>28</v>
      </c>
      <c r="W327" s="50" t="s">
        <v>34</v>
      </c>
      <c r="X327" s="47"/>
      <c r="Y327" s="47"/>
      <c r="Z327" s="47"/>
    </row>
    <row r="328">
      <c r="A328" s="199" t="s">
        <v>272</v>
      </c>
      <c r="B328" s="200">
        <v>2456.0</v>
      </c>
      <c r="C328" s="161"/>
      <c r="D328" s="200">
        <v>2457.0</v>
      </c>
      <c r="E328" s="200">
        <v>2477.0</v>
      </c>
      <c r="F328" s="200">
        <v>2469.0</v>
      </c>
      <c r="G328" s="200">
        <v>2489.0</v>
      </c>
      <c r="H328" s="200">
        <v>2470.0</v>
      </c>
      <c r="I328" s="200">
        <v>2460.0</v>
      </c>
      <c r="J328" s="200">
        <v>2490.0</v>
      </c>
      <c r="K328" s="200">
        <v>2481.0</v>
      </c>
      <c r="L328" s="200">
        <v>2501.0</v>
      </c>
      <c r="M328" s="200">
        <v>2482.0</v>
      </c>
      <c r="N328" s="200">
        <v>2472.0</v>
      </c>
      <c r="O328" s="200">
        <v>2502.0</v>
      </c>
      <c r="P328" s="204">
        <v>2483.0</v>
      </c>
      <c r="Q328" s="200">
        <v>2453.0</v>
      </c>
      <c r="R328" s="200">
        <v>2494.0</v>
      </c>
      <c r="S328" s="200">
        <v>2484.0</v>
      </c>
      <c r="T328" s="200">
        <v>2454.0</v>
      </c>
      <c r="U328" s="200">
        <v>2506.0</v>
      </c>
      <c r="V328" s="200">
        <v>2496.0</v>
      </c>
      <c r="W328" s="200">
        <v>2466.0</v>
      </c>
      <c r="X328" s="47"/>
      <c r="Y328" s="47"/>
      <c r="Z328" s="47"/>
    </row>
    <row r="329">
      <c r="B329" s="200">
        <v>2516.0</v>
      </c>
      <c r="C329" s="161"/>
      <c r="D329" s="200">
        <v>2517.0</v>
      </c>
      <c r="E329" s="200">
        <v>2537.0</v>
      </c>
      <c r="F329" s="200">
        <v>2529.0</v>
      </c>
      <c r="G329" s="200">
        <v>2549.0</v>
      </c>
      <c r="H329" s="200">
        <v>2530.0</v>
      </c>
      <c r="I329" s="200">
        <v>2520.0</v>
      </c>
      <c r="J329" s="200">
        <v>2550.0</v>
      </c>
      <c r="K329" s="200">
        <v>2541.0</v>
      </c>
      <c r="L329" s="200">
        <v>2561.0</v>
      </c>
      <c r="M329" s="200">
        <v>2542.0</v>
      </c>
      <c r="N329" s="200">
        <v>2532.0</v>
      </c>
      <c r="O329" s="200">
        <v>2562.0</v>
      </c>
      <c r="P329" s="204">
        <v>2553.0</v>
      </c>
      <c r="Q329" s="200">
        <v>2513.0</v>
      </c>
      <c r="R329" s="200">
        <v>2554.0</v>
      </c>
      <c r="S329" s="200">
        <v>2544.0</v>
      </c>
      <c r="T329" s="200">
        <v>2514.0</v>
      </c>
      <c r="U329" s="200">
        <v>2566.0</v>
      </c>
      <c r="V329" s="200">
        <v>2556.0</v>
      </c>
      <c r="W329" s="200">
        <v>2526.0</v>
      </c>
      <c r="X329" s="47"/>
      <c r="Y329" s="47"/>
      <c r="Z329" s="47"/>
    </row>
    <row r="330">
      <c r="B330" s="200">
        <v>2576.0</v>
      </c>
      <c r="C330" s="161"/>
      <c r="D330" s="200">
        <v>2577.0</v>
      </c>
      <c r="E330" s="200">
        <v>2597.0</v>
      </c>
      <c r="F330" s="200">
        <v>2589.0</v>
      </c>
      <c r="G330" s="200">
        <v>2609.0</v>
      </c>
      <c r="H330" s="200">
        <v>2590.0</v>
      </c>
      <c r="I330" s="200">
        <v>2580.0</v>
      </c>
      <c r="J330" s="200">
        <v>2610.0</v>
      </c>
      <c r="K330" s="200">
        <v>2601.0</v>
      </c>
      <c r="L330" s="200">
        <v>2621.0</v>
      </c>
      <c r="M330" s="200">
        <v>2602.0</v>
      </c>
      <c r="N330" s="200">
        <v>2592.0</v>
      </c>
      <c r="O330" s="200">
        <v>2622.0</v>
      </c>
      <c r="P330" s="204">
        <v>2613.0</v>
      </c>
      <c r="Q330" s="200">
        <v>2573.0</v>
      </c>
      <c r="R330" s="200">
        <v>2614.0</v>
      </c>
      <c r="S330" s="200">
        <v>2604.0</v>
      </c>
      <c r="T330" s="200">
        <v>2574.0</v>
      </c>
      <c r="U330" s="200">
        <v>2626.0</v>
      </c>
      <c r="V330" s="200">
        <v>2616.0</v>
      </c>
      <c r="W330" s="200">
        <v>2586.0</v>
      </c>
      <c r="X330" s="47"/>
      <c r="Y330" s="47"/>
      <c r="Z330" s="47"/>
    </row>
    <row r="331">
      <c r="A331" s="161"/>
      <c r="B331" s="162"/>
      <c r="C331" s="161"/>
      <c r="D331" s="161"/>
      <c r="E331" s="162"/>
      <c r="F331" s="162"/>
      <c r="G331" s="162"/>
      <c r="H331" s="162"/>
      <c r="I331" s="162"/>
      <c r="J331" s="162"/>
      <c r="K331" s="162"/>
      <c r="L331" s="162"/>
      <c r="M331" s="162"/>
      <c r="N331" s="162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  <c r="AA331" s="163"/>
    </row>
    <row r="332">
      <c r="A332" s="197" t="s">
        <v>97</v>
      </c>
      <c r="B332" s="34" t="s">
        <v>98</v>
      </c>
      <c r="C332" s="161"/>
      <c r="D332" s="50" t="s">
        <v>2</v>
      </c>
      <c r="E332" s="50" t="s">
        <v>2</v>
      </c>
      <c r="F332" s="50" t="s">
        <v>22</v>
      </c>
      <c r="G332" s="50" t="s">
        <v>22</v>
      </c>
      <c r="H332" s="50" t="s">
        <v>22</v>
      </c>
      <c r="I332" s="50" t="s">
        <v>74</v>
      </c>
      <c r="J332" s="50" t="s">
        <v>74</v>
      </c>
      <c r="K332" s="50" t="s">
        <v>98</v>
      </c>
      <c r="L332" s="50" t="s">
        <v>98</v>
      </c>
      <c r="M332" s="50" t="s">
        <v>98</v>
      </c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197">
        <v>4.0</v>
      </c>
      <c r="B333" s="16" t="s">
        <v>26</v>
      </c>
      <c r="C333" s="161"/>
      <c r="D333" s="198" t="s">
        <v>7</v>
      </c>
      <c r="E333" s="50" t="s">
        <v>13</v>
      </c>
      <c r="F333" s="50" t="s">
        <v>26</v>
      </c>
      <c r="G333" s="50" t="s">
        <v>30</v>
      </c>
      <c r="H333" s="50" t="s">
        <v>32</v>
      </c>
      <c r="I333" s="198" t="s">
        <v>7</v>
      </c>
      <c r="J333" s="50" t="s">
        <v>13</v>
      </c>
      <c r="K333" s="50" t="s">
        <v>26</v>
      </c>
      <c r="L333" s="50" t="s">
        <v>30</v>
      </c>
      <c r="M333" s="50" t="s">
        <v>32</v>
      </c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199" t="s">
        <v>272</v>
      </c>
      <c r="B334" s="200">
        <v>2506.0</v>
      </c>
      <c r="C334" s="161"/>
      <c r="D334" s="200">
        <v>2457.0</v>
      </c>
      <c r="E334" s="200">
        <v>2497.0</v>
      </c>
      <c r="F334" s="200">
        <v>2458.0</v>
      </c>
      <c r="G334" s="200">
        <v>2498.0</v>
      </c>
      <c r="H334" s="200">
        <v>2488.0</v>
      </c>
      <c r="I334" s="204">
        <v>2483.0</v>
      </c>
      <c r="J334" s="200">
        <v>2473.0</v>
      </c>
      <c r="K334" s="208">
        <v>2506.0</v>
      </c>
      <c r="L334" s="200">
        <v>2486.0</v>
      </c>
      <c r="M334" s="200">
        <v>2476.0</v>
      </c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B335" s="200">
        <v>2566.0</v>
      </c>
      <c r="C335" s="161"/>
      <c r="D335" s="200">
        <v>2517.0</v>
      </c>
      <c r="E335" s="200">
        <v>2557.0</v>
      </c>
      <c r="F335" s="200">
        <v>2518.0</v>
      </c>
      <c r="G335" s="200">
        <v>2558.0</v>
      </c>
      <c r="H335" s="200">
        <v>2548.0</v>
      </c>
      <c r="I335" s="204">
        <v>2553.0</v>
      </c>
      <c r="J335" s="200">
        <v>2533.0</v>
      </c>
      <c r="K335" s="208">
        <v>2566.0</v>
      </c>
      <c r="L335" s="200">
        <v>2546.0</v>
      </c>
      <c r="M335" s="200">
        <v>2536.0</v>
      </c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B336" s="200">
        <v>2626.0</v>
      </c>
      <c r="C336" s="161"/>
      <c r="D336" s="200">
        <v>2577.0</v>
      </c>
      <c r="E336" s="200">
        <v>2617.0</v>
      </c>
      <c r="F336" s="200">
        <v>2578.0</v>
      </c>
      <c r="G336" s="200">
        <v>2618.0</v>
      </c>
      <c r="H336" s="200">
        <v>2608.0</v>
      </c>
      <c r="I336" s="204">
        <v>2613.0</v>
      </c>
      <c r="J336" s="200">
        <v>2593.0</v>
      </c>
      <c r="K336" s="208">
        <v>2626.0</v>
      </c>
      <c r="L336" s="200">
        <v>2606.0</v>
      </c>
      <c r="M336" s="200">
        <v>2596.0</v>
      </c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161"/>
      <c r="B337" s="162"/>
      <c r="C337" s="161"/>
      <c r="D337" s="161"/>
      <c r="E337" s="162"/>
      <c r="F337" s="162"/>
      <c r="G337" s="162"/>
      <c r="H337" s="162"/>
      <c r="I337" s="162"/>
      <c r="J337" s="162"/>
      <c r="K337" s="162"/>
      <c r="L337" s="162"/>
      <c r="M337" s="162"/>
      <c r="N337" s="162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  <c r="AA337" s="163"/>
    </row>
    <row r="338">
      <c r="A338" s="197" t="s">
        <v>97</v>
      </c>
      <c r="B338" s="34" t="s">
        <v>98</v>
      </c>
      <c r="C338" s="161"/>
      <c r="D338" s="198" t="s">
        <v>36</v>
      </c>
      <c r="E338" s="198" t="s">
        <v>36</v>
      </c>
      <c r="F338" s="198" t="s">
        <v>50</v>
      </c>
      <c r="G338" s="198" t="s">
        <v>50</v>
      </c>
      <c r="H338" s="198" t="s">
        <v>50</v>
      </c>
      <c r="I338" s="50" t="s">
        <v>58</v>
      </c>
      <c r="J338" s="50" t="s">
        <v>58</v>
      </c>
      <c r="K338" s="50" t="s">
        <v>66</v>
      </c>
      <c r="L338" s="50" t="s">
        <v>66</v>
      </c>
      <c r="M338" s="50" t="s">
        <v>66</v>
      </c>
      <c r="N338" s="50" t="s">
        <v>74</v>
      </c>
      <c r="O338" s="50" t="s">
        <v>74</v>
      </c>
      <c r="P338" s="50" t="s">
        <v>98</v>
      </c>
      <c r="Q338" s="50" t="s">
        <v>98</v>
      </c>
      <c r="R338" s="50" t="s">
        <v>98</v>
      </c>
      <c r="S338" s="47"/>
      <c r="T338" s="47"/>
      <c r="U338" s="47"/>
      <c r="V338" s="47"/>
      <c r="W338" s="47"/>
      <c r="X338" s="47"/>
      <c r="Y338" s="47"/>
      <c r="Z338" s="47"/>
    </row>
    <row r="339">
      <c r="A339" s="197">
        <v>6.0</v>
      </c>
      <c r="B339" s="26" t="s">
        <v>28</v>
      </c>
      <c r="C339" s="161"/>
      <c r="D339" s="50" t="s">
        <v>13</v>
      </c>
      <c r="E339" s="50" t="s">
        <v>19</v>
      </c>
      <c r="F339" s="50" t="s">
        <v>24</v>
      </c>
      <c r="G339" s="50" t="s">
        <v>30</v>
      </c>
      <c r="H339" s="50" t="s">
        <v>34</v>
      </c>
      <c r="I339" s="50" t="s">
        <v>13</v>
      </c>
      <c r="J339" s="50" t="s">
        <v>19</v>
      </c>
      <c r="K339" s="50" t="s">
        <v>24</v>
      </c>
      <c r="L339" s="50" t="s">
        <v>30</v>
      </c>
      <c r="M339" s="50" t="s">
        <v>34</v>
      </c>
      <c r="N339" s="50" t="s">
        <v>13</v>
      </c>
      <c r="O339" s="50" t="s">
        <v>19</v>
      </c>
      <c r="P339" s="50" t="s">
        <v>24</v>
      </c>
      <c r="Q339" s="50" t="s">
        <v>30</v>
      </c>
      <c r="R339" s="50" t="s">
        <v>34</v>
      </c>
      <c r="S339" s="47"/>
      <c r="T339" s="47"/>
      <c r="U339" s="47"/>
      <c r="V339" s="47"/>
      <c r="W339" s="47"/>
      <c r="X339" s="47"/>
      <c r="Y339" s="47"/>
      <c r="Z339" s="47"/>
    </row>
    <row r="340">
      <c r="A340" s="199" t="s">
        <v>272</v>
      </c>
      <c r="B340" s="200">
        <v>2496.0</v>
      </c>
      <c r="C340" s="161"/>
      <c r="D340" s="200">
        <v>2509.0</v>
      </c>
      <c r="E340" s="200">
        <v>2489.0</v>
      </c>
      <c r="F340" s="200">
        <v>2480.0</v>
      </c>
      <c r="G340" s="200">
        <v>2510.0</v>
      </c>
      <c r="H340" s="200">
        <v>2490.0</v>
      </c>
      <c r="I340" s="200">
        <v>2461.0</v>
      </c>
      <c r="J340" s="200">
        <v>2501.0</v>
      </c>
      <c r="K340" s="200">
        <v>2492.0</v>
      </c>
      <c r="L340" s="200">
        <v>2473.0</v>
      </c>
      <c r="M340" s="200">
        <v>2502.0</v>
      </c>
      <c r="N340" s="200">
        <v>2473.0</v>
      </c>
      <c r="O340" s="200">
        <v>2453.0</v>
      </c>
      <c r="P340" s="200">
        <v>2456.0</v>
      </c>
      <c r="Q340" s="200">
        <v>2486.0</v>
      </c>
      <c r="R340" s="200">
        <v>2466.0</v>
      </c>
      <c r="S340" s="47"/>
      <c r="T340" s="47"/>
      <c r="U340" s="47"/>
      <c r="V340" s="47"/>
      <c r="W340" s="47"/>
      <c r="X340" s="47"/>
      <c r="Y340" s="47"/>
      <c r="Z340" s="47"/>
    </row>
    <row r="341">
      <c r="B341" s="200">
        <v>2556.0</v>
      </c>
      <c r="C341" s="161"/>
      <c r="D341" s="200">
        <v>2569.0</v>
      </c>
      <c r="E341" s="200">
        <v>2549.0</v>
      </c>
      <c r="F341" s="200">
        <v>2540.0</v>
      </c>
      <c r="G341" s="200">
        <v>2570.0</v>
      </c>
      <c r="H341" s="200">
        <v>2550.0</v>
      </c>
      <c r="I341" s="200">
        <v>2521.0</v>
      </c>
      <c r="J341" s="200">
        <v>2561.0</v>
      </c>
      <c r="K341" s="200">
        <v>2552.0</v>
      </c>
      <c r="L341" s="200">
        <v>2522.0</v>
      </c>
      <c r="M341" s="200">
        <v>2562.0</v>
      </c>
      <c r="N341" s="200">
        <v>2533.0</v>
      </c>
      <c r="O341" s="200">
        <v>2513.0</v>
      </c>
      <c r="P341" s="200">
        <v>2516.0</v>
      </c>
      <c r="Q341" s="200">
        <v>2546.0</v>
      </c>
      <c r="R341" s="200">
        <v>2526.0</v>
      </c>
      <c r="S341" s="47"/>
      <c r="T341" s="47"/>
      <c r="U341" s="47"/>
      <c r="V341" s="47"/>
      <c r="W341" s="47"/>
      <c r="X341" s="47"/>
      <c r="Y341" s="47"/>
      <c r="Z341" s="47"/>
    </row>
    <row r="342">
      <c r="B342" s="200">
        <v>2616.0</v>
      </c>
      <c r="C342" s="161"/>
      <c r="D342" s="200">
        <v>2629.0</v>
      </c>
      <c r="E342" s="200">
        <v>2609.0</v>
      </c>
      <c r="F342" s="200">
        <v>2600.0</v>
      </c>
      <c r="G342" s="200">
        <v>2630.0</v>
      </c>
      <c r="H342" s="200">
        <v>2610.0</v>
      </c>
      <c r="I342" s="200">
        <v>2581.0</v>
      </c>
      <c r="J342" s="200">
        <v>2621.0</v>
      </c>
      <c r="K342" s="200">
        <v>2612.0</v>
      </c>
      <c r="L342" s="200">
        <v>2582.0</v>
      </c>
      <c r="M342" s="200">
        <v>2622.0</v>
      </c>
      <c r="N342" s="200">
        <v>2593.0</v>
      </c>
      <c r="O342" s="200">
        <v>2573.0</v>
      </c>
      <c r="P342" s="200">
        <v>2576.0</v>
      </c>
      <c r="Q342" s="200">
        <v>2606.0</v>
      </c>
      <c r="R342" s="200">
        <v>2586.0</v>
      </c>
      <c r="S342" s="47"/>
      <c r="T342" s="47"/>
      <c r="U342" s="47"/>
      <c r="V342" s="47"/>
      <c r="W342" s="47"/>
      <c r="X342" s="47"/>
      <c r="Y342" s="47"/>
      <c r="Z342" s="47"/>
    </row>
    <row r="343">
      <c r="A343" s="161"/>
      <c r="B343" s="162"/>
      <c r="C343" s="161"/>
      <c r="D343" s="161"/>
      <c r="E343" s="162"/>
      <c r="F343" s="162"/>
      <c r="G343" s="162"/>
      <c r="H343" s="162"/>
      <c r="I343" s="162"/>
      <c r="J343" s="162"/>
      <c r="K343" s="162"/>
      <c r="L343" s="162"/>
      <c r="M343" s="162"/>
      <c r="N343" s="162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  <c r="AA343" s="163"/>
    </row>
    <row r="344">
      <c r="A344" s="197" t="s">
        <v>97</v>
      </c>
      <c r="B344" s="34" t="s">
        <v>98</v>
      </c>
      <c r="C344" s="161"/>
      <c r="D344" s="50" t="s">
        <v>2</v>
      </c>
      <c r="E344" s="50" t="s">
        <v>2</v>
      </c>
      <c r="F344" s="50" t="s">
        <v>22</v>
      </c>
      <c r="G344" s="50" t="s">
        <v>22</v>
      </c>
      <c r="H344" s="50" t="s">
        <v>22</v>
      </c>
      <c r="I344" s="50" t="s">
        <v>50</v>
      </c>
      <c r="J344" s="50" t="s">
        <v>50</v>
      </c>
      <c r="K344" s="50" t="s">
        <v>50</v>
      </c>
      <c r="L344" s="50" t="s">
        <v>66</v>
      </c>
      <c r="M344" s="50" t="s">
        <v>66</v>
      </c>
      <c r="N344" s="50" t="s">
        <v>66</v>
      </c>
      <c r="O344" s="50" t="s">
        <v>74</v>
      </c>
      <c r="P344" s="50" t="s">
        <v>74</v>
      </c>
      <c r="Q344" s="50" t="s">
        <v>90</v>
      </c>
      <c r="R344" s="50" t="s">
        <v>90</v>
      </c>
      <c r="S344" s="50" t="s">
        <v>98</v>
      </c>
      <c r="T344" s="50" t="s">
        <v>98</v>
      </c>
      <c r="U344" s="50" t="s">
        <v>98</v>
      </c>
      <c r="V344" s="47"/>
      <c r="W344" s="47"/>
      <c r="X344" s="47"/>
      <c r="Y344" s="47"/>
      <c r="Z344" s="47"/>
    </row>
    <row r="345">
      <c r="A345" s="197">
        <v>8.0</v>
      </c>
      <c r="B345" s="31" t="s">
        <v>30</v>
      </c>
      <c r="C345" s="161"/>
      <c r="D345" s="198" t="s">
        <v>7</v>
      </c>
      <c r="E345" s="50" t="s">
        <v>19</v>
      </c>
      <c r="F345" s="50" t="s">
        <v>26</v>
      </c>
      <c r="G345" s="50" t="s">
        <v>28</v>
      </c>
      <c r="H345" s="50" t="s">
        <v>34</v>
      </c>
      <c r="I345" s="50" t="s">
        <v>26</v>
      </c>
      <c r="J345" s="50" t="s">
        <v>28</v>
      </c>
      <c r="K345" s="50" t="s">
        <v>34</v>
      </c>
      <c r="L345" s="50" t="s">
        <v>26</v>
      </c>
      <c r="M345" s="50" t="s">
        <v>28</v>
      </c>
      <c r="N345" s="50" t="s">
        <v>34</v>
      </c>
      <c r="O345" s="198" t="s">
        <v>7</v>
      </c>
      <c r="P345" s="50" t="s">
        <v>19</v>
      </c>
      <c r="Q345" s="198" t="s">
        <v>7</v>
      </c>
      <c r="R345" s="50" t="s">
        <v>19</v>
      </c>
      <c r="S345" s="50" t="s">
        <v>26</v>
      </c>
      <c r="T345" s="50" t="s">
        <v>28</v>
      </c>
      <c r="U345" s="50" t="s">
        <v>34</v>
      </c>
      <c r="V345" s="47"/>
      <c r="W345" s="47"/>
      <c r="X345" s="47"/>
      <c r="Y345" s="47"/>
      <c r="Z345" s="47"/>
    </row>
    <row r="346">
      <c r="A346" s="199" t="s">
        <v>272</v>
      </c>
      <c r="B346" s="200">
        <v>2486.0</v>
      </c>
      <c r="C346" s="161"/>
      <c r="D346" s="200">
        <v>2457.0</v>
      </c>
      <c r="E346" s="200">
        <v>2477.0</v>
      </c>
      <c r="F346" s="200">
        <v>2458.0</v>
      </c>
      <c r="G346" s="200">
        <v>2508.0</v>
      </c>
      <c r="H346" s="200">
        <v>2478.0</v>
      </c>
      <c r="I346" s="200">
        <v>2470.0</v>
      </c>
      <c r="J346" s="200">
        <v>2460.0</v>
      </c>
      <c r="K346" s="200">
        <v>2490.0</v>
      </c>
      <c r="L346" s="200">
        <v>2482.0</v>
      </c>
      <c r="M346" s="200">
        <v>2472.0</v>
      </c>
      <c r="N346" s="200">
        <v>2502.0</v>
      </c>
      <c r="O346" s="204">
        <v>2483.0</v>
      </c>
      <c r="P346" s="200">
        <v>2453.0</v>
      </c>
      <c r="Q346" s="200">
        <v>2505.0</v>
      </c>
      <c r="R346" s="200">
        <v>2465.0</v>
      </c>
      <c r="S346" s="200">
        <v>2506.0</v>
      </c>
      <c r="T346" s="200">
        <v>2496.0</v>
      </c>
      <c r="U346" s="200">
        <v>2466.0</v>
      </c>
      <c r="V346" s="47"/>
      <c r="W346" s="47"/>
      <c r="X346" s="47"/>
      <c r="Y346" s="47"/>
      <c r="Z346" s="47"/>
    </row>
    <row r="347">
      <c r="B347" s="200">
        <v>2546.0</v>
      </c>
      <c r="C347" s="161"/>
      <c r="D347" s="200">
        <v>2517.0</v>
      </c>
      <c r="E347" s="200">
        <v>2537.0</v>
      </c>
      <c r="F347" s="200">
        <v>2518.0</v>
      </c>
      <c r="G347" s="200">
        <v>2568.0</v>
      </c>
      <c r="H347" s="200">
        <v>2538.0</v>
      </c>
      <c r="I347" s="200">
        <v>2530.0</v>
      </c>
      <c r="J347" s="200">
        <v>2520.0</v>
      </c>
      <c r="K347" s="200">
        <v>2550.0</v>
      </c>
      <c r="L347" s="200">
        <v>2542.0</v>
      </c>
      <c r="M347" s="200">
        <v>2532.0</v>
      </c>
      <c r="N347" s="200">
        <v>2562.0</v>
      </c>
      <c r="O347" s="204">
        <v>2553.0</v>
      </c>
      <c r="P347" s="200">
        <v>2513.0</v>
      </c>
      <c r="Q347" s="200">
        <v>2565.0</v>
      </c>
      <c r="R347" s="200">
        <v>2525.0</v>
      </c>
      <c r="S347" s="200">
        <v>2566.0</v>
      </c>
      <c r="T347" s="200">
        <v>2556.0</v>
      </c>
      <c r="U347" s="200">
        <v>2526.0</v>
      </c>
      <c r="V347" s="47"/>
      <c r="W347" s="47"/>
      <c r="X347" s="47"/>
      <c r="Y347" s="47"/>
      <c r="Z347" s="47"/>
    </row>
    <row r="348">
      <c r="B348" s="200">
        <v>2606.0</v>
      </c>
      <c r="C348" s="161"/>
      <c r="D348" s="200">
        <v>2577.0</v>
      </c>
      <c r="E348" s="200">
        <v>2597.0</v>
      </c>
      <c r="F348" s="200">
        <v>2578.0</v>
      </c>
      <c r="G348" s="200">
        <v>2628.0</v>
      </c>
      <c r="H348" s="200">
        <v>2598.0</v>
      </c>
      <c r="I348" s="200">
        <v>2590.0</v>
      </c>
      <c r="J348" s="200">
        <v>2580.0</v>
      </c>
      <c r="K348" s="200">
        <v>2610.0</v>
      </c>
      <c r="L348" s="200">
        <v>2602.0</v>
      </c>
      <c r="M348" s="200">
        <v>2592.0</v>
      </c>
      <c r="N348" s="200">
        <v>2622.0</v>
      </c>
      <c r="O348" s="204">
        <v>2613.0</v>
      </c>
      <c r="P348" s="200">
        <v>2573.0</v>
      </c>
      <c r="Q348" s="200">
        <v>2625.0</v>
      </c>
      <c r="R348" s="200">
        <v>2585.0</v>
      </c>
      <c r="S348" s="200">
        <v>2626.0</v>
      </c>
      <c r="T348" s="200">
        <v>2616.0</v>
      </c>
      <c r="U348" s="200">
        <v>2586.0</v>
      </c>
      <c r="V348" s="47"/>
      <c r="W348" s="47"/>
      <c r="X348" s="47"/>
      <c r="Y348" s="47"/>
      <c r="Z348" s="47"/>
    </row>
    <row r="349">
      <c r="A349" s="161"/>
      <c r="B349" s="162"/>
      <c r="C349" s="161"/>
      <c r="D349" s="161"/>
      <c r="E349" s="162"/>
      <c r="F349" s="162"/>
      <c r="G349" s="162"/>
      <c r="H349" s="162"/>
      <c r="I349" s="162"/>
      <c r="J349" s="162"/>
      <c r="K349" s="162"/>
      <c r="L349" s="162"/>
      <c r="M349" s="162"/>
      <c r="N349" s="162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  <c r="AA349" s="163"/>
    </row>
    <row r="350">
      <c r="A350" s="197" t="s">
        <v>97</v>
      </c>
      <c r="B350" s="34" t="s">
        <v>98</v>
      </c>
      <c r="C350" s="161"/>
      <c r="D350" s="50" t="s">
        <v>2</v>
      </c>
      <c r="E350" s="50" t="s">
        <v>2</v>
      </c>
      <c r="F350" s="198" t="s">
        <v>50</v>
      </c>
      <c r="G350" s="198" t="s">
        <v>50</v>
      </c>
      <c r="H350" s="198" t="s">
        <v>50</v>
      </c>
      <c r="I350" s="50" t="s">
        <v>66</v>
      </c>
      <c r="J350" s="50" t="s">
        <v>66</v>
      </c>
      <c r="K350" s="50" t="s">
        <v>66</v>
      </c>
      <c r="L350" s="50" t="s">
        <v>74</v>
      </c>
      <c r="M350" s="50" t="s">
        <v>74</v>
      </c>
      <c r="N350" s="50" t="s">
        <v>82</v>
      </c>
      <c r="O350" s="50" t="s">
        <v>82</v>
      </c>
      <c r="P350" s="50" t="s">
        <v>82</v>
      </c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197">
        <v>10.0</v>
      </c>
      <c r="B351" s="32" t="s">
        <v>32</v>
      </c>
      <c r="C351" s="161"/>
      <c r="D351" s="198" t="s">
        <v>7</v>
      </c>
      <c r="E351" s="50" t="s">
        <v>13</v>
      </c>
      <c r="F351" s="50" t="s">
        <v>26</v>
      </c>
      <c r="G351" s="50" t="s">
        <v>30</v>
      </c>
      <c r="H351" s="50" t="s">
        <v>32</v>
      </c>
      <c r="I351" s="50" t="s">
        <v>26</v>
      </c>
      <c r="J351" s="50" t="s">
        <v>30</v>
      </c>
      <c r="K351" s="50" t="s">
        <v>32</v>
      </c>
      <c r="L351" s="198" t="s">
        <v>7</v>
      </c>
      <c r="M351" s="50" t="s">
        <v>13</v>
      </c>
      <c r="N351" s="50" t="s">
        <v>26</v>
      </c>
      <c r="O351" s="50" t="s">
        <v>30</v>
      </c>
      <c r="P351" s="50" t="s">
        <v>32</v>
      </c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199" t="s">
        <v>272</v>
      </c>
      <c r="B352" s="200">
        <v>2476.0</v>
      </c>
      <c r="C352" s="162"/>
      <c r="D352" s="200">
        <v>2457.0</v>
      </c>
      <c r="E352" s="200">
        <v>2497.0</v>
      </c>
      <c r="F352" s="200">
        <v>2470.0</v>
      </c>
      <c r="G352" s="200">
        <v>2510.0</v>
      </c>
      <c r="H352" s="200">
        <v>2500.0</v>
      </c>
      <c r="I352" s="200">
        <v>2482.0</v>
      </c>
      <c r="J352" s="200">
        <v>2473.0</v>
      </c>
      <c r="K352" s="200">
        <v>2512.0</v>
      </c>
      <c r="L352" s="204">
        <v>2483.0</v>
      </c>
      <c r="M352" s="200">
        <v>2473.0</v>
      </c>
      <c r="N352" s="200">
        <v>2494.0</v>
      </c>
      <c r="O352" s="200">
        <v>2474.0</v>
      </c>
      <c r="P352" s="200">
        <v>2464.0</v>
      </c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B353" s="200">
        <v>2536.0</v>
      </c>
      <c r="C353" s="162"/>
      <c r="D353" s="200">
        <v>2517.0</v>
      </c>
      <c r="E353" s="200">
        <v>2557.0</v>
      </c>
      <c r="F353" s="200">
        <v>2530.0</v>
      </c>
      <c r="G353" s="200">
        <v>2570.0</v>
      </c>
      <c r="H353" s="200">
        <v>2560.0</v>
      </c>
      <c r="I353" s="200">
        <v>2542.0</v>
      </c>
      <c r="J353" s="200">
        <v>2522.0</v>
      </c>
      <c r="K353" s="200">
        <v>2572.0</v>
      </c>
      <c r="L353" s="204">
        <v>2553.0</v>
      </c>
      <c r="M353" s="200">
        <v>2533.0</v>
      </c>
      <c r="N353" s="200">
        <v>2554.0</v>
      </c>
      <c r="O353" s="200">
        <v>2534.0</v>
      </c>
      <c r="P353" s="200">
        <v>2524.0</v>
      </c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B354" s="200">
        <v>2596.0</v>
      </c>
      <c r="C354" s="162"/>
      <c r="D354" s="200">
        <v>2577.0</v>
      </c>
      <c r="E354" s="200">
        <v>2617.0</v>
      </c>
      <c r="F354" s="200">
        <v>2590.0</v>
      </c>
      <c r="G354" s="200">
        <v>2630.0</v>
      </c>
      <c r="H354" s="200">
        <v>2620.0</v>
      </c>
      <c r="I354" s="200">
        <v>2602.0</v>
      </c>
      <c r="J354" s="200">
        <v>2582.0</v>
      </c>
      <c r="K354" s="200">
        <v>2632.0</v>
      </c>
      <c r="L354" s="204">
        <v>2613.0</v>
      </c>
      <c r="M354" s="200">
        <v>2593.0</v>
      </c>
      <c r="N354" s="200">
        <v>2614.0</v>
      </c>
      <c r="O354" s="200">
        <v>2594.0</v>
      </c>
      <c r="P354" s="200">
        <v>2584.0</v>
      </c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162"/>
      <c r="B355" s="162"/>
      <c r="C355" s="162"/>
      <c r="D355" s="161"/>
      <c r="E355" s="162"/>
      <c r="F355" s="162"/>
      <c r="G355" s="162"/>
      <c r="H355" s="162"/>
      <c r="I355" s="162"/>
      <c r="J355" s="162"/>
      <c r="K355" s="162"/>
      <c r="L355" s="162"/>
      <c r="M355" s="162"/>
      <c r="N355" s="162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  <c r="AA355" s="163"/>
    </row>
    <row r="356">
      <c r="A356" s="209" t="s">
        <v>97</v>
      </c>
      <c r="B356" s="34" t="s">
        <v>98</v>
      </c>
      <c r="C356" s="162"/>
      <c r="D356" s="50" t="s">
        <v>2</v>
      </c>
      <c r="E356" s="50" t="s">
        <v>2</v>
      </c>
      <c r="F356" s="198" t="s">
        <v>50</v>
      </c>
      <c r="G356" s="198" t="s">
        <v>50</v>
      </c>
      <c r="H356" s="198" t="s">
        <v>50</v>
      </c>
      <c r="I356" s="50" t="s">
        <v>66</v>
      </c>
      <c r="J356" s="50" t="s">
        <v>66</v>
      </c>
      <c r="K356" s="50" t="s">
        <v>66</v>
      </c>
      <c r="L356" s="50" t="s">
        <v>90</v>
      </c>
      <c r="M356" s="50" t="s">
        <v>90</v>
      </c>
      <c r="N356" s="50" t="s">
        <v>98</v>
      </c>
      <c r="O356" s="50" t="s">
        <v>98</v>
      </c>
      <c r="P356" s="50" t="s">
        <v>98</v>
      </c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209">
        <v>12.0</v>
      </c>
      <c r="B357" s="34" t="s">
        <v>34</v>
      </c>
      <c r="C357" s="162"/>
      <c r="D357" s="50" t="s">
        <v>13</v>
      </c>
      <c r="E357" s="50" t="s">
        <v>19</v>
      </c>
      <c r="F357" s="50" t="s">
        <v>24</v>
      </c>
      <c r="G357" s="50" t="s">
        <v>30</v>
      </c>
      <c r="H357" s="50" t="s">
        <v>34</v>
      </c>
      <c r="I357" s="50" t="s">
        <v>24</v>
      </c>
      <c r="J357" s="50" t="s">
        <v>30</v>
      </c>
      <c r="K357" s="50" t="s">
        <v>34</v>
      </c>
      <c r="L357" s="50" t="s">
        <v>13</v>
      </c>
      <c r="M357" s="50" t="s">
        <v>19</v>
      </c>
      <c r="N357" s="50" t="s">
        <v>24</v>
      </c>
      <c r="O357" s="50" t="s">
        <v>30</v>
      </c>
      <c r="P357" s="50" t="s">
        <v>34</v>
      </c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199" t="s">
        <v>272</v>
      </c>
      <c r="B358" s="200">
        <v>2466.0</v>
      </c>
      <c r="C358" s="172"/>
      <c r="D358" s="200">
        <v>2497.0</v>
      </c>
      <c r="E358" s="200">
        <v>2477.0</v>
      </c>
      <c r="F358" s="200">
        <v>2480.0</v>
      </c>
      <c r="G358" s="200">
        <v>2510.0</v>
      </c>
      <c r="H358" s="200">
        <v>2490.0</v>
      </c>
      <c r="I358" s="200">
        <v>2492.0</v>
      </c>
      <c r="J358" s="200">
        <v>2473.0</v>
      </c>
      <c r="K358" s="200">
        <v>2502.0</v>
      </c>
      <c r="L358" s="200">
        <v>2485.0</v>
      </c>
      <c r="M358" s="200">
        <v>2465.0</v>
      </c>
      <c r="N358" s="200">
        <v>2456.0</v>
      </c>
      <c r="O358" s="200">
        <v>2486.0</v>
      </c>
      <c r="P358" s="200">
        <v>2466.0</v>
      </c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B359" s="200">
        <v>2526.0</v>
      </c>
      <c r="C359" s="172"/>
      <c r="D359" s="200">
        <v>2557.0</v>
      </c>
      <c r="E359" s="200">
        <v>2537.0</v>
      </c>
      <c r="F359" s="200">
        <v>2540.0</v>
      </c>
      <c r="G359" s="200">
        <v>2570.0</v>
      </c>
      <c r="H359" s="200">
        <v>2550.0</v>
      </c>
      <c r="I359" s="200">
        <v>2552.0</v>
      </c>
      <c r="J359" s="200">
        <v>2522.0</v>
      </c>
      <c r="K359" s="200">
        <v>2562.0</v>
      </c>
      <c r="L359" s="200">
        <v>2545.0</v>
      </c>
      <c r="M359" s="200">
        <v>2525.0</v>
      </c>
      <c r="N359" s="200">
        <v>2516.0</v>
      </c>
      <c r="O359" s="200">
        <v>2546.0</v>
      </c>
      <c r="P359" s="200">
        <v>2526.0</v>
      </c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B360" s="200">
        <v>2586.0</v>
      </c>
      <c r="C360" s="172"/>
      <c r="D360" s="200">
        <v>2617.0</v>
      </c>
      <c r="E360" s="200">
        <v>2597.0</v>
      </c>
      <c r="F360" s="200">
        <v>2600.0</v>
      </c>
      <c r="G360" s="200">
        <v>2630.0</v>
      </c>
      <c r="H360" s="200">
        <v>2610.0</v>
      </c>
      <c r="I360" s="200">
        <v>2612.0</v>
      </c>
      <c r="J360" s="200">
        <v>2582.0</v>
      </c>
      <c r="K360" s="200">
        <v>2622.0</v>
      </c>
      <c r="L360" s="200">
        <v>2605.0</v>
      </c>
      <c r="M360" s="200">
        <v>2585.0</v>
      </c>
      <c r="N360" s="200">
        <v>2576.0</v>
      </c>
      <c r="O360" s="200">
        <v>2606.0</v>
      </c>
      <c r="P360" s="200">
        <v>2586.0</v>
      </c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172"/>
      <c r="B361" s="162"/>
      <c r="C361" s="172"/>
      <c r="D361" s="162"/>
      <c r="E361" s="162"/>
      <c r="F361" s="162"/>
      <c r="G361" s="162"/>
      <c r="H361" s="162"/>
      <c r="I361" s="162"/>
      <c r="J361" s="162"/>
      <c r="K361" s="162"/>
      <c r="L361" s="162"/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  <c r="AA361" s="163"/>
    </row>
    <row r="362">
      <c r="A362" s="44"/>
      <c r="B362" s="47"/>
      <c r="C362" s="172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4"/>
      <c r="B363" s="47"/>
      <c r="C363" s="172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4"/>
      <c r="B364" s="47"/>
      <c r="C364" s="172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4"/>
      <c r="B365" s="47"/>
      <c r="C365" s="172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4"/>
      <c r="B366" s="47"/>
      <c r="C366" s="172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1"/>
      <c r="C367" s="193"/>
      <c r="F367" s="210"/>
      <c r="G367" s="210"/>
    </row>
    <row r="368">
      <c r="A368" s="1"/>
      <c r="C368" s="193"/>
      <c r="F368" s="210"/>
      <c r="G368" s="210"/>
    </row>
    <row r="369">
      <c r="A369" s="1"/>
      <c r="C369" s="193"/>
      <c r="F369" s="210"/>
      <c r="G369" s="210"/>
    </row>
    <row r="370">
      <c r="A370" s="1"/>
      <c r="C370" s="193"/>
      <c r="F370" s="210"/>
      <c r="G370" s="210"/>
    </row>
    <row r="371">
      <c r="A371" s="1"/>
      <c r="C371" s="193"/>
      <c r="F371" s="210"/>
      <c r="G371" s="210"/>
    </row>
    <row r="372">
      <c r="A372" s="1"/>
      <c r="C372" s="193"/>
      <c r="F372" s="210"/>
      <c r="G372" s="210"/>
    </row>
    <row r="373">
      <c r="A373" s="1"/>
      <c r="C373" s="193"/>
      <c r="F373" s="210"/>
      <c r="G373" s="210"/>
    </row>
    <row r="374">
      <c r="A374" s="1"/>
      <c r="C374" s="193"/>
      <c r="F374" s="210"/>
      <c r="G374" s="210"/>
    </row>
    <row r="375">
      <c r="A375" s="1"/>
      <c r="C375" s="193"/>
      <c r="F375" s="210"/>
      <c r="G375" s="210"/>
    </row>
    <row r="376">
      <c r="A376" s="1"/>
      <c r="C376" s="193"/>
      <c r="F376" s="210"/>
      <c r="G376" s="210"/>
    </row>
    <row r="377">
      <c r="A377" s="1"/>
      <c r="C377" s="193"/>
      <c r="F377" s="210"/>
      <c r="G377" s="210"/>
    </row>
    <row r="378">
      <c r="A378" s="1"/>
      <c r="C378" s="193"/>
      <c r="F378" s="210"/>
      <c r="G378" s="210"/>
    </row>
    <row r="379">
      <c r="A379" s="1"/>
      <c r="C379" s="193"/>
      <c r="F379" s="210"/>
      <c r="G379" s="210"/>
    </row>
    <row r="380">
      <c r="A380" s="1"/>
      <c r="C380" s="193"/>
      <c r="F380" s="210"/>
      <c r="G380" s="210"/>
    </row>
    <row r="381">
      <c r="A381" s="1"/>
      <c r="C381" s="193"/>
      <c r="F381" s="210"/>
      <c r="G381" s="210"/>
    </row>
    <row r="382">
      <c r="A382" s="1"/>
      <c r="C382" s="193"/>
      <c r="F382" s="210"/>
      <c r="G382" s="210"/>
    </row>
    <row r="383">
      <c r="A383" s="1"/>
      <c r="C383" s="193"/>
      <c r="F383" s="210"/>
      <c r="G383" s="210"/>
    </row>
    <row r="384">
      <c r="A384" s="1"/>
      <c r="C384" s="193"/>
      <c r="F384" s="210"/>
      <c r="G384" s="210"/>
    </row>
    <row r="385">
      <c r="A385" s="1"/>
      <c r="C385" s="193"/>
      <c r="F385" s="210"/>
      <c r="G385" s="210"/>
    </row>
    <row r="386">
      <c r="A386" s="1"/>
      <c r="C386" s="193"/>
      <c r="F386" s="210"/>
      <c r="G386" s="210"/>
    </row>
    <row r="387">
      <c r="A387" s="1"/>
      <c r="C387" s="193"/>
      <c r="F387" s="210"/>
      <c r="G387" s="210"/>
    </row>
    <row r="388">
      <c r="A388" s="1"/>
      <c r="C388" s="193"/>
      <c r="F388" s="210"/>
      <c r="G388" s="210"/>
    </row>
    <row r="389">
      <c r="A389" s="1"/>
      <c r="C389" s="193"/>
      <c r="F389" s="210"/>
      <c r="G389" s="210"/>
    </row>
    <row r="390">
      <c r="A390" s="1"/>
      <c r="C390" s="193"/>
      <c r="F390" s="210"/>
      <c r="G390" s="210"/>
    </row>
    <row r="391">
      <c r="A391" s="1"/>
      <c r="C391" s="193"/>
      <c r="F391" s="210"/>
      <c r="G391" s="210"/>
    </row>
    <row r="392">
      <c r="A392" s="1"/>
      <c r="C392" s="193"/>
      <c r="F392" s="210"/>
      <c r="G392" s="210"/>
    </row>
    <row r="393">
      <c r="A393" s="1"/>
      <c r="C393" s="193"/>
      <c r="F393" s="210"/>
      <c r="G393" s="210"/>
    </row>
    <row r="394">
      <c r="A394" s="1"/>
      <c r="C394" s="193"/>
      <c r="F394" s="210"/>
      <c r="G394" s="210"/>
    </row>
    <row r="395">
      <c r="A395" s="1"/>
      <c r="C395" s="193"/>
      <c r="F395" s="210"/>
      <c r="G395" s="210"/>
    </row>
    <row r="396">
      <c r="A396" s="1"/>
      <c r="C396" s="193"/>
      <c r="F396" s="210"/>
      <c r="G396" s="210"/>
    </row>
    <row r="397">
      <c r="A397" s="1"/>
      <c r="C397" s="193"/>
      <c r="F397" s="210"/>
      <c r="G397" s="210"/>
    </row>
    <row r="398">
      <c r="A398" s="1"/>
      <c r="C398" s="193"/>
      <c r="F398" s="210"/>
      <c r="G398" s="210"/>
    </row>
    <row r="399">
      <c r="A399" s="1"/>
      <c r="C399" s="193"/>
      <c r="F399" s="210"/>
      <c r="G399" s="210"/>
    </row>
    <row r="400">
      <c r="A400" s="1"/>
      <c r="C400" s="193"/>
      <c r="F400" s="210"/>
      <c r="G400" s="210"/>
    </row>
    <row r="401">
      <c r="A401" s="1"/>
      <c r="C401" s="193"/>
      <c r="F401" s="210"/>
      <c r="G401" s="210"/>
    </row>
    <row r="402">
      <c r="A402" s="1"/>
      <c r="C402" s="193"/>
      <c r="F402" s="210"/>
      <c r="G402" s="210"/>
    </row>
    <row r="403">
      <c r="A403" s="1"/>
      <c r="C403" s="193"/>
      <c r="F403" s="210"/>
      <c r="G403" s="210"/>
    </row>
    <row r="404">
      <c r="A404" s="1"/>
      <c r="C404" s="193"/>
      <c r="F404" s="210"/>
      <c r="G404" s="210"/>
    </row>
    <row r="405">
      <c r="A405" s="1"/>
      <c r="C405" s="193"/>
      <c r="F405" s="210"/>
      <c r="G405" s="210"/>
    </row>
    <row r="406">
      <c r="A406" s="1"/>
      <c r="C406" s="193"/>
      <c r="F406" s="210"/>
      <c r="G406" s="210"/>
    </row>
    <row r="407">
      <c r="A407" s="1"/>
      <c r="C407" s="193"/>
      <c r="F407" s="210"/>
      <c r="G407" s="210"/>
    </row>
    <row r="408">
      <c r="A408" s="1"/>
      <c r="C408" s="193"/>
      <c r="F408" s="210"/>
      <c r="G408" s="210"/>
    </row>
    <row r="409">
      <c r="A409" s="1"/>
      <c r="C409" s="193"/>
      <c r="F409" s="210"/>
      <c r="G409" s="210"/>
    </row>
    <row r="410">
      <c r="A410" s="1"/>
      <c r="C410" s="193"/>
      <c r="F410" s="210"/>
      <c r="G410" s="210"/>
    </row>
    <row r="411">
      <c r="A411" s="1"/>
      <c r="C411" s="193"/>
      <c r="F411" s="210"/>
      <c r="G411" s="210"/>
    </row>
    <row r="412">
      <c r="A412" s="1"/>
      <c r="C412" s="193"/>
      <c r="F412" s="210"/>
      <c r="G412" s="210"/>
    </row>
    <row r="413">
      <c r="A413" s="1"/>
      <c r="C413" s="193"/>
      <c r="F413" s="210"/>
      <c r="G413" s="210"/>
    </row>
    <row r="414">
      <c r="A414" s="1"/>
      <c r="C414" s="193"/>
      <c r="F414" s="210"/>
      <c r="G414" s="210"/>
    </row>
    <row r="415">
      <c r="A415" s="1"/>
      <c r="C415" s="193"/>
      <c r="F415" s="210"/>
      <c r="G415" s="210"/>
    </row>
    <row r="416">
      <c r="A416" s="1"/>
      <c r="C416" s="193"/>
      <c r="F416" s="210"/>
      <c r="G416" s="210"/>
    </row>
    <row r="417">
      <c r="A417" s="1"/>
      <c r="C417" s="193"/>
      <c r="F417" s="210"/>
      <c r="G417" s="210"/>
    </row>
    <row r="418">
      <c r="A418" s="1"/>
      <c r="C418" s="193"/>
      <c r="F418" s="210"/>
      <c r="G418" s="210"/>
    </row>
    <row r="419">
      <c r="A419" s="1"/>
      <c r="C419" s="193"/>
      <c r="F419" s="210"/>
      <c r="G419" s="210"/>
    </row>
    <row r="420">
      <c r="A420" s="1"/>
      <c r="C420" s="193"/>
      <c r="F420" s="210"/>
      <c r="G420" s="210"/>
    </row>
    <row r="421">
      <c r="A421" s="1"/>
      <c r="C421" s="193"/>
      <c r="F421" s="210"/>
      <c r="G421" s="210"/>
    </row>
    <row r="422">
      <c r="A422" s="1"/>
      <c r="C422" s="193"/>
      <c r="F422" s="210"/>
      <c r="G422" s="210"/>
    </row>
    <row r="423">
      <c r="A423" s="1"/>
      <c r="C423" s="193"/>
      <c r="F423" s="210"/>
      <c r="G423" s="210"/>
    </row>
    <row r="424">
      <c r="A424" s="1"/>
      <c r="C424" s="193"/>
      <c r="F424" s="210"/>
      <c r="G424" s="210"/>
    </row>
    <row r="425">
      <c r="A425" s="1"/>
      <c r="C425" s="193"/>
      <c r="F425" s="210"/>
      <c r="G425" s="210"/>
    </row>
    <row r="426">
      <c r="A426" s="1"/>
      <c r="C426" s="193"/>
      <c r="F426" s="210"/>
      <c r="G426" s="210"/>
    </row>
    <row r="427">
      <c r="A427" s="1"/>
      <c r="C427" s="193"/>
      <c r="F427" s="210"/>
      <c r="G427" s="210"/>
    </row>
    <row r="428">
      <c r="A428" s="1"/>
      <c r="C428" s="193"/>
      <c r="F428" s="210"/>
      <c r="G428" s="210"/>
    </row>
    <row r="429">
      <c r="A429" s="1"/>
      <c r="C429" s="193"/>
      <c r="F429" s="210"/>
      <c r="G429" s="210"/>
    </row>
    <row r="430">
      <c r="A430" s="1"/>
      <c r="C430" s="193"/>
      <c r="F430" s="210"/>
      <c r="G430" s="210"/>
    </row>
    <row r="431">
      <c r="A431" s="1"/>
      <c r="C431" s="193"/>
      <c r="F431" s="210"/>
      <c r="G431" s="210"/>
    </row>
    <row r="432">
      <c r="A432" s="1"/>
      <c r="C432" s="193"/>
      <c r="F432" s="210"/>
      <c r="G432" s="210"/>
    </row>
    <row r="433">
      <c r="A433" s="1"/>
      <c r="C433" s="193"/>
      <c r="F433" s="210"/>
      <c r="G433" s="210"/>
    </row>
    <row r="434">
      <c r="A434" s="1"/>
      <c r="C434" s="193"/>
      <c r="F434" s="210"/>
      <c r="G434" s="210"/>
    </row>
    <row r="435">
      <c r="A435" s="1"/>
      <c r="C435" s="193"/>
      <c r="F435" s="210"/>
      <c r="G435" s="210"/>
    </row>
    <row r="436">
      <c r="A436" s="1"/>
      <c r="C436" s="193"/>
      <c r="F436" s="210"/>
      <c r="G436" s="210"/>
    </row>
    <row r="437">
      <c r="A437" s="1"/>
      <c r="C437" s="193"/>
      <c r="F437" s="210"/>
      <c r="G437" s="210"/>
    </row>
    <row r="438">
      <c r="A438" s="1"/>
      <c r="C438" s="193"/>
      <c r="F438" s="210"/>
      <c r="G438" s="210"/>
    </row>
    <row r="439">
      <c r="A439" s="1"/>
      <c r="C439" s="193"/>
      <c r="F439" s="210"/>
      <c r="G439" s="210"/>
    </row>
    <row r="440">
      <c r="A440" s="1"/>
      <c r="C440" s="193"/>
      <c r="F440" s="210"/>
      <c r="G440" s="210"/>
    </row>
    <row r="441">
      <c r="A441" s="1"/>
      <c r="C441" s="193"/>
      <c r="F441" s="210"/>
      <c r="G441" s="210"/>
    </row>
    <row r="442">
      <c r="A442" s="1"/>
      <c r="C442" s="193"/>
      <c r="F442" s="210"/>
      <c r="G442" s="210"/>
    </row>
    <row r="443">
      <c r="A443" s="1"/>
      <c r="C443" s="193"/>
      <c r="F443" s="210"/>
      <c r="G443" s="210"/>
    </row>
    <row r="444">
      <c r="A444" s="1"/>
      <c r="C444" s="193"/>
      <c r="F444" s="210"/>
      <c r="G444" s="210"/>
    </row>
    <row r="445">
      <c r="A445" s="1"/>
      <c r="C445" s="193"/>
      <c r="F445" s="210"/>
      <c r="G445" s="210"/>
    </row>
    <row r="446">
      <c r="A446" s="1"/>
      <c r="C446" s="193"/>
      <c r="F446" s="210"/>
      <c r="G446" s="210"/>
    </row>
    <row r="447">
      <c r="A447" s="1"/>
      <c r="C447" s="193"/>
      <c r="F447" s="210"/>
      <c r="G447" s="210"/>
    </row>
    <row r="448">
      <c r="A448" s="1"/>
      <c r="C448" s="193"/>
      <c r="F448" s="210"/>
      <c r="G448" s="210"/>
    </row>
    <row r="449">
      <c r="A449" s="1"/>
      <c r="C449" s="193"/>
      <c r="F449" s="210"/>
      <c r="G449" s="210"/>
    </row>
    <row r="450">
      <c r="A450" s="1"/>
      <c r="C450" s="193"/>
      <c r="F450" s="210"/>
      <c r="G450" s="210"/>
    </row>
    <row r="451">
      <c r="A451" s="1"/>
      <c r="C451" s="193"/>
      <c r="F451" s="210"/>
      <c r="G451" s="210"/>
    </row>
    <row r="452">
      <c r="A452" s="1"/>
      <c r="C452" s="193"/>
      <c r="F452" s="210"/>
      <c r="G452" s="210"/>
    </row>
    <row r="453">
      <c r="A453" s="1"/>
      <c r="C453" s="193"/>
      <c r="F453" s="210"/>
      <c r="G453" s="210"/>
    </row>
    <row r="454">
      <c r="A454" s="1"/>
      <c r="C454" s="193"/>
      <c r="F454" s="210"/>
      <c r="G454" s="210"/>
    </row>
    <row r="455">
      <c r="A455" s="1"/>
      <c r="C455" s="193"/>
      <c r="F455" s="210"/>
      <c r="G455" s="210"/>
    </row>
    <row r="456">
      <c r="A456" s="1"/>
      <c r="C456" s="193"/>
      <c r="F456" s="210"/>
      <c r="G456" s="210"/>
    </row>
    <row r="457">
      <c r="A457" s="1"/>
      <c r="C457" s="193"/>
      <c r="F457" s="210"/>
      <c r="G457" s="210"/>
    </row>
    <row r="458">
      <c r="A458" s="1"/>
      <c r="C458" s="193"/>
      <c r="F458" s="210"/>
      <c r="G458" s="210"/>
    </row>
    <row r="459">
      <c r="A459" s="1"/>
      <c r="C459" s="193"/>
      <c r="F459" s="210"/>
      <c r="G459" s="210"/>
    </row>
    <row r="460">
      <c r="A460" s="1"/>
      <c r="C460" s="193"/>
      <c r="F460" s="210"/>
      <c r="G460" s="210"/>
    </row>
    <row r="461">
      <c r="A461" s="1"/>
      <c r="C461" s="193"/>
      <c r="F461" s="210"/>
      <c r="G461" s="210"/>
    </row>
    <row r="462">
      <c r="A462" s="1"/>
      <c r="C462" s="193"/>
      <c r="F462" s="210"/>
      <c r="G462" s="210"/>
    </row>
    <row r="463">
      <c r="A463" s="1"/>
      <c r="C463" s="193"/>
      <c r="F463" s="210"/>
      <c r="G463" s="210"/>
    </row>
    <row r="464">
      <c r="A464" s="1"/>
      <c r="C464" s="193"/>
      <c r="F464" s="210"/>
      <c r="G464" s="210"/>
    </row>
    <row r="465">
      <c r="A465" s="1"/>
      <c r="C465" s="193"/>
      <c r="F465" s="210"/>
      <c r="G465" s="210"/>
    </row>
    <row r="466">
      <c r="A466" s="1"/>
      <c r="C466" s="193"/>
      <c r="F466" s="210"/>
      <c r="G466" s="210"/>
    </row>
    <row r="467">
      <c r="A467" s="1"/>
      <c r="C467" s="193"/>
      <c r="F467" s="210"/>
      <c r="G467" s="210"/>
    </row>
    <row r="468">
      <c r="A468" s="1"/>
      <c r="C468" s="193"/>
      <c r="F468" s="210"/>
      <c r="G468" s="210"/>
    </row>
    <row r="469">
      <c r="A469" s="1"/>
      <c r="C469" s="193"/>
      <c r="F469" s="210"/>
      <c r="G469" s="210"/>
    </row>
    <row r="470">
      <c r="A470" s="1"/>
      <c r="C470" s="193"/>
      <c r="F470" s="210"/>
      <c r="G470" s="210"/>
    </row>
    <row r="471">
      <c r="A471" s="1"/>
      <c r="C471" s="193"/>
      <c r="F471" s="210"/>
      <c r="G471" s="210"/>
    </row>
    <row r="472">
      <c r="A472" s="1"/>
      <c r="C472" s="193"/>
      <c r="F472" s="210"/>
      <c r="G472" s="210"/>
    </row>
    <row r="473">
      <c r="A473" s="1"/>
      <c r="C473" s="193"/>
      <c r="F473" s="210"/>
      <c r="G473" s="210"/>
    </row>
    <row r="474">
      <c r="A474" s="1"/>
      <c r="C474" s="193"/>
      <c r="F474" s="210"/>
      <c r="G474" s="210"/>
    </row>
    <row r="475">
      <c r="A475" s="1"/>
      <c r="C475" s="193"/>
      <c r="F475" s="210"/>
      <c r="G475" s="210"/>
    </row>
    <row r="476">
      <c r="A476" s="1"/>
      <c r="C476" s="193"/>
      <c r="F476" s="210"/>
      <c r="G476" s="210"/>
    </row>
    <row r="477">
      <c r="A477" s="1"/>
      <c r="C477" s="193"/>
      <c r="F477" s="210"/>
      <c r="G477" s="210"/>
    </row>
    <row r="478">
      <c r="A478" s="1"/>
      <c r="C478" s="193"/>
      <c r="F478" s="210"/>
      <c r="G478" s="210"/>
    </row>
    <row r="479">
      <c r="A479" s="1"/>
      <c r="C479" s="193"/>
      <c r="F479" s="210"/>
      <c r="G479" s="210"/>
    </row>
    <row r="480">
      <c r="A480" s="1"/>
      <c r="C480" s="193"/>
      <c r="F480" s="210"/>
      <c r="G480" s="210"/>
    </row>
    <row r="481">
      <c r="A481" s="1"/>
      <c r="C481" s="193"/>
      <c r="F481" s="210"/>
      <c r="G481" s="210"/>
    </row>
    <row r="482">
      <c r="A482" s="1"/>
      <c r="C482" s="193"/>
      <c r="F482" s="210"/>
      <c r="G482" s="210"/>
    </row>
    <row r="483">
      <c r="A483" s="1"/>
      <c r="C483" s="193"/>
      <c r="F483" s="210"/>
      <c r="G483" s="210"/>
    </row>
    <row r="484">
      <c r="A484" s="1"/>
      <c r="C484" s="193"/>
      <c r="F484" s="210"/>
      <c r="G484" s="210"/>
    </row>
    <row r="485">
      <c r="A485" s="1"/>
      <c r="C485" s="193"/>
      <c r="F485" s="210"/>
      <c r="G485" s="210"/>
    </row>
    <row r="486">
      <c r="A486" s="1"/>
      <c r="C486" s="193"/>
      <c r="F486" s="210"/>
      <c r="G486" s="210"/>
    </row>
    <row r="487">
      <c r="A487" s="1"/>
      <c r="C487" s="193"/>
      <c r="F487" s="210"/>
      <c r="G487" s="210"/>
    </row>
    <row r="488">
      <c r="A488" s="1"/>
      <c r="C488" s="193"/>
      <c r="F488" s="210"/>
      <c r="G488" s="210"/>
    </row>
    <row r="489">
      <c r="A489" s="1"/>
      <c r="C489" s="193"/>
      <c r="F489" s="210"/>
      <c r="G489" s="210"/>
    </row>
    <row r="490">
      <c r="A490" s="1"/>
      <c r="C490" s="193"/>
      <c r="F490" s="210"/>
      <c r="G490" s="210"/>
    </row>
    <row r="491">
      <c r="A491" s="1"/>
      <c r="C491" s="193"/>
      <c r="F491" s="210"/>
      <c r="G491" s="210"/>
    </row>
    <row r="492">
      <c r="A492" s="1"/>
      <c r="C492" s="193"/>
      <c r="F492" s="210"/>
      <c r="G492" s="210"/>
    </row>
    <row r="493">
      <c r="A493" s="1"/>
      <c r="C493" s="193"/>
      <c r="F493" s="210"/>
      <c r="G493" s="210"/>
    </row>
    <row r="494">
      <c r="A494" s="1"/>
      <c r="C494" s="193"/>
      <c r="F494" s="210"/>
      <c r="G494" s="210"/>
    </row>
    <row r="495">
      <c r="A495" s="1"/>
      <c r="C495" s="193"/>
      <c r="F495" s="210"/>
      <c r="G495" s="210"/>
    </row>
    <row r="496">
      <c r="A496" s="1"/>
      <c r="C496" s="193"/>
      <c r="F496" s="210"/>
      <c r="G496" s="210"/>
    </row>
    <row r="497">
      <c r="A497" s="1"/>
      <c r="C497" s="193"/>
      <c r="F497" s="210"/>
      <c r="G497" s="210"/>
    </row>
    <row r="498">
      <c r="A498" s="1"/>
      <c r="C498" s="193"/>
      <c r="F498" s="210"/>
      <c r="G498" s="210"/>
    </row>
    <row r="499">
      <c r="A499" s="1"/>
      <c r="C499" s="193"/>
      <c r="F499" s="210"/>
      <c r="G499" s="210"/>
    </row>
    <row r="500">
      <c r="A500" s="1"/>
      <c r="C500" s="193"/>
      <c r="F500" s="210"/>
      <c r="G500" s="210"/>
    </row>
    <row r="501">
      <c r="A501" s="1"/>
      <c r="C501" s="193"/>
      <c r="F501" s="210"/>
      <c r="G501" s="210"/>
    </row>
    <row r="502">
      <c r="A502" s="1"/>
      <c r="C502" s="193"/>
      <c r="F502" s="210"/>
      <c r="G502" s="210"/>
    </row>
    <row r="503">
      <c r="A503" s="1"/>
      <c r="C503" s="193"/>
      <c r="F503" s="210"/>
      <c r="G503" s="210"/>
    </row>
    <row r="504">
      <c r="A504" s="1"/>
      <c r="C504" s="193"/>
      <c r="F504" s="210"/>
      <c r="G504" s="210"/>
    </row>
    <row r="505">
      <c r="A505" s="1"/>
      <c r="C505" s="193"/>
      <c r="F505" s="210"/>
      <c r="G505" s="210"/>
    </row>
    <row r="506">
      <c r="A506" s="1"/>
      <c r="C506" s="193"/>
      <c r="F506" s="210"/>
      <c r="G506" s="210"/>
    </row>
    <row r="507">
      <c r="A507" s="1"/>
      <c r="C507" s="193"/>
      <c r="F507" s="210"/>
      <c r="G507" s="210"/>
    </row>
    <row r="508">
      <c r="A508" s="1"/>
      <c r="C508" s="193"/>
      <c r="F508" s="210"/>
      <c r="G508" s="210"/>
    </row>
    <row r="509">
      <c r="A509" s="1"/>
      <c r="C509" s="193"/>
      <c r="F509" s="210"/>
      <c r="G509" s="210"/>
    </row>
    <row r="510">
      <c r="A510" s="1"/>
      <c r="C510" s="193"/>
      <c r="F510" s="210"/>
      <c r="G510" s="210"/>
    </row>
    <row r="511">
      <c r="A511" s="1"/>
      <c r="C511" s="193"/>
      <c r="F511" s="210"/>
      <c r="G511" s="210"/>
    </row>
    <row r="512">
      <c r="A512" s="1"/>
      <c r="C512" s="193"/>
      <c r="F512" s="210"/>
      <c r="G512" s="210"/>
    </row>
    <row r="513">
      <c r="A513" s="1"/>
      <c r="C513" s="193"/>
      <c r="F513" s="210"/>
      <c r="G513" s="210"/>
    </row>
    <row r="514">
      <c r="A514" s="1"/>
      <c r="C514" s="193"/>
      <c r="F514" s="210"/>
      <c r="G514" s="210"/>
    </row>
    <row r="515">
      <c r="A515" s="1"/>
      <c r="C515" s="193"/>
      <c r="F515" s="210"/>
      <c r="G515" s="210"/>
    </row>
    <row r="516">
      <c r="A516" s="1"/>
      <c r="C516" s="193"/>
      <c r="F516" s="210"/>
      <c r="G516" s="210"/>
    </row>
    <row r="517">
      <c r="A517" s="1"/>
      <c r="C517" s="193"/>
      <c r="F517" s="210"/>
      <c r="G517" s="210"/>
    </row>
    <row r="518">
      <c r="A518" s="1"/>
      <c r="C518" s="193"/>
      <c r="F518" s="210"/>
      <c r="G518" s="210"/>
    </row>
    <row r="519">
      <c r="A519" s="1"/>
      <c r="C519" s="193"/>
      <c r="F519" s="210"/>
      <c r="G519" s="210"/>
    </row>
    <row r="520">
      <c r="A520" s="1"/>
      <c r="C520" s="193"/>
      <c r="F520" s="210"/>
      <c r="G520" s="210"/>
    </row>
    <row r="521">
      <c r="A521" s="1"/>
      <c r="C521" s="193"/>
      <c r="F521" s="210"/>
      <c r="G521" s="210"/>
    </row>
    <row r="522">
      <c r="A522" s="1"/>
      <c r="C522" s="193"/>
      <c r="F522" s="210"/>
      <c r="G522" s="210"/>
    </row>
    <row r="523">
      <c r="A523" s="1"/>
      <c r="C523" s="193"/>
      <c r="F523" s="210"/>
      <c r="G523" s="210"/>
    </row>
    <row r="524">
      <c r="A524" s="1"/>
      <c r="C524" s="193"/>
      <c r="F524" s="210"/>
      <c r="G524" s="210"/>
    </row>
    <row r="525">
      <c r="A525" s="1"/>
      <c r="C525" s="193"/>
      <c r="F525" s="210"/>
      <c r="G525" s="210"/>
    </row>
    <row r="526">
      <c r="A526" s="1"/>
      <c r="C526" s="193"/>
      <c r="F526" s="210"/>
      <c r="G526" s="210"/>
    </row>
    <row r="527">
      <c r="A527" s="1"/>
      <c r="C527" s="193"/>
      <c r="F527" s="210"/>
      <c r="G527" s="210"/>
    </row>
    <row r="528">
      <c r="A528" s="1"/>
      <c r="C528" s="193"/>
      <c r="F528" s="210"/>
      <c r="G528" s="210"/>
    </row>
    <row r="529">
      <c r="A529" s="1"/>
      <c r="C529" s="193"/>
      <c r="F529" s="210"/>
      <c r="G529" s="210"/>
    </row>
    <row r="530">
      <c r="A530" s="1"/>
      <c r="C530" s="193"/>
      <c r="F530" s="210"/>
      <c r="G530" s="210"/>
    </row>
    <row r="531">
      <c r="A531" s="1"/>
      <c r="C531" s="193"/>
      <c r="F531" s="210"/>
      <c r="G531" s="210"/>
    </row>
    <row r="532">
      <c r="A532" s="1"/>
      <c r="C532" s="193"/>
      <c r="F532" s="210"/>
      <c r="G532" s="210"/>
    </row>
    <row r="533">
      <c r="A533" s="1"/>
      <c r="C533" s="193"/>
      <c r="F533" s="210"/>
      <c r="G533" s="210"/>
    </row>
    <row r="534">
      <c r="A534" s="1"/>
      <c r="C534" s="193"/>
      <c r="F534" s="210"/>
      <c r="G534" s="210"/>
    </row>
    <row r="535">
      <c r="A535" s="1"/>
      <c r="C535" s="193"/>
      <c r="F535" s="210"/>
      <c r="G535" s="210"/>
    </row>
    <row r="536">
      <c r="A536" s="1"/>
      <c r="C536" s="193"/>
      <c r="F536" s="210"/>
      <c r="G536" s="210"/>
    </row>
    <row r="537">
      <c r="A537" s="1"/>
      <c r="C537" s="193"/>
      <c r="F537" s="210"/>
      <c r="G537" s="210"/>
    </row>
    <row r="538">
      <c r="A538" s="1"/>
      <c r="C538" s="193"/>
      <c r="F538" s="210"/>
      <c r="G538" s="210"/>
    </row>
    <row r="539">
      <c r="A539" s="1"/>
      <c r="C539" s="193"/>
      <c r="F539" s="210"/>
      <c r="G539" s="210"/>
    </row>
    <row r="540">
      <c r="A540" s="1"/>
      <c r="C540" s="193"/>
      <c r="F540" s="210"/>
      <c r="G540" s="210"/>
    </row>
    <row r="541">
      <c r="A541" s="1"/>
      <c r="C541" s="193"/>
      <c r="F541" s="210"/>
      <c r="G541" s="210"/>
    </row>
    <row r="542">
      <c r="A542" s="1"/>
      <c r="C542" s="193"/>
      <c r="F542" s="210"/>
      <c r="G542" s="210"/>
    </row>
    <row r="543">
      <c r="A543" s="1"/>
      <c r="C543" s="193"/>
      <c r="F543" s="210"/>
      <c r="G543" s="210"/>
    </row>
    <row r="544">
      <c r="A544" s="1"/>
      <c r="C544" s="193"/>
      <c r="F544" s="210"/>
      <c r="G544" s="210"/>
    </row>
    <row r="545">
      <c r="A545" s="1"/>
      <c r="C545" s="193"/>
      <c r="F545" s="210"/>
      <c r="G545" s="210"/>
    </row>
    <row r="546">
      <c r="A546" s="1"/>
      <c r="C546" s="193"/>
      <c r="F546" s="210"/>
      <c r="G546" s="210"/>
    </row>
    <row r="547">
      <c r="A547" s="1"/>
      <c r="C547" s="193"/>
      <c r="F547" s="210"/>
      <c r="G547" s="210"/>
    </row>
    <row r="548">
      <c r="A548" s="1"/>
      <c r="C548" s="193"/>
      <c r="F548" s="210"/>
      <c r="G548" s="210"/>
    </row>
    <row r="549">
      <c r="A549" s="1"/>
      <c r="C549" s="193"/>
      <c r="F549" s="210"/>
      <c r="G549" s="210"/>
    </row>
    <row r="550">
      <c r="A550" s="1"/>
      <c r="C550" s="193"/>
      <c r="F550" s="210"/>
      <c r="G550" s="210"/>
    </row>
    <row r="551">
      <c r="A551" s="1"/>
      <c r="C551" s="193"/>
      <c r="F551" s="210"/>
      <c r="G551" s="210"/>
    </row>
    <row r="552">
      <c r="A552" s="1"/>
      <c r="C552" s="193"/>
      <c r="F552" s="210"/>
      <c r="G552" s="210"/>
    </row>
    <row r="553">
      <c r="A553" s="1"/>
      <c r="C553" s="193"/>
      <c r="F553" s="210"/>
      <c r="G553" s="210"/>
    </row>
    <row r="554">
      <c r="A554" s="1"/>
      <c r="C554" s="193"/>
      <c r="F554" s="210"/>
      <c r="G554" s="210"/>
    </row>
    <row r="555">
      <c r="A555" s="1"/>
      <c r="C555" s="193"/>
      <c r="F555" s="210"/>
      <c r="G555" s="210"/>
    </row>
    <row r="556">
      <c r="A556" s="1"/>
      <c r="C556" s="193"/>
      <c r="F556" s="210"/>
      <c r="G556" s="210"/>
    </row>
    <row r="557">
      <c r="A557" s="1"/>
      <c r="C557" s="193"/>
      <c r="F557" s="210"/>
      <c r="G557" s="210"/>
    </row>
    <row r="558">
      <c r="A558" s="1"/>
      <c r="C558" s="193"/>
      <c r="F558" s="210"/>
      <c r="G558" s="210"/>
    </row>
    <row r="559">
      <c r="A559" s="1"/>
      <c r="C559" s="193"/>
      <c r="F559" s="210"/>
      <c r="G559" s="210"/>
    </row>
    <row r="560">
      <c r="A560" s="1"/>
      <c r="C560" s="193"/>
      <c r="F560" s="210"/>
      <c r="G560" s="210"/>
    </row>
    <row r="561">
      <c r="A561" s="1"/>
      <c r="C561" s="193"/>
      <c r="F561" s="210"/>
      <c r="G561" s="210"/>
    </row>
    <row r="562">
      <c r="A562" s="1"/>
      <c r="C562" s="193"/>
      <c r="F562" s="210"/>
      <c r="G562" s="210"/>
    </row>
    <row r="563">
      <c r="A563" s="1"/>
      <c r="C563" s="193"/>
      <c r="F563" s="210"/>
      <c r="G563" s="210"/>
    </row>
    <row r="564">
      <c r="A564" s="1"/>
      <c r="C564" s="193"/>
      <c r="F564" s="210"/>
      <c r="G564" s="210"/>
    </row>
    <row r="565">
      <c r="A565" s="1"/>
      <c r="C565" s="193"/>
      <c r="F565" s="210"/>
      <c r="G565" s="210"/>
    </row>
    <row r="566">
      <c r="A566" s="1"/>
      <c r="C566" s="193"/>
      <c r="F566" s="210"/>
      <c r="G566" s="210"/>
    </row>
    <row r="567">
      <c r="A567" s="1"/>
      <c r="C567" s="193"/>
      <c r="F567" s="210"/>
      <c r="G567" s="210"/>
    </row>
    <row r="568">
      <c r="A568" s="1"/>
      <c r="C568" s="193"/>
      <c r="F568" s="210"/>
      <c r="G568" s="210"/>
    </row>
    <row r="569">
      <c r="A569" s="1"/>
      <c r="C569" s="193"/>
      <c r="F569" s="210"/>
      <c r="G569" s="210"/>
    </row>
    <row r="570">
      <c r="A570" s="1"/>
      <c r="C570" s="193"/>
      <c r="F570" s="210"/>
      <c r="G570" s="210"/>
    </row>
    <row r="571">
      <c r="A571" s="1"/>
      <c r="C571" s="193"/>
      <c r="F571" s="210"/>
      <c r="G571" s="210"/>
    </row>
    <row r="572">
      <c r="A572" s="1"/>
      <c r="C572" s="193"/>
      <c r="F572" s="210"/>
      <c r="G572" s="210"/>
    </row>
    <row r="573">
      <c r="A573" s="1"/>
      <c r="C573" s="193"/>
      <c r="F573" s="210"/>
      <c r="G573" s="210"/>
    </row>
    <row r="574">
      <c r="A574" s="1"/>
      <c r="C574" s="193"/>
      <c r="F574" s="210"/>
      <c r="G574" s="210"/>
    </row>
    <row r="575">
      <c r="A575" s="1"/>
      <c r="C575" s="193"/>
      <c r="F575" s="210"/>
      <c r="G575" s="210"/>
    </row>
    <row r="576">
      <c r="A576" s="1"/>
      <c r="C576" s="193"/>
      <c r="F576" s="210"/>
      <c r="G576" s="210"/>
    </row>
    <row r="577">
      <c r="A577" s="1"/>
      <c r="C577" s="193"/>
      <c r="F577" s="210"/>
      <c r="G577" s="210"/>
    </row>
    <row r="578">
      <c r="A578" s="1"/>
      <c r="C578" s="193"/>
      <c r="F578" s="210"/>
      <c r="G578" s="210"/>
    </row>
    <row r="579">
      <c r="A579" s="1"/>
      <c r="C579" s="193"/>
      <c r="F579" s="210"/>
      <c r="G579" s="210"/>
    </row>
    <row r="580">
      <c r="A580" s="1"/>
      <c r="C580" s="193"/>
      <c r="F580" s="210"/>
      <c r="G580" s="210"/>
    </row>
    <row r="581">
      <c r="A581" s="1"/>
      <c r="C581" s="193"/>
      <c r="F581" s="210"/>
      <c r="G581" s="210"/>
    </row>
    <row r="582">
      <c r="A582" s="1"/>
      <c r="C582" s="193"/>
      <c r="F582" s="210"/>
      <c r="G582" s="210"/>
    </row>
    <row r="583">
      <c r="A583" s="1"/>
      <c r="C583" s="193"/>
      <c r="F583" s="210"/>
      <c r="G583" s="210"/>
    </row>
    <row r="584">
      <c r="A584" s="1"/>
      <c r="C584" s="193"/>
      <c r="F584" s="210"/>
      <c r="G584" s="210"/>
    </row>
    <row r="585">
      <c r="A585" s="1"/>
      <c r="C585" s="193"/>
      <c r="F585" s="210"/>
      <c r="G585" s="210"/>
    </row>
    <row r="586">
      <c r="A586" s="1"/>
      <c r="C586" s="193"/>
      <c r="F586" s="210"/>
      <c r="G586" s="210"/>
    </row>
    <row r="587">
      <c r="A587" s="1"/>
      <c r="C587" s="193"/>
      <c r="F587" s="210"/>
      <c r="G587" s="210"/>
    </row>
    <row r="588">
      <c r="A588" s="1"/>
      <c r="C588" s="193"/>
      <c r="F588" s="210"/>
      <c r="G588" s="210"/>
    </row>
    <row r="589">
      <c r="A589" s="1"/>
      <c r="C589" s="193"/>
      <c r="F589" s="210"/>
      <c r="G589" s="210"/>
    </row>
    <row r="590">
      <c r="A590" s="1"/>
      <c r="C590" s="193"/>
      <c r="F590" s="210"/>
      <c r="G590" s="210"/>
    </row>
    <row r="591">
      <c r="A591" s="1"/>
      <c r="C591" s="193"/>
      <c r="F591" s="210"/>
      <c r="G591" s="210"/>
    </row>
    <row r="592">
      <c r="A592" s="1"/>
      <c r="C592" s="193"/>
      <c r="F592" s="210"/>
      <c r="G592" s="210"/>
    </row>
    <row r="593">
      <c r="A593" s="1"/>
      <c r="C593" s="193"/>
      <c r="F593" s="210"/>
      <c r="G593" s="210"/>
    </row>
    <row r="594">
      <c r="A594" s="1"/>
      <c r="C594" s="193"/>
      <c r="F594" s="210"/>
      <c r="G594" s="210"/>
    </row>
    <row r="595">
      <c r="A595" s="1"/>
      <c r="C595" s="193"/>
      <c r="F595" s="210"/>
      <c r="G595" s="210"/>
    </row>
    <row r="596">
      <c r="A596" s="1"/>
      <c r="C596" s="193"/>
      <c r="F596" s="210"/>
      <c r="G596" s="210"/>
    </row>
    <row r="597">
      <c r="A597" s="1"/>
      <c r="C597" s="193"/>
      <c r="F597" s="210"/>
      <c r="G597" s="210"/>
    </row>
    <row r="598">
      <c r="A598" s="1"/>
      <c r="C598" s="193"/>
      <c r="F598" s="210"/>
      <c r="G598" s="210"/>
    </row>
    <row r="599">
      <c r="A599" s="1"/>
      <c r="C599" s="193"/>
      <c r="F599" s="210"/>
      <c r="G599" s="210"/>
    </row>
    <row r="600">
      <c r="A600" s="1"/>
      <c r="C600" s="193"/>
      <c r="F600" s="210"/>
      <c r="G600" s="210"/>
    </row>
    <row r="601">
      <c r="A601" s="1"/>
      <c r="C601" s="193"/>
      <c r="F601" s="210"/>
      <c r="G601" s="210"/>
    </row>
    <row r="602">
      <c r="A602" s="1"/>
      <c r="C602" s="193"/>
      <c r="F602" s="210"/>
      <c r="G602" s="210"/>
    </row>
    <row r="603">
      <c r="A603" s="1"/>
      <c r="C603" s="193"/>
      <c r="F603" s="210"/>
      <c r="G603" s="210"/>
    </row>
    <row r="604">
      <c r="A604" s="1"/>
      <c r="C604" s="193"/>
      <c r="F604" s="210"/>
      <c r="G604" s="210"/>
    </row>
    <row r="605">
      <c r="A605" s="1"/>
      <c r="C605" s="193"/>
      <c r="F605" s="210"/>
      <c r="G605" s="210"/>
    </row>
    <row r="606">
      <c r="A606" s="1"/>
      <c r="C606" s="193"/>
      <c r="F606" s="210"/>
      <c r="G606" s="210"/>
    </row>
    <row r="607">
      <c r="A607" s="1"/>
      <c r="C607" s="193"/>
      <c r="F607" s="210"/>
      <c r="G607" s="210"/>
    </row>
    <row r="608">
      <c r="A608" s="1"/>
      <c r="C608" s="193"/>
      <c r="F608" s="210"/>
      <c r="G608" s="210"/>
    </row>
    <row r="609">
      <c r="A609" s="1"/>
      <c r="C609" s="193"/>
      <c r="F609" s="210"/>
      <c r="G609" s="210"/>
    </row>
    <row r="610">
      <c r="A610" s="1"/>
      <c r="C610" s="193"/>
      <c r="F610" s="210"/>
      <c r="G610" s="210"/>
    </row>
    <row r="611">
      <c r="A611" s="1"/>
      <c r="C611" s="193"/>
      <c r="F611" s="210"/>
      <c r="G611" s="210"/>
    </row>
    <row r="612">
      <c r="A612" s="1"/>
      <c r="C612" s="193"/>
      <c r="F612" s="210"/>
      <c r="G612" s="210"/>
    </row>
    <row r="613">
      <c r="A613" s="1"/>
      <c r="C613" s="193"/>
      <c r="F613" s="210"/>
      <c r="G613" s="210"/>
    </row>
    <row r="614">
      <c r="A614" s="1"/>
      <c r="C614" s="193"/>
      <c r="F614" s="210"/>
      <c r="G614" s="210"/>
    </row>
    <row r="615">
      <c r="A615" s="1"/>
      <c r="C615" s="193"/>
      <c r="F615" s="210"/>
      <c r="G615" s="210"/>
    </row>
    <row r="616">
      <c r="A616" s="1"/>
      <c r="C616" s="193"/>
      <c r="F616" s="210"/>
      <c r="G616" s="210"/>
    </row>
    <row r="617">
      <c r="A617" s="1"/>
      <c r="C617" s="193"/>
      <c r="F617" s="210"/>
      <c r="G617" s="210"/>
    </row>
    <row r="618">
      <c r="A618" s="1"/>
      <c r="C618" s="193"/>
      <c r="F618" s="210"/>
      <c r="G618" s="210"/>
    </row>
    <row r="619">
      <c r="A619" s="1"/>
      <c r="C619" s="193"/>
      <c r="F619" s="210"/>
      <c r="G619" s="210"/>
    </row>
    <row r="620">
      <c r="A620" s="1"/>
      <c r="C620" s="193"/>
      <c r="F620" s="210"/>
      <c r="G620" s="210"/>
    </row>
    <row r="621">
      <c r="A621" s="1"/>
      <c r="C621" s="193"/>
      <c r="F621" s="210"/>
      <c r="G621" s="210"/>
    </row>
    <row r="622">
      <c r="A622" s="1"/>
      <c r="C622" s="193"/>
      <c r="F622" s="210"/>
      <c r="G622" s="210"/>
    </row>
    <row r="623">
      <c r="A623" s="1"/>
      <c r="C623" s="193"/>
      <c r="F623" s="210"/>
      <c r="G623" s="210"/>
    </row>
    <row r="624">
      <c r="A624" s="1"/>
      <c r="C624" s="193"/>
      <c r="F624" s="210"/>
      <c r="G624" s="210"/>
    </row>
    <row r="625">
      <c r="A625" s="1"/>
      <c r="C625" s="193"/>
      <c r="F625" s="210"/>
      <c r="G625" s="210"/>
    </row>
    <row r="626">
      <c r="A626" s="1"/>
      <c r="C626" s="193"/>
      <c r="F626" s="210"/>
      <c r="G626" s="210"/>
    </row>
    <row r="627">
      <c r="A627" s="1"/>
      <c r="C627" s="193"/>
      <c r="F627" s="210"/>
      <c r="G627" s="210"/>
    </row>
    <row r="628">
      <c r="A628" s="1"/>
      <c r="C628" s="193"/>
      <c r="F628" s="210"/>
      <c r="G628" s="210"/>
    </row>
    <row r="629">
      <c r="A629" s="1"/>
      <c r="C629" s="193"/>
      <c r="F629" s="210"/>
      <c r="G629" s="210"/>
    </row>
    <row r="630">
      <c r="A630" s="1"/>
      <c r="C630" s="193"/>
      <c r="F630" s="210"/>
      <c r="G630" s="210"/>
    </row>
    <row r="631">
      <c r="A631" s="1"/>
      <c r="C631" s="193"/>
      <c r="F631" s="210"/>
      <c r="G631" s="210"/>
    </row>
    <row r="632">
      <c r="A632" s="1"/>
      <c r="C632" s="193"/>
      <c r="F632" s="210"/>
      <c r="G632" s="210"/>
    </row>
    <row r="633">
      <c r="A633" s="1"/>
      <c r="C633" s="193"/>
      <c r="F633" s="210"/>
      <c r="G633" s="210"/>
    </row>
    <row r="634">
      <c r="A634" s="1"/>
      <c r="C634" s="193"/>
      <c r="F634" s="210"/>
      <c r="G634" s="210"/>
    </row>
    <row r="635">
      <c r="A635" s="1"/>
      <c r="C635" s="193"/>
      <c r="F635" s="210"/>
      <c r="G635" s="210"/>
    </row>
    <row r="636">
      <c r="A636" s="1"/>
      <c r="C636" s="193"/>
      <c r="F636" s="210"/>
      <c r="G636" s="210"/>
    </row>
    <row r="637">
      <c r="A637" s="1"/>
      <c r="C637" s="193"/>
      <c r="F637" s="210"/>
      <c r="G637" s="210"/>
    </row>
    <row r="638">
      <c r="A638" s="1"/>
      <c r="C638" s="193"/>
      <c r="F638" s="210"/>
      <c r="G638" s="210"/>
    </row>
    <row r="639">
      <c r="A639" s="1"/>
      <c r="C639" s="193"/>
      <c r="F639" s="210"/>
      <c r="G639" s="210"/>
    </row>
    <row r="640">
      <c r="A640" s="1"/>
      <c r="C640" s="193"/>
      <c r="F640" s="210"/>
      <c r="G640" s="210"/>
    </row>
    <row r="641">
      <c r="A641" s="1"/>
      <c r="C641" s="193"/>
      <c r="F641" s="210"/>
      <c r="G641" s="210"/>
    </row>
    <row r="642">
      <c r="A642" s="1"/>
      <c r="C642" s="193"/>
      <c r="F642" s="210"/>
      <c r="G642" s="210"/>
    </row>
    <row r="643">
      <c r="A643" s="1"/>
      <c r="C643" s="193"/>
      <c r="F643" s="210"/>
      <c r="G643" s="210"/>
    </row>
    <row r="644">
      <c r="A644" s="1"/>
      <c r="C644" s="193"/>
      <c r="F644" s="210"/>
      <c r="G644" s="210"/>
    </row>
    <row r="645">
      <c r="A645" s="1"/>
      <c r="C645" s="193"/>
      <c r="F645" s="210"/>
      <c r="G645" s="210"/>
    </row>
    <row r="646">
      <c r="A646" s="1"/>
      <c r="C646" s="193"/>
      <c r="F646" s="210"/>
      <c r="G646" s="210"/>
    </row>
    <row r="647">
      <c r="A647" s="1"/>
      <c r="C647" s="193"/>
      <c r="F647" s="210"/>
      <c r="G647" s="210"/>
    </row>
    <row r="648">
      <c r="A648" s="1"/>
      <c r="C648" s="193"/>
      <c r="F648" s="210"/>
      <c r="G648" s="210"/>
    </row>
    <row r="649">
      <c r="A649" s="1"/>
      <c r="C649" s="193"/>
      <c r="F649" s="210"/>
      <c r="G649" s="210"/>
    </row>
    <row r="650">
      <c r="A650" s="1"/>
      <c r="C650" s="193"/>
      <c r="F650" s="210"/>
      <c r="G650" s="210"/>
    </row>
    <row r="651">
      <c r="A651" s="1"/>
      <c r="C651" s="193"/>
      <c r="F651" s="210"/>
      <c r="G651" s="210"/>
    </row>
    <row r="652">
      <c r="A652" s="1"/>
      <c r="C652" s="193"/>
      <c r="F652" s="210"/>
      <c r="G652" s="210"/>
    </row>
    <row r="653">
      <c r="A653" s="1"/>
      <c r="C653" s="193"/>
      <c r="F653" s="210"/>
      <c r="G653" s="210"/>
    </row>
    <row r="654">
      <c r="A654" s="1"/>
      <c r="C654" s="193"/>
      <c r="F654" s="210"/>
      <c r="G654" s="210"/>
    </row>
    <row r="655">
      <c r="A655" s="1"/>
      <c r="C655" s="193"/>
      <c r="F655" s="210"/>
      <c r="G655" s="210"/>
    </row>
    <row r="656">
      <c r="A656" s="1"/>
      <c r="C656" s="193"/>
      <c r="F656" s="210"/>
      <c r="G656" s="210"/>
    </row>
    <row r="657">
      <c r="A657" s="1"/>
      <c r="C657" s="193"/>
      <c r="F657" s="210"/>
      <c r="G657" s="210"/>
    </row>
    <row r="658">
      <c r="A658" s="1"/>
      <c r="C658" s="193"/>
      <c r="F658" s="210"/>
      <c r="G658" s="210"/>
    </row>
    <row r="659">
      <c r="A659" s="1"/>
      <c r="C659" s="193"/>
      <c r="F659" s="210"/>
      <c r="G659" s="210"/>
    </row>
    <row r="660">
      <c r="A660" s="1"/>
      <c r="C660" s="193"/>
      <c r="F660" s="210"/>
      <c r="G660" s="210"/>
    </row>
    <row r="661">
      <c r="A661" s="1"/>
      <c r="C661" s="193"/>
      <c r="F661" s="210"/>
      <c r="G661" s="210"/>
    </row>
    <row r="662">
      <c r="A662" s="1"/>
      <c r="C662" s="193"/>
      <c r="F662" s="210"/>
      <c r="G662" s="210"/>
    </row>
    <row r="663">
      <c r="A663" s="1"/>
      <c r="C663" s="193"/>
      <c r="F663" s="210"/>
      <c r="G663" s="210"/>
    </row>
    <row r="664">
      <c r="A664" s="1"/>
      <c r="C664" s="193"/>
      <c r="F664" s="210"/>
      <c r="G664" s="210"/>
    </row>
    <row r="665">
      <c r="A665" s="1"/>
      <c r="C665" s="193"/>
      <c r="F665" s="210"/>
      <c r="G665" s="210"/>
    </row>
    <row r="666">
      <c r="A666" s="1"/>
      <c r="C666" s="193"/>
      <c r="F666" s="210"/>
      <c r="G666" s="210"/>
    </row>
    <row r="667">
      <c r="A667" s="1"/>
      <c r="C667" s="193"/>
      <c r="F667" s="210"/>
      <c r="G667" s="210"/>
    </row>
    <row r="668">
      <c r="A668" s="1"/>
      <c r="C668" s="193"/>
      <c r="F668" s="210"/>
      <c r="G668" s="210"/>
    </row>
    <row r="669">
      <c r="A669" s="1"/>
      <c r="C669" s="193"/>
      <c r="F669" s="210"/>
      <c r="G669" s="210"/>
    </row>
    <row r="670">
      <c r="A670" s="1"/>
      <c r="C670" s="193"/>
      <c r="F670" s="210"/>
      <c r="G670" s="210"/>
    </row>
    <row r="671">
      <c r="A671" s="1"/>
      <c r="C671" s="193"/>
      <c r="F671" s="210"/>
      <c r="G671" s="210"/>
    </row>
    <row r="672">
      <c r="A672" s="1"/>
      <c r="C672" s="193"/>
      <c r="F672" s="210"/>
      <c r="G672" s="210"/>
    </row>
    <row r="673">
      <c r="A673" s="1"/>
      <c r="C673" s="193"/>
      <c r="F673" s="210"/>
      <c r="G673" s="210"/>
    </row>
    <row r="674">
      <c r="A674" s="1"/>
      <c r="C674" s="193"/>
      <c r="F674" s="210"/>
      <c r="G674" s="210"/>
    </row>
    <row r="675">
      <c r="A675" s="1"/>
      <c r="C675" s="193"/>
      <c r="F675" s="210"/>
      <c r="G675" s="210"/>
    </row>
    <row r="676">
      <c r="A676" s="1"/>
      <c r="C676" s="193"/>
      <c r="F676" s="210"/>
      <c r="G676" s="210"/>
    </row>
    <row r="677">
      <c r="A677" s="1"/>
      <c r="C677" s="193"/>
      <c r="F677" s="210"/>
      <c r="G677" s="210"/>
    </row>
    <row r="678">
      <c r="A678" s="1"/>
      <c r="C678" s="193"/>
      <c r="F678" s="210"/>
      <c r="G678" s="210"/>
    </row>
    <row r="679">
      <c r="A679" s="1"/>
      <c r="C679" s="193"/>
      <c r="F679" s="210"/>
      <c r="G679" s="210"/>
    </row>
    <row r="680">
      <c r="A680" s="1"/>
      <c r="C680" s="193"/>
      <c r="F680" s="210"/>
      <c r="G680" s="210"/>
    </row>
    <row r="681">
      <c r="A681" s="1"/>
      <c r="C681" s="193"/>
      <c r="F681" s="210"/>
      <c r="G681" s="210"/>
    </row>
    <row r="682">
      <c r="A682" s="1"/>
      <c r="C682" s="193"/>
      <c r="F682" s="210"/>
      <c r="G682" s="210"/>
    </row>
    <row r="683">
      <c r="A683" s="1"/>
      <c r="C683" s="193"/>
      <c r="F683" s="210"/>
      <c r="G683" s="210"/>
    </row>
    <row r="684">
      <c r="A684" s="1"/>
      <c r="C684" s="193"/>
      <c r="F684" s="210"/>
      <c r="G684" s="210"/>
    </row>
    <row r="685">
      <c r="A685" s="1"/>
      <c r="C685" s="193"/>
      <c r="F685" s="210"/>
      <c r="G685" s="210"/>
    </row>
    <row r="686">
      <c r="A686" s="1"/>
      <c r="C686" s="193"/>
      <c r="F686" s="210"/>
      <c r="G686" s="210"/>
    </row>
    <row r="687">
      <c r="A687" s="1"/>
      <c r="C687" s="193"/>
      <c r="F687" s="210"/>
      <c r="G687" s="210"/>
    </row>
    <row r="688">
      <c r="A688" s="1"/>
      <c r="C688" s="193"/>
      <c r="F688" s="210"/>
      <c r="G688" s="210"/>
    </row>
    <row r="689">
      <c r="A689" s="1"/>
      <c r="C689" s="193"/>
      <c r="F689" s="210"/>
      <c r="G689" s="210"/>
    </row>
    <row r="690">
      <c r="A690" s="1"/>
      <c r="C690" s="193"/>
      <c r="F690" s="210"/>
      <c r="G690" s="210"/>
    </row>
    <row r="691">
      <c r="A691" s="1"/>
      <c r="C691" s="193"/>
      <c r="F691" s="210"/>
      <c r="G691" s="210"/>
    </row>
    <row r="692">
      <c r="A692" s="1"/>
      <c r="C692" s="193"/>
      <c r="F692" s="210"/>
      <c r="G692" s="210"/>
    </row>
    <row r="693">
      <c r="A693" s="1"/>
      <c r="C693" s="193"/>
      <c r="F693" s="210"/>
      <c r="G693" s="210"/>
    </row>
    <row r="694">
      <c r="A694" s="1"/>
      <c r="C694" s="193"/>
      <c r="F694" s="210"/>
      <c r="G694" s="210"/>
    </row>
    <row r="695">
      <c r="A695" s="1"/>
      <c r="C695" s="193"/>
      <c r="F695" s="210"/>
      <c r="G695" s="210"/>
    </row>
    <row r="696">
      <c r="A696" s="1"/>
      <c r="C696" s="193"/>
      <c r="F696" s="210"/>
      <c r="G696" s="210"/>
    </row>
    <row r="697">
      <c r="A697" s="1"/>
      <c r="C697" s="193"/>
      <c r="F697" s="210"/>
      <c r="G697" s="210"/>
    </row>
    <row r="698">
      <c r="A698" s="1"/>
      <c r="C698" s="193"/>
      <c r="F698" s="210"/>
      <c r="G698" s="210"/>
    </row>
    <row r="699">
      <c r="A699" s="1"/>
      <c r="C699" s="193"/>
      <c r="F699" s="210"/>
      <c r="G699" s="210"/>
    </row>
    <row r="700">
      <c r="A700" s="1"/>
      <c r="C700" s="193"/>
      <c r="F700" s="210"/>
      <c r="G700" s="210"/>
    </row>
    <row r="701">
      <c r="A701" s="1"/>
      <c r="C701" s="193"/>
      <c r="F701" s="210"/>
      <c r="G701" s="210"/>
    </row>
    <row r="702">
      <c r="A702" s="1"/>
      <c r="C702" s="193"/>
      <c r="F702" s="210"/>
      <c r="G702" s="210"/>
    </row>
    <row r="703">
      <c r="A703" s="1"/>
      <c r="C703" s="193"/>
      <c r="F703" s="210"/>
      <c r="G703" s="210"/>
    </row>
    <row r="704">
      <c r="A704" s="1"/>
      <c r="C704" s="193"/>
      <c r="F704" s="210"/>
      <c r="G704" s="210"/>
    </row>
    <row r="705">
      <c r="A705" s="1"/>
      <c r="C705" s="193"/>
      <c r="F705" s="210"/>
      <c r="G705" s="210"/>
    </row>
    <row r="706">
      <c r="A706" s="1"/>
      <c r="C706" s="193"/>
      <c r="F706" s="210"/>
      <c r="G706" s="210"/>
    </row>
    <row r="707">
      <c r="A707" s="1"/>
      <c r="C707" s="193"/>
      <c r="F707" s="210"/>
      <c r="G707" s="210"/>
    </row>
    <row r="708">
      <c r="A708" s="1"/>
      <c r="C708" s="193"/>
      <c r="F708" s="210"/>
      <c r="G708" s="210"/>
    </row>
    <row r="709">
      <c r="A709" s="1"/>
      <c r="C709" s="193"/>
      <c r="F709" s="210"/>
      <c r="G709" s="210"/>
    </row>
    <row r="710">
      <c r="A710" s="1"/>
      <c r="C710" s="193"/>
      <c r="F710" s="210"/>
      <c r="G710" s="210"/>
    </row>
    <row r="711">
      <c r="A711" s="1"/>
      <c r="C711" s="193"/>
      <c r="F711" s="210"/>
      <c r="G711" s="210"/>
    </row>
    <row r="712">
      <c r="A712" s="1"/>
      <c r="C712" s="193"/>
      <c r="F712" s="210"/>
      <c r="G712" s="210"/>
    </row>
    <row r="713">
      <c r="A713" s="1"/>
      <c r="C713" s="193"/>
      <c r="F713" s="210"/>
      <c r="G713" s="210"/>
    </row>
    <row r="714">
      <c r="A714" s="1"/>
      <c r="C714" s="193"/>
      <c r="F714" s="210"/>
      <c r="G714" s="210"/>
    </row>
    <row r="715">
      <c r="A715" s="1"/>
      <c r="C715" s="193"/>
      <c r="F715" s="210"/>
      <c r="G715" s="210"/>
    </row>
    <row r="716">
      <c r="A716" s="1"/>
      <c r="C716" s="193"/>
      <c r="F716" s="210"/>
      <c r="G716" s="210"/>
    </row>
    <row r="717">
      <c r="A717" s="1"/>
      <c r="C717" s="193"/>
      <c r="F717" s="210"/>
      <c r="G717" s="210"/>
    </row>
    <row r="718">
      <c r="A718" s="1"/>
      <c r="C718" s="193"/>
      <c r="F718" s="210"/>
      <c r="G718" s="210"/>
    </row>
    <row r="719">
      <c r="A719" s="1"/>
      <c r="C719" s="193"/>
      <c r="F719" s="210"/>
      <c r="G719" s="210"/>
    </row>
    <row r="720">
      <c r="A720" s="1"/>
      <c r="C720" s="193"/>
      <c r="F720" s="210"/>
      <c r="G720" s="210"/>
    </row>
    <row r="721">
      <c r="A721" s="1"/>
      <c r="C721" s="193"/>
      <c r="F721" s="210"/>
      <c r="G721" s="210"/>
    </row>
    <row r="722">
      <c r="A722" s="1"/>
      <c r="C722" s="193"/>
      <c r="F722" s="210"/>
      <c r="G722" s="210"/>
    </row>
    <row r="723">
      <c r="A723" s="1"/>
      <c r="C723" s="193"/>
      <c r="F723" s="210"/>
      <c r="G723" s="210"/>
    </row>
    <row r="724">
      <c r="A724" s="1"/>
      <c r="C724" s="193"/>
      <c r="F724" s="210"/>
      <c r="G724" s="210"/>
    </row>
    <row r="725">
      <c r="A725" s="1"/>
      <c r="C725" s="193"/>
      <c r="F725" s="210"/>
      <c r="G725" s="210"/>
    </row>
    <row r="726">
      <c r="A726" s="1"/>
      <c r="C726" s="193"/>
      <c r="F726" s="210"/>
      <c r="G726" s="210"/>
    </row>
    <row r="727">
      <c r="A727" s="1"/>
      <c r="C727" s="193"/>
      <c r="F727" s="210"/>
      <c r="G727" s="210"/>
    </row>
    <row r="728">
      <c r="A728" s="1"/>
      <c r="C728" s="193"/>
      <c r="F728" s="210"/>
      <c r="G728" s="210"/>
    </row>
    <row r="729">
      <c r="A729" s="1"/>
      <c r="C729" s="193"/>
      <c r="F729" s="210"/>
      <c r="G729" s="210"/>
    </row>
    <row r="730">
      <c r="A730" s="1"/>
      <c r="C730" s="193"/>
      <c r="F730" s="210"/>
      <c r="G730" s="210"/>
    </row>
    <row r="731">
      <c r="A731" s="1"/>
      <c r="C731" s="193"/>
      <c r="F731" s="210"/>
      <c r="G731" s="210"/>
    </row>
    <row r="732">
      <c r="A732" s="1"/>
      <c r="C732" s="193"/>
      <c r="F732" s="210"/>
      <c r="G732" s="210"/>
    </row>
    <row r="733">
      <c r="A733" s="1"/>
      <c r="C733" s="193"/>
      <c r="F733" s="210"/>
      <c r="G733" s="210"/>
    </row>
    <row r="734">
      <c r="A734" s="1"/>
      <c r="C734" s="193"/>
      <c r="F734" s="210"/>
      <c r="G734" s="210"/>
    </row>
    <row r="735">
      <c r="A735" s="1"/>
      <c r="C735" s="193"/>
      <c r="F735" s="210"/>
      <c r="G735" s="210"/>
    </row>
    <row r="736">
      <c r="A736" s="1"/>
      <c r="C736" s="193"/>
      <c r="F736" s="210"/>
      <c r="G736" s="210"/>
    </row>
    <row r="737">
      <c r="A737" s="1"/>
      <c r="C737" s="193"/>
      <c r="F737" s="210"/>
      <c r="G737" s="210"/>
    </row>
    <row r="738">
      <c r="A738" s="1"/>
      <c r="C738" s="193"/>
      <c r="F738" s="210"/>
      <c r="G738" s="210"/>
    </row>
    <row r="739">
      <c r="A739" s="1"/>
      <c r="C739" s="193"/>
      <c r="F739" s="210"/>
      <c r="G739" s="210"/>
    </row>
    <row r="740">
      <c r="A740" s="1"/>
      <c r="C740" s="193"/>
      <c r="F740" s="210"/>
      <c r="G740" s="210"/>
    </row>
    <row r="741">
      <c r="A741" s="1"/>
      <c r="C741" s="193"/>
      <c r="F741" s="210"/>
      <c r="G741" s="210"/>
    </row>
    <row r="742">
      <c r="A742" s="1"/>
      <c r="C742" s="193"/>
      <c r="F742" s="210"/>
      <c r="G742" s="210"/>
    </row>
    <row r="743">
      <c r="A743" s="1"/>
      <c r="C743" s="193"/>
      <c r="F743" s="210"/>
      <c r="G743" s="210"/>
    </row>
    <row r="744">
      <c r="A744" s="1"/>
      <c r="C744" s="193"/>
      <c r="F744" s="210"/>
      <c r="G744" s="210"/>
    </row>
    <row r="745">
      <c r="A745" s="1"/>
      <c r="C745" s="193"/>
      <c r="F745" s="210"/>
      <c r="G745" s="210"/>
    </row>
    <row r="746">
      <c r="A746" s="1"/>
      <c r="C746" s="193"/>
      <c r="F746" s="210"/>
      <c r="G746" s="210"/>
    </row>
    <row r="747">
      <c r="A747" s="1"/>
      <c r="C747" s="193"/>
      <c r="F747" s="210"/>
      <c r="G747" s="210"/>
    </row>
    <row r="748">
      <c r="A748" s="1"/>
      <c r="C748" s="193"/>
      <c r="F748" s="210"/>
      <c r="G748" s="210"/>
    </row>
    <row r="749">
      <c r="A749" s="1"/>
      <c r="C749" s="193"/>
      <c r="F749" s="210"/>
      <c r="G749" s="210"/>
    </row>
    <row r="750">
      <c r="A750" s="1"/>
      <c r="C750" s="193"/>
      <c r="F750" s="210"/>
      <c r="G750" s="210"/>
    </row>
    <row r="751">
      <c r="A751" s="1"/>
      <c r="C751" s="193"/>
      <c r="F751" s="210"/>
      <c r="G751" s="210"/>
    </row>
    <row r="752">
      <c r="A752" s="1"/>
      <c r="C752" s="193"/>
      <c r="F752" s="210"/>
      <c r="G752" s="210"/>
    </row>
    <row r="753">
      <c r="A753" s="1"/>
      <c r="C753" s="193"/>
      <c r="F753" s="210"/>
      <c r="G753" s="210"/>
    </row>
    <row r="754">
      <c r="A754" s="1"/>
      <c r="C754" s="193"/>
      <c r="F754" s="210"/>
      <c r="G754" s="210"/>
    </row>
    <row r="755">
      <c r="A755" s="1"/>
      <c r="C755" s="193"/>
      <c r="F755" s="210"/>
      <c r="G755" s="210"/>
    </row>
    <row r="756">
      <c r="A756" s="1"/>
      <c r="C756" s="193"/>
      <c r="F756" s="210"/>
      <c r="G756" s="210"/>
    </row>
    <row r="757">
      <c r="A757" s="1"/>
      <c r="C757" s="193"/>
      <c r="F757" s="210"/>
      <c r="G757" s="210"/>
    </row>
    <row r="758">
      <c r="A758" s="1"/>
      <c r="C758" s="193"/>
      <c r="F758" s="210"/>
      <c r="G758" s="210"/>
    </row>
    <row r="759">
      <c r="A759" s="1"/>
      <c r="C759" s="193"/>
      <c r="F759" s="210"/>
      <c r="G759" s="210"/>
    </row>
    <row r="760">
      <c r="A760" s="1"/>
      <c r="C760" s="193"/>
      <c r="F760" s="210"/>
      <c r="G760" s="210"/>
    </row>
    <row r="761">
      <c r="A761" s="1"/>
      <c r="C761" s="193"/>
      <c r="F761" s="210"/>
      <c r="G761" s="210"/>
    </row>
    <row r="762">
      <c r="A762" s="1"/>
      <c r="C762" s="193"/>
      <c r="F762" s="210"/>
      <c r="G762" s="210"/>
    </row>
    <row r="763">
      <c r="A763" s="1"/>
      <c r="C763" s="193"/>
      <c r="F763" s="210"/>
      <c r="G763" s="210"/>
    </row>
    <row r="764">
      <c r="A764" s="1"/>
      <c r="C764" s="193"/>
      <c r="F764" s="210"/>
      <c r="G764" s="210"/>
    </row>
    <row r="765">
      <c r="A765" s="1"/>
      <c r="C765" s="193"/>
      <c r="F765" s="210"/>
      <c r="G765" s="210"/>
    </row>
    <row r="766">
      <c r="A766" s="1"/>
      <c r="C766" s="193"/>
      <c r="F766" s="210"/>
      <c r="G766" s="210"/>
    </row>
    <row r="767">
      <c r="A767" s="1"/>
      <c r="C767" s="193"/>
      <c r="F767" s="210"/>
      <c r="G767" s="210"/>
    </row>
    <row r="768">
      <c r="A768" s="1"/>
      <c r="C768" s="193"/>
      <c r="F768" s="210"/>
      <c r="G768" s="210"/>
    </row>
    <row r="769">
      <c r="A769" s="1"/>
      <c r="C769" s="193"/>
      <c r="F769" s="210"/>
      <c r="G769" s="210"/>
    </row>
    <row r="770">
      <c r="A770" s="1"/>
      <c r="C770" s="193"/>
      <c r="F770" s="210"/>
      <c r="G770" s="210"/>
    </row>
    <row r="771">
      <c r="A771" s="1"/>
      <c r="C771" s="193"/>
      <c r="F771" s="210"/>
      <c r="G771" s="210"/>
    </row>
    <row r="772">
      <c r="A772" s="1"/>
      <c r="C772" s="193"/>
      <c r="F772" s="210"/>
      <c r="G772" s="210"/>
    </row>
    <row r="773">
      <c r="A773" s="1"/>
      <c r="C773" s="193"/>
      <c r="F773" s="210"/>
      <c r="G773" s="210"/>
    </row>
    <row r="774">
      <c r="A774" s="1"/>
      <c r="C774" s="193"/>
      <c r="F774" s="210"/>
      <c r="G774" s="210"/>
    </row>
    <row r="775">
      <c r="A775" s="1"/>
      <c r="C775" s="193"/>
      <c r="F775" s="210"/>
      <c r="G775" s="210"/>
    </row>
    <row r="776">
      <c r="A776" s="1"/>
      <c r="C776" s="193"/>
      <c r="F776" s="210"/>
      <c r="G776" s="210"/>
    </row>
    <row r="777">
      <c r="A777" s="1"/>
      <c r="C777" s="193"/>
      <c r="F777" s="210"/>
      <c r="G777" s="210"/>
    </row>
    <row r="778">
      <c r="A778" s="1"/>
      <c r="C778" s="193"/>
      <c r="F778" s="210"/>
      <c r="G778" s="210"/>
    </row>
    <row r="779">
      <c r="A779" s="1"/>
      <c r="C779" s="193"/>
      <c r="F779" s="210"/>
      <c r="G779" s="210"/>
    </row>
    <row r="780">
      <c r="A780" s="1"/>
      <c r="C780" s="193"/>
      <c r="F780" s="210"/>
      <c r="G780" s="210"/>
    </row>
    <row r="781">
      <c r="A781" s="1"/>
      <c r="C781" s="193"/>
      <c r="F781" s="210"/>
      <c r="G781" s="210"/>
    </row>
    <row r="782">
      <c r="A782" s="1"/>
      <c r="C782" s="193"/>
      <c r="F782" s="210"/>
      <c r="G782" s="210"/>
    </row>
    <row r="783">
      <c r="A783" s="1"/>
      <c r="C783" s="193"/>
      <c r="F783" s="210"/>
      <c r="G783" s="210"/>
    </row>
    <row r="784">
      <c r="A784" s="1"/>
      <c r="C784" s="193"/>
      <c r="F784" s="210"/>
      <c r="G784" s="210"/>
    </row>
    <row r="785">
      <c r="A785" s="1"/>
      <c r="C785" s="193"/>
      <c r="F785" s="210"/>
      <c r="G785" s="210"/>
    </row>
    <row r="786">
      <c r="A786" s="1"/>
      <c r="C786" s="193"/>
      <c r="F786" s="210"/>
      <c r="G786" s="210"/>
    </row>
    <row r="787">
      <c r="A787" s="1"/>
      <c r="C787" s="193"/>
      <c r="F787" s="210"/>
      <c r="G787" s="210"/>
    </row>
    <row r="788">
      <c r="A788" s="1"/>
      <c r="C788" s="193"/>
      <c r="F788" s="210"/>
      <c r="G788" s="210"/>
    </row>
    <row r="789">
      <c r="A789" s="1"/>
      <c r="C789" s="193"/>
      <c r="F789" s="210"/>
      <c r="G789" s="210"/>
    </row>
    <row r="790">
      <c r="A790" s="1"/>
      <c r="C790" s="193"/>
      <c r="F790" s="210"/>
      <c r="G790" s="210"/>
    </row>
    <row r="791">
      <c r="A791" s="1"/>
      <c r="C791" s="193"/>
      <c r="F791" s="210"/>
      <c r="G791" s="210"/>
    </row>
    <row r="792">
      <c r="A792" s="1"/>
      <c r="C792" s="193"/>
      <c r="F792" s="210"/>
      <c r="G792" s="210"/>
    </row>
    <row r="793">
      <c r="A793" s="1"/>
      <c r="C793" s="193"/>
      <c r="F793" s="210"/>
      <c r="G793" s="210"/>
    </row>
    <row r="794">
      <c r="A794" s="1"/>
      <c r="C794" s="193"/>
      <c r="F794" s="210"/>
      <c r="G794" s="210"/>
    </row>
    <row r="795">
      <c r="A795" s="1"/>
      <c r="C795" s="193"/>
      <c r="F795" s="210"/>
      <c r="G795" s="210"/>
    </row>
    <row r="796">
      <c r="A796" s="1"/>
      <c r="C796" s="193"/>
      <c r="F796" s="210"/>
      <c r="G796" s="210"/>
    </row>
    <row r="797">
      <c r="A797" s="1"/>
      <c r="C797" s="193"/>
      <c r="F797" s="210"/>
      <c r="G797" s="210"/>
    </row>
    <row r="798">
      <c r="A798" s="1"/>
      <c r="C798" s="193"/>
      <c r="F798" s="210"/>
      <c r="G798" s="210"/>
    </row>
    <row r="799">
      <c r="A799" s="1"/>
      <c r="C799" s="193"/>
      <c r="F799" s="210"/>
      <c r="G799" s="210"/>
    </row>
    <row r="800">
      <c r="A800" s="1"/>
      <c r="C800" s="193"/>
      <c r="F800" s="210"/>
      <c r="G800" s="210"/>
    </row>
    <row r="801">
      <c r="A801" s="1"/>
      <c r="C801" s="193"/>
      <c r="F801" s="210"/>
      <c r="G801" s="210"/>
    </row>
    <row r="802">
      <c r="A802" s="1"/>
      <c r="C802" s="193"/>
      <c r="F802" s="210"/>
      <c r="G802" s="210"/>
    </row>
    <row r="803">
      <c r="A803" s="1"/>
      <c r="C803" s="193"/>
      <c r="F803" s="210"/>
      <c r="G803" s="210"/>
    </row>
    <row r="804">
      <c r="A804" s="1"/>
      <c r="C804" s="193"/>
      <c r="F804" s="210"/>
      <c r="G804" s="210"/>
    </row>
    <row r="805">
      <c r="A805" s="1"/>
      <c r="C805" s="193"/>
      <c r="F805" s="210"/>
      <c r="G805" s="210"/>
    </row>
    <row r="806">
      <c r="A806" s="1"/>
      <c r="C806" s="193"/>
      <c r="F806" s="210"/>
      <c r="G806" s="210"/>
    </row>
    <row r="807">
      <c r="A807" s="1"/>
      <c r="C807" s="193"/>
      <c r="F807" s="210"/>
      <c r="G807" s="210"/>
    </row>
    <row r="808">
      <c r="A808" s="1"/>
      <c r="C808" s="193"/>
      <c r="F808" s="210"/>
      <c r="G808" s="210"/>
    </row>
    <row r="809">
      <c r="A809" s="1"/>
      <c r="C809" s="193"/>
      <c r="F809" s="210"/>
      <c r="G809" s="210"/>
    </row>
    <row r="810">
      <c r="A810" s="1"/>
      <c r="C810" s="193"/>
      <c r="F810" s="210"/>
      <c r="G810" s="210"/>
    </row>
    <row r="811">
      <c r="A811" s="1"/>
      <c r="C811" s="193"/>
      <c r="F811" s="210"/>
      <c r="G811" s="210"/>
    </row>
    <row r="812">
      <c r="A812" s="1"/>
      <c r="C812" s="193"/>
      <c r="F812" s="210"/>
      <c r="G812" s="210"/>
    </row>
    <row r="813">
      <c r="A813" s="1"/>
      <c r="C813" s="193"/>
      <c r="F813" s="210"/>
      <c r="G813" s="210"/>
    </row>
    <row r="814">
      <c r="A814" s="1"/>
      <c r="C814" s="193"/>
      <c r="F814" s="210"/>
      <c r="G814" s="210"/>
    </row>
    <row r="815">
      <c r="A815" s="1"/>
      <c r="C815" s="193"/>
      <c r="F815" s="210"/>
      <c r="G815" s="210"/>
    </row>
    <row r="816">
      <c r="A816" s="1"/>
      <c r="C816" s="193"/>
      <c r="F816" s="210"/>
      <c r="G816" s="210"/>
    </row>
    <row r="817">
      <c r="A817" s="1"/>
      <c r="C817" s="193"/>
      <c r="F817" s="210"/>
      <c r="G817" s="210"/>
    </row>
    <row r="818">
      <c r="A818" s="1"/>
      <c r="C818" s="193"/>
      <c r="F818" s="210"/>
      <c r="G818" s="210"/>
    </row>
    <row r="819">
      <c r="A819" s="1"/>
      <c r="C819" s="193"/>
      <c r="F819" s="210"/>
      <c r="G819" s="210"/>
    </row>
    <row r="820">
      <c r="A820" s="1"/>
      <c r="C820" s="193"/>
      <c r="F820" s="210"/>
      <c r="G820" s="210"/>
    </row>
    <row r="821">
      <c r="A821" s="1"/>
      <c r="C821" s="193"/>
      <c r="F821" s="210"/>
      <c r="G821" s="210"/>
    </row>
    <row r="822">
      <c r="A822" s="1"/>
      <c r="C822" s="193"/>
      <c r="F822" s="210"/>
      <c r="G822" s="210"/>
    </row>
    <row r="823">
      <c r="A823" s="1"/>
      <c r="C823" s="193"/>
      <c r="F823" s="210"/>
      <c r="G823" s="210"/>
    </row>
    <row r="824">
      <c r="A824" s="1"/>
      <c r="C824" s="193"/>
      <c r="F824" s="210"/>
      <c r="G824" s="210"/>
    </row>
    <row r="825">
      <c r="A825" s="1"/>
      <c r="C825" s="193"/>
      <c r="F825" s="210"/>
      <c r="G825" s="210"/>
    </row>
    <row r="826">
      <c r="A826" s="1"/>
      <c r="C826" s="193"/>
      <c r="F826" s="210"/>
      <c r="G826" s="210"/>
    </row>
    <row r="827">
      <c r="A827" s="1"/>
      <c r="C827" s="193"/>
      <c r="F827" s="210"/>
      <c r="G827" s="210"/>
    </row>
    <row r="828">
      <c r="A828" s="1"/>
      <c r="C828" s="193"/>
      <c r="F828" s="210"/>
      <c r="G828" s="210"/>
    </row>
    <row r="829">
      <c r="A829" s="1"/>
      <c r="C829" s="193"/>
      <c r="F829" s="210"/>
      <c r="G829" s="210"/>
    </row>
    <row r="830">
      <c r="A830" s="1"/>
      <c r="C830" s="193"/>
      <c r="F830" s="210"/>
      <c r="G830" s="210"/>
    </row>
    <row r="831">
      <c r="A831" s="1"/>
      <c r="C831" s="193"/>
      <c r="F831" s="210"/>
      <c r="G831" s="210"/>
    </row>
    <row r="832">
      <c r="A832" s="1"/>
      <c r="C832" s="193"/>
      <c r="F832" s="210"/>
      <c r="G832" s="210"/>
    </row>
    <row r="833">
      <c r="A833" s="1"/>
      <c r="C833" s="193"/>
      <c r="F833" s="210"/>
      <c r="G833" s="210"/>
    </row>
    <row r="834">
      <c r="A834" s="1"/>
      <c r="C834" s="193"/>
      <c r="F834" s="210"/>
      <c r="G834" s="210"/>
    </row>
    <row r="835">
      <c r="A835" s="1"/>
      <c r="C835" s="193"/>
      <c r="F835" s="210"/>
      <c r="G835" s="210"/>
    </row>
    <row r="836">
      <c r="A836" s="1"/>
      <c r="C836" s="193"/>
      <c r="F836" s="210"/>
      <c r="G836" s="210"/>
    </row>
    <row r="837">
      <c r="A837" s="1"/>
      <c r="C837" s="193"/>
      <c r="F837" s="210"/>
      <c r="G837" s="210"/>
    </row>
    <row r="838">
      <c r="A838" s="1"/>
      <c r="C838" s="193"/>
      <c r="F838" s="210"/>
      <c r="G838" s="210"/>
    </row>
    <row r="839">
      <c r="A839" s="1"/>
      <c r="C839" s="193"/>
      <c r="F839" s="210"/>
      <c r="G839" s="210"/>
    </row>
    <row r="840">
      <c r="A840" s="1"/>
      <c r="C840" s="193"/>
      <c r="F840" s="210"/>
      <c r="G840" s="210"/>
    </row>
    <row r="841">
      <c r="A841" s="1"/>
      <c r="C841" s="193"/>
      <c r="F841" s="210"/>
      <c r="G841" s="210"/>
    </row>
    <row r="842">
      <c r="A842" s="1"/>
      <c r="C842" s="193"/>
      <c r="F842" s="210"/>
      <c r="G842" s="210"/>
    </row>
    <row r="843">
      <c r="A843" s="1"/>
      <c r="C843" s="193"/>
      <c r="F843" s="210"/>
      <c r="G843" s="210"/>
    </row>
    <row r="844">
      <c r="A844" s="1"/>
      <c r="C844" s="193"/>
      <c r="F844" s="210"/>
      <c r="G844" s="210"/>
    </row>
    <row r="845">
      <c r="A845" s="1"/>
      <c r="C845" s="193"/>
      <c r="F845" s="210"/>
      <c r="G845" s="210"/>
    </row>
    <row r="846">
      <c r="A846" s="1"/>
      <c r="C846" s="193"/>
      <c r="F846" s="210"/>
      <c r="G846" s="210"/>
    </row>
    <row r="847">
      <c r="A847" s="1"/>
      <c r="C847" s="193"/>
      <c r="F847" s="210"/>
      <c r="G847" s="210"/>
    </row>
    <row r="848">
      <c r="A848" s="1"/>
      <c r="C848" s="193"/>
      <c r="F848" s="210"/>
      <c r="G848" s="210"/>
    </row>
    <row r="849">
      <c r="A849" s="1"/>
      <c r="C849" s="193"/>
      <c r="F849" s="210"/>
      <c r="G849" s="210"/>
    </row>
    <row r="850">
      <c r="A850" s="1"/>
      <c r="C850" s="193"/>
      <c r="F850" s="210"/>
      <c r="G850" s="210"/>
    </row>
    <row r="851">
      <c r="A851" s="1"/>
      <c r="C851" s="193"/>
      <c r="F851" s="210"/>
      <c r="G851" s="210"/>
    </row>
    <row r="852">
      <c r="A852" s="1"/>
      <c r="C852" s="193"/>
      <c r="F852" s="210"/>
      <c r="G852" s="210"/>
    </row>
    <row r="853">
      <c r="A853" s="1"/>
      <c r="C853" s="193"/>
      <c r="F853" s="210"/>
      <c r="G853" s="210"/>
    </row>
    <row r="854">
      <c r="A854" s="1"/>
      <c r="C854" s="193"/>
      <c r="F854" s="210"/>
      <c r="G854" s="210"/>
    </row>
    <row r="855">
      <c r="A855" s="1"/>
      <c r="C855" s="193"/>
      <c r="F855" s="210"/>
      <c r="G855" s="210"/>
    </row>
    <row r="856">
      <c r="A856" s="1"/>
      <c r="C856" s="193"/>
      <c r="F856" s="210"/>
      <c r="G856" s="210"/>
    </row>
    <row r="857">
      <c r="A857" s="1"/>
      <c r="C857" s="193"/>
      <c r="F857" s="210"/>
      <c r="G857" s="210"/>
    </row>
    <row r="858">
      <c r="A858" s="1"/>
      <c r="C858" s="193"/>
      <c r="F858" s="210"/>
      <c r="G858" s="210"/>
    </row>
    <row r="859">
      <c r="A859" s="1"/>
      <c r="C859" s="193"/>
      <c r="F859" s="210"/>
      <c r="G859" s="210"/>
    </row>
    <row r="860">
      <c r="A860" s="1"/>
      <c r="C860" s="193"/>
      <c r="F860" s="210"/>
      <c r="G860" s="210"/>
    </row>
    <row r="861">
      <c r="A861" s="1"/>
      <c r="C861" s="193"/>
      <c r="F861" s="210"/>
      <c r="G861" s="210"/>
    </row>
    <row r="862">
      <c r="A862" s="1"/>
      <c r="C862" s="193"/>
      <c r="F862" s="210"/>
      <c r="G862" s="210"/>
    </row>
    <row r="863">
      <c r="A863" s="1"/>
      <c r="C863" s="193"/>
      <c r="F863" s="210"/>
      <c r="G863" s="210"/>
    </row>
    <row r="864">
      <c r="A864" s="1"/>
      <c r="C864" s="193"/>
      <c r="F864" s="210"/>
      <c r="G864" s="210"/>
    </row>
    <row r="865">
      <c r="A865" s="1"/>
      <c r="C865" s="193"/>
      <c r="F865" s="210"/>
      <c r="G865" s="210"/>
    </row>
    <row r="866">
      <c r="A866" s="1"/>
      <c r="C866" s="193"/>
      <c r="F866" s="210"/>
      <c r="G866" s="210"/>
    </row>
    <row r="867">
      <c r="A867" s="1"/>
      <c r="C867" s="193"/>
      <c r="F867" s="210"/>
      <c r="G867" s="210"/>
    </row>
    <row r="868">
      <c r="A868" s="1"/>
      <c r="C868" s="193"/>
      <c r="F868" s="210"/>
      <c r="G868" s="210"/>
    </row>
    <row r="869">
      <c r="A869" s="1"/>
      <c r="C869" s="193"/>
      <c r="F869" s="210"/>
      <c r="G869" s="210"/>
    </row>
    <row r="870">
      <c r="A870" s="1"/>
      <c r="C870" s="193"/>
      <c r="F870" s="210"/>
      <c r="G870" s="210"/>
    </row>
    <row r="871">
      <c r="A871" s="1"/>
      <c r="C871" s="193"/>
      <c r="F871" s="210"/>
      <c r="G871" s="210"/>
    </row>
    <row r="872">
      <c r="A872" s="1"/>
      <c r="C872" s="193"/>
      <c r="F872" s="210"/>
      <c r="G872" s="210"/>
    </row>
    <row r="873">
      <c r="A873" s="1"/>
      <c r="C873" s="193"/>
      <c r="F873" s="210"/>
      <c r="G873" s="210"/>
    </row>
    <row r="874">
      <c r="A874" s="1"/>
      <c r="C874" s="193"/>
      <c r="F874" s="210"/>
      <c r="G874" s="210"/>
    </row>
    <row r="875">
      <c r="A875" s="1"/>
      <c r="C875" s="193"/>
      <c r="F875" s="210"/>
      <c r="G875" s="210"/>
    </row>
    <row r="876">
      <c r="A876" s="1"/>
      <c r="C876" s="193"/>
      <c r="F876" s="210"/>
      <c r="G876" s="210"/>
    </row>
    <row r="877">
      <c r="A877" s="1"/>
      <c r="C877" s="193"/>
      <c r="F877" s="210"/>
      <c r="G877" s="210"/>
    </row>
    <row r="878">
      <c r="A878" s="1"/>
      <c r="C878" s="193"/>
      <c r="F878" s="210"/>
      <c r="G878" s="210"/>
    </row>
    <row r="879">
      <c r="A879" s="1"/>
      <c r="C879" s="193"/>
      <c r="F879" s="210"/>
      <c r="G879" s="210"/>
    </row>
    <row r="880">
      <c r="A880" s="1"/>
      <c r="C880" s="193"/>
      <c r="F880" s="210"/>
      <c r="G880" s="210"/>
    </row>
    <row r="881">
      <c r="A881" s="1"/>
      <c r="C881" s="193"/>
      <c r="F881" s="210"/>
      <c r="G881" s="210"/>
    </row>
    <row r="882">
      <c r="A882" s="1"/>
      <c r="C882" s="193"/>
      <c r="F882" s="210"/>
      <c r="G882" s="210"/>
    </row>
    <row r="883">
      <c r="A883" s="1"/>
      <c r="C883" s="193"/>
      <c r="F883" s="210"/>
      <c r="G883" s="210"/>
    </row>
    <row r="884">
      <c r="A884" s="1"/>
      <c r="C884" s="193"/>
      <c r="F884" s="210"/>
      <c r="G884" s="210"/>
    </row>
    <row r="885">
      <c r="A885" s="1"/>
      <c r="C885" s="193"/>
      <c r="F885" s="210"/>
      <c r="G885" s="210"/>
    </row>
    <row r="886">
      <c r="A886" s="1"/>
      <c r="C886" s="193"/>
      <c r="F886" s="210"/>
      <c r="G886" s="210"/>
    </row>
    <row r="887">
      <c r="A887" s="1"/>
      <c r="C887" s="193"/>
      <c r="F887" s="210"/>
      <c r="G887" s="210"/>
    </row>
    <row r="888">
      <c r="A888" s="1"/>
      <c r="C888" s="193"/>
      <c r="F888" s="210"/>
      <c r="G888" s="210"/>
    </row>
    <row r="889">
      <c r="A889" s="1"/>
      <c r="C889" s="193"/>
      <c r="F889" s="210"/>
      <c r="G889" s="210"/>
    </row>
    <row r="890">
      <c r="A890" s="1"/>
      <c r="C890" s="193"/>
      <c r="F890" s="210"/>
      <c r="G890" s="210"/>
    </row>
    <row r="891">
      <c r="A891" s="1"/>
      <c r="C891" s="193"/>
      <c r="F891" s="210"/>
      <c r="G891" s="210"/>
    </row>
    <row r="892">
      <c r="A892" s="1"/>
      <c r="C892" s="193"/>
      <c r="F892" s="210"/>
      <c r="G892" s="210"/>
    </row>
    <row r="893">
      <c r="A893" s="1"/>
      <c r="C893" s="193"/>
      <c r="F893" s="210"/>
      <c r="G893" s="210"/>
    </row>
    <row r="894">
      <c r="A894" s="1"/>
      <c r="C894" s="193"/>
      <c r="F894" s="210"/>
      <c r="G894" s="210"/>
    </row>
    <row r="895">
      <c r="A895" s="1"/>
      <c r="C895" s="193"/>
      <c r="F895" s="210"/>
      <c r="G895" s="210"/>
    </row>
    <row r="896">
      <c r="A896" s="1"/>
      <c r="C896" s="193"/>
      <c r="F896" s="210"/>
      <c r="G896" s="210"/>
    </row>
    <row r="897">
      <c r="A897" s="1"/>
      <c r="C897" s="193"/>
      <c r="F897" s="210"/>
      <c r="G897" s="210"/>
    </row>
    <row r="898">
      <c r="A898" s="1"/>
      <c r="C898" s="193"/>
      <c r="F898" s="210"/>
      <c r="G898" s="210"/>
    </row>
    <row r="899">
      <c r="A899" s="1"/>
      <c r="C899" s="193"/>
      <c r="F899" s="210"/>
      <c r="G899" s="210"/>
    </row>
    <row r="900">
      <c r="A900" s="1"/>
      <c r="C900" s="193"/>
      <c r="F900" s="210"/>
      <c r="G900" s="210"/>
    </row>
    <row r="901">
      <c r="A901" s="1"/>
      <c r="C901" s="193"/>
      <c r="F901" s="210"/>
      <c r="G901" s="210"/>
    </row>
    <row r="902">
      <c r="A902" s="1"/>
      <c r="C902" s="193"/>
      <c r="F902" s="210"/>
      <c r="G902" s="210"/>
    </row>
    <row r="903">
      <c r="A903" s="1"/>
      <c r="C903" s="193"/>
      <c r="F903" s="210"/>
      <c r="G903" s="210"/>
    </row>
    <row r="904">
      <c r="A904" s="1"/>
      <c r="C904" s="193"/>
      <c r="F904" s="210"/>
      <c r="G904" s="210"/>
    </row>
    <row r="905">
      <c r="A905" s="1"/>
      <c r="C905" s="193"/>
      <c r="F905" s="210"/>
      <c r="G905" s="210"/>
    </row>
    <row r="906">
      <c r="A906" s="1"/>
      <c r="C906" s="193"/>
      <c r="F906" s="210"/>
      <c r="G906" s="210"/>
    </row>
    <row r="907">
      <c r="A907" s="1"/>
      <c r="C907" s="193"/>
      <c r="F907" s="210"/>
      <c r="G907" s="210"/>
    </row>
    <row r="908">
      <c r="A908" s="1"/>
      <c r="C908" s="193"/>
      <c r="F908" s="210"/>
      <c r="G908" s="210"/>
    </row>
    <row r="909">
      <c r="A909" s="1"/>
      <c r="C909" s="193"/>
      <c r="F909" s="210"/>
      <c r="G909" s="210"/>
    </row>
    <row r="910">
      <c r="A910" s="1"/>
      <c r="C910" s="193"/>
      <c r="F910" s="210"/>
      <c r="G910" s="210"/>
    </row>
    <row r="911">
      <c r="A911" s="1"/>
      <c r="C911" s="193"/>
      <c r="F911" s="210"/>
      <c r="G911" s="210"/>
    </row>
    <row r="912">
      <c r="A912" s="1"/>
      <c r="C912" s="193"/>
      <c r="F912" s="210"/>
      <c r="G912" s="210"/>
    </row>
    <row r="913">
      <c r="A913" s="1"/>
      <c r="C913" s="193"/>
      <c r="F913" s="210"/>
      <c r="G913" s="210"/>
    </row>
    <row r="914">
      <c r="A914" s="1"/>
      <c r="C914" s="193"/>
      <c r="F914" s="210"/>
      <c r="G914" s="210"/>
    </row>
    <row r="915">
      <c r="A915" s="1"/>
      <c r="C915" s="193"/>
      <c r="F915" s="210"/>
      <c r="G915" s="210"/>
    </row>
    <row r="916">
      <c r="A916" s="1"/>
      <c r="C916" s="193"/>
      <c r="F916" s="210"/>
      <c r="G916" s="210"/>
    </row>
    <row r="917">
      <c r="A917" s="1"/>
      <c r="C917" s="193"/>
      <c r="F917" s="210"/>
      <c r="G917" s="210"/>
    </row>
    <row r="918">
      <c r="A918" s="1"/>
      <c r="C918" s="193"/>
      <c r="F918" s="210"/>
      <c r="G918" s="210"/>
    </row>
    <row r="919">
      <c r="A919" s="1"/>
      <c r="C919" s="193"/>
      <c r="F919" s="210"/>
      <c r="G919" s="210"/>
    </row>
    <row r="920">
      <c r="A920" s="1"/>
      <c r="C920" s="193"/>
      <c r="F920" s="210"/>
      <c r="G920" s="210"/>
    </row>
    <row r="921">
      <c r="A921" s="1"/>
      <c r="C921" s="193"/>
      <c r="F921" s="210"/>
      <c r="G921" s="210"/>
    </row>
    <row r="922">
      <c r="A922" s="1"/>
      <c r="C922" s="193"/>
      <c r="F922" s="210"/>
      <c r="G922" s="210"/>
    </row>
    <row r="923">
      <c r="A923" s="1"/>
      <c r="C923" s="193"/>
      <c r="F923" s="210"/>
      <c r="G923" s="210"/>
    </row>
    <row r="924">
      <c r="A924" s="1"/>
      <c r="C924" s="193"/>
      <c r="F924" s="210"/>
      <c r="G924" s="210"/>
    </row>
    <row r="925">
      <c r="A925" s="1"/>
      <c r="C925" s="193"/>
      <c r="F925" s="210"/>
      <c r="G925" s="210"/>
    </row>
    <row r="926">
      <c r="A926" s="1"/>
      <c r="C926" s="193"/>
      <c r="F926" s="210"/>
      <c r="G926" s="210"/>
    </row>
    <row r="927">
      <c r="A927" s="1"/>
      <c r="C927" s="193"/>
      <c r="F927" s="210"/>
      <c r="G927" s="210"/>
    </row>
    <row r="928">
      <c r="A928" s="1"/>
      <c r="C928" s="193"/>
      <c r="F928" s="210"/>
      <c r="G928" s="210"/>
    </row>
    <row r="929">
      <c r="A929" s="1"/>
      <c r="C929" s="193"/>
      <c r="F929" s="210"/>
      <c r="G929" s="210"/>
    </row>
    <row r="930">
      <c r="A930" s="1"/>
      <c r="C930" s="193"/>
      <c r="F930" s="210"/>
      <c r="G930" s="210"/>
    </row>
    <row r="931">
      <c r="A931" s="1"/>
      <c r="C931" s="193"/>
      <c r="F931" s="210"/>
      <c r="G931" s="210"/>
    </row>
    <row r="932">
      <c r="A932" s="1"/>
      <c r="C932" s="193"/>
      <c r="F932" s="210"/>
      <c r="G932" s="210"/>
    </row>
    <row r="933">
      <c r="A933" s="1"/>
      <c r="C933" s="193"/>
      <c r="F933" s="210"/>
      <c r="G933" s="210"/>
    </row>
    <row r="934">
      <c r="A934" s="1"/>
      <c r="C934" s="193"/>
      <c r="F934" s="210"/>
      <c r="G934" s="210"/>
    </row>
    <row r="935">
      <c r="A935" s="1"/>
      <c r="C935" s="193"/>
      <c r="F935" s="210"/>
      <c r="G935" s="210"/>
    </row>
    <row r="936">
      <c r="A936" s="1"/>
      <c r="C936" s="193"/>
      <c r="F936" s="210"/>
      <c r="G936" s="210"/>
    </row>
    <row r="937">
      <c r="A937" s="1"/>
      <c r="C937" s="193"/>
      <c r="F937" s="210"/>
      <c r="G937" s="210"/>
    </row>
    <row r="938">
      <c r="A938" s="1"/>
      <c r="C938" s="193"/>
      <c r="F938" s="210"/>
      <c r="G938" s="210"/>
    </row>
    <row r="939">
      <c r="A939" s="1"/>
      <c r="C939" s="193"/>
      <c r="F939" s="210"/>
      <c r="G939" s="210"/>
    </row>
    <row r="940">
      <c r="A940" s="1"/>
      <c r="C940" s="193"/>
      <c r="F940" s="210"/>
      <c r="G940" s="210"/>
    </row>
    <row r="941">
      <c r="A941" s="1"/>
      <c r="C941" s="193"/>
      <c r="F941" s="210"/>
      <c r="G941" s="210"/>
    </row>
    <row r="942">
      <c r="A942" s="1"/>
      <c r="C942" s="193"/>
      <c r="F942" s="210"/>
      <c r="G942" s="210"/>
    </row>
    <row r="943">
      <c r="A943" s="1"/>
      <c r="C943" s="193"/>
      <c r="F943" s="210"/>
      <c r="G943" s="210"/>
    </row>
    <row r="944">
      <c r="A944" s="1"/>
      <c r="C944" s="193"/>
      <c r="F944" s="210"/>
      <c r="G944" s="210"/>
    </row>
    <row r="945">
      <c r="A945" s="1"/>
      <c r="C945" s="193"/>
      <c r="F945" s="210"/>
      <c r="G945" s="210"/>
    </row>
    <row r="946">
      <c r="A946" s="1"/>
      <c r="C946" s="193"/>
      <c r="F946" s="210"/>
      <c r="G946" s="210"/>
    </row>
    <row r="947">
      <c r="A947" s="1"/>
      <c r="C947" s="193"/>
      <c r="F947" s="210"/>
      <c r="G947" s="210"/>
    </row>
    <row r="948">
      <c r="A948" s="1"/>
      <c r="C948" s="193"/>
      <c r="F948" s="210"/>
      <c r="G948" s="210"/>
    </row>
    <row r="949">
      <c r="A949" s="1"/>
      <c r="C949" s="193"/>
      <c r="F949" s="210"/>
      <c r="G949" s="210"/>
    </row>
    <row r="950">
      <c r="A950" s="1"/>
      <c r="C950" s="193"/>
      <c r="F950" s="210"/>
      <c r="G950" s="210"/>
    </row>
    <row r="951">
      <c r="A951" s="1"/>
      <c r="C951" s="193"/>
      <c r="F951" s="210"/>
      <c r="G951" s="210"/>
    </row>
    <row r="952">
      <c r="A952" s="1"/>
      <c r="C952" s="193"/>
      <c r="F952" s="210"/>
      <c r="G952" s="210"/>
    </row>
    <row r="953">
      <c r="A953" s="1"/>
      <c r="C953" s="193"/>
      <c r="F953" s="210"/>
      <c r="G953" s="210"/>
    </row>
    <row r="954">
      <c r="A954" s="1"/>
      <c r="C954" s="193"/>
      <c r="F954" s="210"/>
      <c r="G954" s="210"/>
    </row>
    <row r="955">
      <c r="A955" s="1"/>
      <c r="C955" s="193"/>
      <c r="F955" s="210"/>
      <c r="G955" s="210"/>
    </row>
    <row r="956">
      <c r="A956" s="1"/>
      <c r="C956" s="193"/>
      <c r="F956" s="210"/>
      <c r="G956" s="210"/>
    </row>
    <row r="957">
      <c r="A957" s="1"/>
      <c r="C957" s="193"/>
      <c r="F957" s="210"/>
      <c r="G957" s="210"/>
    </row>
    <row r="958">
      <c r="A958" s="1"/>
      <c r="C958" s="193"/>
      <c r="F958" s="210"/>
      <c r="G958" s="210"/>
    </row>
    <row r="959">
      <c r="A959" s="1"/>
      <c r="C959" s="193"/>
      <c r="F959" s="210"/>
      <c r="G959" s="210"/>
    </row>
    <row r="960">
      <c r="A960" s="1"/>
      <c r="C960" s="193"/>
      <c r="F960" s="210"/>
      <c r="G960" s="210"/>
    </row>
    <row r="961">
      <c r="A961" s="1"/>
      <c r="C961" s="193"/>
      <c r="F961" s="210"/>
      <c r="G961" s="210"/>
    </row>
    <row r="962">
      <c r="A962" s="1"/>
      <c r="C962" s="193"/>
      <c r="F962" s="210"/>
      <c r="G962" s="210"/>
    </row>
    <row r="963">
      <c r="A963" s="1"/>
      <c r="C963" s="193"/>
      <c r="F963" s="210"/>
      <c r="G963" s="210"/>
    </row>
    <row r="964">
      <c r="A964" s="1"/>
      <c r="C964" s="193"/>
      <c r="F964" s="210"/>
      <c r="G964" s="210"/>
    </row>
    <row r="965">
      <c r="A965" s="1"/>
      <c r="C965" s="193"/>
      <c r="F965" s="210"/>
      <c r="G965" s="210"/>
    </row>
    <row r="966">
      <c r="A966" s="1"/>
      <c r="C966" s="193"/>
      <c r="F966" s="210"/>
      <c r="G966" s="210"/>
    </row>
    <row r="967">
      <c r="A967" s="1"/>
      <c r="C967" s="193"/>
      <c r="F967" s="210"/>
      <c r="G967" s="210"/>
    </row>
    <row r="968">
      <c r="A968" s="1"/>
      <c r="C968" s="193"/>
      <c r="F968" s="210"/>
      <c r="G968" s="210"/>
    </row>
    <row r="969">
      <c r="A969" s="1"/>
      <c r="C969" s="193"/>
      <c r="F969" s="210"/>
      <c r="G969" s="210"/>
    </row>
    <row r="970">
      <c r="A970" s="1"/>
      <c r="C970" s="193"/>
      <c r="F970" s="210"/>
      <c r="G970" s="210"/>
    </row>
    <row r="971">
      <c r="A971" s="1"/>
      <c r="C971" s="193"/>
      <c r="F971" s="210"/>
      <c r="G971" s="210"/>
    </row>
    <row r="972">
      <c r="A972" s="1"/>
      <c r="C972" s="193"/>
      <c r="F972" s="210"/>
      <c r="G972" s="210"/>
    </row>
    <row r="973">
      <c r="A973" s="1"/>
      <c r="C973" s="193"/>
      <c r="F973" s="210"/>
      <c r="G973" s="210"/>
    </row>
    <row r="974">
      <c r="A974" s="1"/>
      <c r="C974" s="193"/>
      <c r="F974" s="210"/>
      <c r="G974" s="210"/>
    </row>
    <row r="975">
      <c r="A975" s="1"/>
      <c r="C975" s="193"/>
      <c r="F975" s="210"/>
      <c r="G975" s="210"/>
    </row>
    <row r="976">
      <c r="A976" s="1"/>
      <c r="C976" s="193"/>
      <c r="F976" s="210"/>
      <c r="G976" s="210"/>
    </row>
    <row r="977">
      <c r="A977" s="1"/>
      <c r="C977" s="193"/>
      <c r="F977" s="210"/>
      <c r="G977" s="210"/>
    </row>
    <row r="978">
      <c r="A978" s="1"/>
      <c r="C978" s="193"/>
      <c r="F978" s="210"/>
      <c r="G978" s="210"/>
    </row>
    <row r="979">
      <c r="A979" s="1"/>
      <c r="C979" s="193"/>
      <c r="F979" s="210"/>
      <c r="G979" s="210"/>
    </row>
    <row r="980">
      <c r="A980" s="1"/>
      <c r="C980" s="193"/>
      <c r="F980" s="210"/>
      <c r="G980" s="210"/>
    </row>
    <row r="981">
      <c r="A981" s="1"/>
      <c r="C981" s="193"/>
      <c r="F981" s="210"/>
      <c r="G981" s="210"/>
    </row>
    <row r="982">
      <c r="A982" s="1"/>
      <c r="C982" s="193"/>
      <c r="F982" s="210"/>
      <c r="G982" s="210"/>
    </row>
    <row r="983">
      <c r="A983" s="1"/>
      <c r="C983" s="193"/>
      <c r="F983" s="210"/>
      <c r="G983" s="210"/>
    </row>
    <row r="984">
      <c r="A984" s="1"/>
      <c r="C984" s="193"/>
      <c r="F984" s="210"/>
      <c r="G984" s="210"/>
    </row>
    <row r="985">
      <c r="A985" s="1"/>
      <c r="C985" s="193"/>
      <c r="F985" s="210"/>
      <c r="G985" s="210"/>
    </row>
    <row r="986">
      <c r="A986" s="1"/>
      <c r="C986" s="193"/>
      <c r="F986" s="210"/>
      <c r="G986" s="210"/>
    </row>
    <row r="987">
      <c r="A987" s="1"/>
      <c r="C987" s="193"/>
      <c r="F987" s="210"/>
      <c r="G987" s="210"/>
    </row>
    <row r="988">
      <c r="A988" s="1"/>
      <c r="C988" s="193"/>
      <c r="F988" s="210"/>
      <c r="G988" s="210"/>
    </row>
    <row r="989">
      <c r="A989" s="1"/>
      <c r="C989" s="193"/>
      <c r="F989" s="210"/>
      <c r="G989" s="210"/>
    </row>
    <row r="990">
      <c r="A990" s="1"/>
      <c r="C990" s="193"/>
      <c r="F990" s="210"/>
      <c r="G990" s="210"/>
    </row>
    <row r="991">
      <c r="A991" s="1"/>
      <c r="C991" s="193"/>
      <c r="F991" s="210"/>
      <c r="G991" s="210"/>
    </row>
    <row r="992">
      <c r="A992" s="1"/>
      <c r="C992" s="193"/>
      <c r="F992" s="210"/>
      <c r="G992" s="210"/>
    </row>
    <row r="993">
      <c r="A993" s="1"/>
      <c r="C993" s="193"/>
      <c r="F993" s="210"/>
      <c r="G993" s="210"/>
    </row>
    <row r="994">
      <c r="A994" s="1"/>
      <c r="C994" s="193"/>
      <c r="F994" s="210"/>
      <c r="G994" s="210"/>
    </row>
    <row r="995">
      <c r="A995" s="1"/>
      <c r="C995" s="193"/>
      <c r="F995" s="210"/>
      <c r="G995" s="210"/>
    </row>
    <row r="996">
      <c r="A996" s="1"/>
      <c r="C996" s="193"/>
      <c r="F996" s="210"/>
      <c r="G996" s="210"/>
    </row>
    <row r="997">
      <c r="A997" s="1"/>
      <c r="C997" s="193"/>
      <c r="F997" s="210"/>
      <c r="G997" s="210"/>
    </row>
    <row r="998">
      <c r="A998" s="1"/>
      <c r="C998" s="193"/>
      <c r="F998" s="210"/>
      <c r="G998" s="210"/>
    </row>
    <row r="999">
      <c r="A999" s="1"/>
      <c r="C999" s="193"/>
      <c r="F999" s="210"/>
      <c r="G999" s="210"/>
    </row>
    <row r="1000">
      <c r="A1000" s="1"/>
      <c r="C1000" s="193"/>
      <c r="F1000" s="210"/>
      <c r="G1000" s="210"/>
    </row>
    <row r="1001">
      <c r="A1001" s="1"/>
      <c r="C1001" s="193"/>
      <c r="F1001" s="210"/>
      <c r="G1001" s="210"/>
    </row>
    <row r="1002">
      <c r="A1002" s="1"/>
      <c r="C1002" s="193"/>
      <c r="F1002" s="210"/>
      <c r="G1002" s="210"/>
    </row>
    <row r="1003">
      <c r="A1003" s="1"/>
      <c r="C1003" s="193"/>
      <c r="F1003" s="210"/>
      <c r="G1003" s="210"/>
    </row>
    <row r="1004">
      <c r="A1004" s="1"/>
      <c r="C1004" s="193"/>
      <c r="F1004" s="210"/>
      <c r="G1004" s="210"/>
    </row>
    <row r="1005">
      <c r="A1005" s="1"/>
      <c r="C1005" s="193"/>
      <c r="F1005" s="210"/>
      <c r="G1005" s="210"/>
    </row>
    <row r="1006">
      <c r="A1006" s="1"/>
      <c r="C1006" s="193"/>
      <c r="F1006" s="210"/>
      <c r="G1006" s="210"/>
    </row>
    <row r="1007">
      <c r="A1007" s="1"/>
      <c r="C1007" s="193"/>
      <c r="F1007" s="210"/>
      <c r="G1007" s="210"/>
    </row>
    <row r="1008">
      <c r="A1008" s="1"/>
      <c r="C1008" s="193"/>
      <c r="F1008" s="210"/>
      <c r="G1008" s="210"/>
    </row>
    <row r="1009">
      <c r="A1009" s="1"/>
      <c r="C1009" s="193"/>
      <c r="F1009" s="210"/>
      <c r="G1009" s="210"/>
    </row>
    <row r="1010">
      <c r="A1010" s="1"/>
      <c r="C1010" s="193"/>
      <c r="F1010" s="210"/>
      <c r="G1010" s="210"/>
    </row>
    <row r="1011">
      <c r="A1011" s="1"/>
      <c r="C1011" s="193"/>
      <c r="F1011" s="210"/>
      <c r="G1011" s="210"/>
    </row>
    <row r="1012">
      <c r="A1012" s="1"/>
      <c r="C1012" s="193"/>
      <c r="F1012" s="210"/>
      <c r="G1012" s="210"/>
    </row>
    <row r="1013">
      <c r="A1013" s="1"/>
      <c r="C1013" s="193"/>
      <c r="F1013" s="210"/>
      <c r="G1013" s="210"/>
    </row>
    <row r="1014">
      <c r="A1014" s="1"/>
      <c r="C1014" s="193"/>
      <c r="F1014" s="210"/>
      <c r="G1014" s="210"/>
    </row>
    <row r="1015">
      <c r="A1015" s="1"/>
      <c r="C1015" s="193"/>
      <c r="F1015" s="210"/>
      <c r="G1015" s="210"/>
    </row>
    <row r="1016">
      <c r="A1016" s="1"/>
      <c r="C1016" s="193"/>
      <c r="F1016" s="210"/>
      <c r="G1016" s="210"/>
    </row>
    <row r="1017">
      <c r="A1017" s="1"/>
      <c r="C1017" s="193"/>
      <c r="F1017" s="210"/>
      <c r="G1017" s="210"/>
    </row>
    <row r="1018">
      <c r="A1018" s="1"/>
      <c r="C1018" s="193"/>
      <c r="F1018" s="210"/>
      <c r="G1018" s="210"/>
    </row>
    <row r="1019">
      <c r="A1019" s="1"/>
      <c r="C1019" s="193"/>
      <c r="F1019" s="210"/>
      <c r="G1019" s="210"/>
    </row>
    <row r="1020">
      <c r="A1020" s="1"/>
      <c r="C1020" s="193"/>
      <c r="F1020" s="210"/>
      <c r="G1020" s="210"/>
    </row>
    <row r="1021">
      <c r="A1021" s="1"/>
      <c r="C1021" s="193"/>
      <c r="F1021" s="210"/>
      <c r="G1021" s="210"/>
    </row>
    <row r="1022">
      <c r="A1022" s="1"/>
      <c r="C1022" s="193"/>
      <c r="F1022" s="210"/>
      <c r="G1022" s="210"/>
    </row>
    <row r="1023">
      <c r="A1023" s="1"/>
      <c r="C1023" s="193"/>
      <c r="F1023" s="210"/>
      <c r="G1023" s="210"/>
    </row>
    <row r="1024">
      <c r="A1024" s="1"/>
      <c r="C1024" s="193"/>
      <c r="F1024" s="210"/>
      <c r="G1024" s="210"/>
    </row>
    <row r="1025">
      <c r="A1025" s="1"/>
      <c r="C1025" s="193"/>
      <c r="F1025" s="210"/>
      <c r="G1025" s="210"/>
    </row>
    <row r="1026">
      <c r="A1026" s="1"/>
      <c r="C1026" s="193"/>
      <c r="F1026" s="210"/>
      <c r="G1026" s="210"/>
    </row>
    <row r="1027">
      <c r="A1027" s="1"/>
      <c r="C1027" s="193"/>
      <c r="F1027" s="210"/>
      <c r="G1027" s="210"/>
    </row>
    <row r="1028">
      <c r="A1028" s="1"/>
      <c r="C1028" s="193"/>
      <c r="F1028" s="210"/>
      <c r="G1028" s="210"/>
    </row>
    <row r="1029">
      <c r="A1029" s="1"/>
      <c r="C1029" s="193"/>
      <c r="F1029" s="210"/>
      <c r="G1029" s="210"/>
    </row>
    <row r="1030">
      <c r="A1030" s="1"/>
      <c r="C1030" s="193"/>
      <c r="F1030" s="210"/>
      <c r="G1030" s="210"/>
    </row>
    <row r="1031">
      <c r="A1031" s="1"/>
      <c r="C1031" s="193"/>
      <c r="F1031" s="210"/>
      <c r="G1031" s="210"/>
    </row>
    <row r="1032">
      <c r="A1032" s="1"/>
      <c r="C1032" s="193"/>
      <c r="F1032" s="210"/>
      <c r="G1032" s="210"/>
    </row>
    <row r="1033">
      <c r="A1033" s="1"/>
      <c r="C1033" s="193"/>
      <c r="F1033" s="210"/>
      <c r="G1033" s="210"/>
    </row>
    <row r="1034">
      <c r="A1034" s="1"/>
      <c r="C1034" s="193"/>
      <c r="F1034" s="210"/>
      <c r="G1034" s="210"/>
    </row>
    <row r="1035">
      <c r="A1035" s="1"/>
      <c r="C1035" s="193"/>
      <c r="F1035" s="210"/>
      <c r="G1035" s="210"/>
    </row>
    <row r="1036">
      <c r="A1036" s="1"/>
      <c r="C1036" s="193"/>
      <c r="F1036" s="210"/>
      <c r="G1036" s="210"/>
    </row>
    <row r="1037">
      <c r="A1037" s="1"/>
      <c r="C1037" s="193"/>
      <c r="F1037" s="210"/>
      <c r="G1037" s="210"/>
    </row>
    <row r="1038">
      <c r="A1038" s="1"/>
      <c r="C1038" s="193"/>
      <c r="F1038" s="210"/>
      <c r="G1038" s="210"/>
    </row>
    <row r="1039">
      <c r="A1039" s="1"/>
      <c r="C1039" s="193"/>
      <c r="F1039" s="210"/>
      <c r="G1039" s="210"/>
    </row>
    <row r="1040">
      <c r="A1040" s="1"/>
      <c r="C1040" s="193"/>
      <c r="F1040" s="210"/>
      <c r="G1040" s="210"/>
    </row>
    <row r="1041">
      <c r="A1041" s="1"/>
      <c r="C1041" s="193"/>
      <c r="F1041" s="210"/>
      <c r="G1041" s="210"/>
    </row>
    <row r="1042">
      <c r="A1042" s="1"/>
      <c r="C1042" s="193"/>
      <c r="F1042" s="210"/>
      <c r="G1042" s="210"/>
    </row>
    <row r="1043">
      <c r="A1043" s="1"/>
      <c r="C1043" s="193"/>
      <c r="F1043" s="210"/>
      <c r="G1043" s="210"/>
    </row>
    <row r="1044">
      <c r="A1044" s="1"/>
      <c r="C1044" s="193"/>
      <c r="F1044" s="210"/>
      <c r="G1044" s="210"/>
    </row>
    <row r="1045">
      <c r="A1045" s="1"/>
      <c r="C1045" s="193"/>
      <c r="F1045" s="210"/>
      <c r="G1045" s="210"/>
    </row>
    <row r="1046">
      <c r="A1046" s="1"/>
      <c r="C1046" s="193"/>
      <c r="F1046" s="210"/>
      <c r="G1046" s="210"/>
    </row>
    <row r="1047">
      <c r="A1047" s="1"/>
      <c r="C1047" s="193"/>
      <c r="F1047" s="210"/>
      <c r="G1047" s="210"/>
    </row>
    <row r="1048">
      <c r="A1048" s="1"/>
      <c r="C1048" s="193"/>
      <c r="F1048" s="210"/>
      <c r="G1048" s="210"/>
    </row>
    <row r="1049">
      <c r="A1049" s="1"/>
      <c r="C1049" s="193"/>
      <c r="F1049" s="210"/>
      <c r="G1049" s="210"/>
    </row>
    <row r="1050">
      <c r="A1050" s="1"/>
      <c r="C1050" s="193"/>
      <c r="F1050" s="210"/>
      <c r="G1050" s="210"/>
    </row>
    <row r="1051">
      <c r="A1051" s="1"/>
      <c r="C1051" s="193"/>
      <c r="F1051" s="210"/>
      <c r="G1051" s="210"/>
    </row>
    <row r="1052">
      <c r="A1052" s="1"/>
      <c r="C1052" s="193"/>
      <c r="F1052" s="210"/>
      <c r="G1052" s="210"/>
    </row>
    <row r="1053">
      <c r="A1053" s="1"/>
      <c r="C1053" s="193"/>
      <c r="F1053" s="210"/>
      <c r="G1053" s="210"/>
    </row>
    <row r="1054">
      <c r="A1054" s="1"/>
      <c r="C1054" s="193"/>
      <c r="F1054" s="210"/>
      <c r="G1054" s="210"/>
    </row>
    <row r="1055">
      <c r="A1055" s="1"/>
      <c r="C1055" s="193"/>
      <c r="F1055" s="210"/>
      <c r="G1055" s="210"/>
    </row>
    <row r="1056">
      <c r="A1056" s="1"/>
      <c r="C1056" s="193"/>
      <c r="F1056" s="210"/>
      <c r="G1056" s="210"/>
    </row>
    <row r="1057">
      <c r="A1057" s="1"/>
      <c r="C1057" s="193"/>
      <c r="F1057" s="210"/>
      <c r="G1057" s="210"/>
    </row>
    <row r="1058">
      <c r="A1058" s="1"/>
      <c r="C1058" s="193"/>
      <c r="F1058" s="210"/>
      <c r="G1058" s="210"/>
    </row>
    <row r="1059">
      <c r="A1059" s="1"/>
      <c r="C1059" s="193"/>
      <c r="F1059" s="210"/>
      <c r="G1059" s="210"/>
    </row>
    <row r="1060">
      <c r="A1060" s="1"/>
      <c r="C1060" s="193"/>
      <c r="F1060" s="210"/>
      <c r="G1060" s="210"/>
    </row>
    <row r="1061">
      <c r="A1061" s="1"/>
      <c r="C1061" s="193"/>
      <c r="F1061" s="210"/>
      <c r="G1061" s="210"/>
    </row>
    <row r="1062">
      <c r="A1062" s="1"/>
      <c r="C1062" s="193"/>
      <c r="F1062" s="210"/>
      <c r="G1062" s="210"/>
    </row>
    <row r="1063">
      <c r="A1063" s="1"/>
      <c r="C1063" s="193"/>
      <c r="F1063" s="210"/>
      <c r="G1063" s="210"/>
    </row>
    <row r="1064">
      <c r="A1064" s="1"/>
      <c r="C1064" s="193"/>
      <c r="F1064" s="210"/>
      <c r="G1064" s="210"/>
    </row>
    <row r="1065">
      <c r="A1065" s="1"/>
      <c r="C1065" s="193"/>
      <c r="F1065" s="210"/>
      <c r="G1065" s="210"/>
    </row>
    <row r="1066">
      <c r="A1066" s="1"/>
      <c r="C1066" s="193"/>
      <c r="F1066" s="210"/>
      <c r="G1066" s="210"/>
    </row>
    <row r="1067">
      <c r="A1067" s="1"/>
      <c r="C1067" s="193"/>
      <c r="F1067" s="210"/>
      <c r="G1067" s="210"/>
    </row>
    <row r="1068">
      <c r="A1068" s="1"/>
      <c r="C1068" s="193"/>
      <c r="F1068" s="210"/>
      <c r="G1068" s="210"/>
    </row>
    <row r="1069">
      <c r="A1069" s="1"/>
      <c r="C1069" s="193"/>
      <c r="F1069" s="210"/>
      <c r="G1069" s="210"/>
    </row>
    <row r="1070">
      <c r="A1070" s="1"/>
      <c r="C1070" s="193"/>
      <c r="F1070" s="210"/>
      <c r="G1070" s="210"/>
    </row>
    <row r="1071">
      <c r="A1071" s="1"/>
      <c r="C1071" s="193"/>
      <c r="F1071" s="210"/>
      <c r="G1071" s="210"/>
    </row>
    <row r="1072">
      <c r="A1072" s="1"/>
      <c r="C1072" s="193"/>
      <c r="F1072" s="210"/>
      <c r="G1072" s="210"/>
    </row>
    <row r="1073">
      <c r="A1073" s="1"/>
      <c r="C1073" s="193"/>
      <c r="F1073" s="210"/>
      <c r="G1073" s="210"/>
    </row>
    <row r="1074">
      <c r="A1074" s="1"/>
      <c r="C1074" s="193"/>
      <c r="F1074" s="210"/>
      <c r="G1074" s="210"/>
    </row>
    <row r="1075">
      <c r="A1075" s="1"/>
      <c r="C1075" s="193"/>
      <c r="F1075" s="210"/>
      <c r="G1075" s="210"/>
    </row>
    <row r="1076">
      <c r="A1076" s="1"/>
      <c r="C1076" s="193"/>
      <c r="F1076" s="210"/>
      <c r="G1076" s="210"/>
    </row>
    <row r="1077">
      <c r="A1077" s="1"/>
      <c r="C1077" s="193"/>
      <c r="F1077" s="210"/>
      <c r="G1077" s="210"/>
    </row>
    <row r="1078">
      <c r="A1078" s="1"/>
      <c r="C1078" s="193"/>
      <c r="F1078" s="210"/>
      <c r="G1078" s="210"/>
    </row>
    <row r="1079">
      <c r="A1079" s="1"/>
      <c r="C1079" s="193"/>
      <c r="F1079" s="210"/>
      <c r="G1079" s="210"/>
    </row>
    <row r="1080">
      <c r="A1080" s="1"/>
      <c r="C1080" s="193"/>
      <c r="F1080" s="210"/>
      <c r="G1080" s="210"/>
    </row>
    <row r="1081">
      <c r="A1081" s="1"/>
      <c r="C1081" s="193"/>
      <c r="F1081" s="210"/>
      <c r="G1081" s="210"/>
    </row>
    <row r="1082">
      <c r="A1082" s="1"/>
      <c r="C1082" s="193"/>
      <c r="F1082" s="210"/>
      <c r="G1082" s="210"/>
    </row>
    <row r="1083">
      <c r="A1083" s="1"/>
      <c r="C1083" s="193"/>
      <c r="F1083" s="210"/>
      <c r="G1083" s="210"/>
    </row>
    <row r="1084">
      <c r="A1084" s="1"/>
      <c r="C1084" s="193"/>
      <c r="F1084" s="210"/>
      <c r="G1084" s="210"/>
    </row>
    <row r="1085">
      <c r="A1085" s="1"/>
      <c r="C1085" s="193"/>
      <c r="F1085" s="210"/>
      <c r="G1085" s="210"/>
    </row>
    <row r="1086">
      <c r="A1086" s="1"/>
      <c r="C1086" s="193"/>
      <c r="F1086" s="210"/>
      <c r="G1086" s="210"/>
    </row>
    <row r="1087">
      <c r="A1087" s="1"/>
      <c r="C1087" s="193"/>
      <c r="F1087" s="210"/>
      <c r="G1087" s="210"/>
    </row>
    <row r="1088">
      <c r="A1088" s="1"/>
      <c r="C1088" s="193"/>
      <c r="F1088" s="210"/>
      <c r="G1088" s="210"/>
    </row>
    <row r="1089">
      <c r="A1089" s="1"/>
      <c r="C1089" s="193"/>
      <c r="F1089" s="210"/>
      <c r="G1089" s="210"/>
    </row>
    <row r="1090">
      <c r="A1090" s="1"/>
      <c r="C1090" s="193"/>
      <c r="F1090" s="210"/>
      <c r="G1090" s="210"/>
    </row>
    <row r="1091">
      <c r="A1091" s="1"/>
      <c r="C1091" s="193"/>
      <c r="F1091" s="210"/>
      <c r="G1091" s="210"/>
    </row>
    <row r="1092">
      <c r="A1092" s="1"/>
      <c r="C1092" s="193"/>
      <c r="F1092" s="210"/>
      <c r="G1092" s="210"/>
    </row>
    <row r="1093">
      <c r="A1093" s="1"/>
      <c r="C1093" s="193"/>
      <c r="F1093" s="210"/>
      <c r="G1093" s="210"/>
    </row>
    <row r="1094">
      <c r="A1094" s="1"/>
      <c r="C1094" s="193"/>
      <c r="F1094" s="210"/>
      <c r="G1094" s="210"/>
    </row>
    <row r="1095">
      <c r="A1095" s="1"/>
      <c r="C1095" s="193"/>
      <c r="F1095" s="210"/>
      <c r="G1095" s="210"/>
    </row>
    <row r="1096">
      <c r="A1096" s="1"/>
      <c r="C1096" s="193"/>
      <c r="F1096" s="210"/>
      <c r="G1096" s="210"/>
    </row>
    <row r="1097">
      <c r="A1097" s="1"/>
      <c r="C1097" s="193"/>
      <c r="F1097" s="210"/>
      <c r="G1097" s="210"/>
    </row>
    <row r="1098">
      <c r="A1098" s="1"/>
      <c r="C1098" s="193"/>
      <c r="F1098" s="210"/>
      <c r="G1098" s="210"/>
    </row>
    <row r="1099">
      <c r="A1099" s="1"/>
      <c r="C1099" s="193"/>
      <c r="F1099" s="210"/>
      <c r="G1099" s="210"/>
    </row>
    <row r="1100">
      <c r="A1100" s="1"/>
      <c r="C1100" s="193"/>
      <c r="F1100" s="210"/>
      <c r="G1100" s="210"/>
    </row>
    <row r="1101">
      <c r="A1101" s="1"/>
      <c r="C1101" s="193"/>
      <c r="F1101" s="210"/>
      <c r="G1101" s="210"/>
    </row>
    <row r="1102">
      <c r="A1102" s="1"/>
      <c r="C1102" s="193"/>
      <c r="F1102" s="210"/>
      <c r="G1102" s="210"/>
    </row>
    <row r="1103">
      <c r="A1103" s="1"/>
      <c r="C1103" s="193"/>
      <c r="F1103" s="210"/>
      <c r="G1103" s="210"/>
    </row>
    <row r="1104">
      <c r="A1104" s="1"/>
      <c r="C1104" s="193"/>
      <c r="F1104" s="210"/>
      <c r="G1104" s="210"/>
    </row>
    <row r="1105">
      <c r="A1105" s="1"/>
      <c r="C1105" s="193"/>
      <c r="F1105" s="210"/>
      <c r="G1105" s="210"/>
    </row>
    <row r="1106">
      <c r="A1106" s="1"/>
      <c r="C1106" s="193"/>
      <c r="F1106" s="210"/>
      <c r="G1106" s="210"/>
    </row>
    <row r="1107">
      <c r="A1107" s="1"/>
      <c r="C1107" s="193"/>
      <c r="F1107" s="210"/>
      <c r="G1107" s="210"/>
    </row>
    <row r="1108">
      <c r="A1108" s="1"/>
      <c r="C1108" s="193"/>
      <c r="F1108" s="210"/>
      <c r="G1108" s="210"/>
    </row>
    <row r="1109">
      <c r="A1109" s="1"/>
      <c r="C1109" s="193"/>
      <c r="F1109" s="210"/>
      <c r="G1109" s="210"/>
    </row>
    <row r="1110">
      <c r="A1110" s="1"/>
      <c r="C1110" s="193"/>
      <c r="F1110" s="210"/>
      <c r="G1110" s="210"/>
    </row>
    <row r="1111">
      <c r="A1111" s="1"/>
      <c r="C1111" s="193"/>
      <c r="F1111" s="210"/>
      <c r="G1111" s="210"/>
    </row>
    <row r="1112">
      <c r="A1112" s="1"/>
      <c r="C1112" s="193"/>
      <c r="F1112" s="210"/>
      <c r="G1112" s="210"/>
    </row>
    <row r="1113">
      <c r="A1113" s="1"/>
      <c r="C1113" s="193"/>
      <c r="F1113" s="210"/>
      <c r="G1113" s="210"/>
    </row>
    <row r="1114">
      <c r="A1114" s="1"/>
      <c r="C1114" s="193"/>
      <c r="F1114" s="210"/>
      <c r="G1114" s="210"/>
    </row>
    <row r="1115">
      <c r="A1115" s="1"/>
      <c r="C1115" s="193"/>
      <c r="F1115" s="210"/>
      <c r="G1115" s="210"/>
    </row>
    <row r="1116">
      <c r="A1116" s="1"/>
      <c r="C1116" s="193"/>
      <c r="F1116" s="210"/>
      <c r="G1116" s="210"/>
    </row>
    <row r="1117">
      <c r="A1117" s="1"/>
      <c r="C1117" s="193"/>
      <c r="F1117" s="210"/>
      <c r="G1117" s="210"/>
    </row>
    <row r="1118">
      <c r="A1118" s="1"/>
      <c r="C1118" s="193"/>
      <c r="F1118" s="210"/>
      <c r="G1118" s="210"/>
    </row>
    <row r="1119">
      <c r="A1119" s="1"/>
      <c r="C1119" s="193"/>
      <c r="F1119" s="210"/>
      <c r="G1119" s="210"/>
    </row>
    <row r="1120">
      <c r="A1120" s="1"/>
      <c r="C1120" s="193"/>
      <c r="F1120" s="210"/>
      <c r="G1120" s="210"/>
    </row>
    <row r="1121">
      <c r="A1121" s="1"/>
      <c r="C1121" s="193"/>
      <c r="F1121" s="210"/>
      <c r="G1121" s="210"/>
    </row>
    <row r="1122">
      <c r="A1122" s="1"/>
      <c r="C1122" s="193"/>
      <c r="F1122" s="210"/>
      <c r="G1122" s="210"/>
    </row>
    <row r="1123">
      <c r="A1123" s="1"/>
      <c r="C1123" s="193"/>
      <c r="F1123" s="210"/>
      <c r="G1123" s="210"/>
    </row>
    <row r="1124">
      <c r="A1124" s="1"/>
      <c r="C1124" s="193"/>
      <c r="F1124" s="210"/>
      <c r="G1124" s="210"/>
    </row>
    <row r="1125">
      <c r="A1125" s="1"/>
      <c r="C1125" s="193"/>
      <c r="F1125" s="210"/>
      <c r="G1125" s="210"/>
    </row>
    <row r="1126">
      <c r="A1126" s="1"/>
      <c r="C1126" s="193"/>
      <c r="F1126" s="210"/>
      <c r="G1126" s="210"/>
    </row>
    <row r="1127">
      <c r="A1127" s="1"/>
      <c r="C1127" s="193"/>
      <c r="F1127" s="210"/>
      <c r="G1127" s="210"/>
    </row>
    <row r="1128">
      <c r="A1128" s="1"/>
      <c r="C1128" s="193"/>
      <c r="F1128" s="210"/>
      <c r="G1128" s="210"/>
    </row>
    <row r="1129">
      <c r="A1129" s="1"/>
      <c r="C1129" s="193"/>
      <c r="F1129" s="210"/>
      <c r="G1129" s="210"/>
    </row>
    <row r="1130">
      <c r="A1130" s="1"/>
      <c r="C1130" s="193"/>
      <c r="F1130" s="210"/>
      <c r="G1130" s="210"/>
    </row>
    <row r="1131">
      <c r="A1131" s="1"/>
      <c r="C1131" s="193"/>
      <c r="F1131" s="210"/>
      <c r="G1131" s="210"/>
    </row>
    <row r="1132">
      <c r="A1132" s="1"/>
      <c r="C1132" s="193"/>
      <c r="F1132" s="210"/>
      <c r="G1132" s="210"/>
    </row>
    <row r="1133">
      <c r="A1133" s="1"/>
      <c r="C1133" s="193"/>
      <c r="F1133" s="210"/>
      <c r="G1133" s="210"/>
    </row>
    <row r="1134">
      <c r="A1134" s="1"/>
      <c r="C1134" s="193"/>
      <c r="F1134" s="210"/>
      <c r="G1134" s="210"/>
    </row>
    <row r="1135">
      <c r="A1135" s="1"/>
      <c r="C1135" s="193"/>
      <c r="F1135" s="210"/>
      <c r="G1135" s="210"/>
    </row>
    <row r="1136">
      <c r="A1136" s="1"/>
      <c r="C1136" s="193"/>
      <c r="F1136" s="210"/>
      <c r="G1136" s="210"/>
    </row>
    <row r="1137">
      <c r="A1137" s="1"/>
      <c r="C1137" s="193"/>
      <c r="F1137" s="210"/>
      <c r="G1137" s="210"/>
    </row>
    <row r="1138">
      <c r="A1138" s="1"/>
      <c r="C1138" s="193"/>
      <c r="F1138" s="210"/>
      <c r="G1138" s="210"/>
    </row>
    <row r="1139">
      <c r="A1139" s="1"/>
      <c r="C1139" s="193"/>
      <c r="F1139" s="210"/>
      <c r="G1139" s="210"/>
    </row>
    <row r="1140">
      <c r="A1140" s="1"/>
      <c r="C1140" s="193"/>
      <c r="F1140" s="210"/>
      <c r="G1140" s="210"/>
    </row>
    <row r="1141">
      <c r="A1141" s="1"/>
      <c r="C1141" s="193"/>
      <c r="F1141" s="210"/>
      <c r="G1141" s="210"/>
    </row>
    <row r="1142">
      <c r="A1142" s="1"/>
      <c r="C1142" s="193"/>
      <c r="F1142" s="210"/>
      <c r="G1142" s="210"/>
    </row>
    <row r="1143">
      <c r="A1143" s="1"/>
      <c r="C1143" s="193"/>
      <c r="F1143" s="210"/>
      <c r="G1143" s="210"/>
    </row>
    <row r="1144">
      <c r="A1144" s="1"/>
      <c r="C1144" s="193"/>
      <c r="F1144" s="210"/>
      <c r="G1144" s="210"/>
    </row>
    <row r="1145">
      <c r="A1145" s="1"/>
      <c r="C1145" s="193"/>
      <c r="F1145" s="210"/>
      <c r="G1145" s="210"/>
    </row>
    <row r="1146">
      <c r="A1146" s="1"/>
      <c r="C1146" s="193"/>
      <c r="F1146" s="210"/>
      <c r="G1146" s="210"/>
    </row>
    <row r="1147">
      <c r="A1147" s="1"/>
      <c r="C1147" s="193"/>
      <c r="F1147" s="210"/>
      <c r="G1147" s="210"/>
    </row>
    <row r="1148">
      <c r="A1148" s="1"/>
      <c r="C1148" s="193"/>
      <c r="F1148" s="210"/>
      <c r="G1148" s="210"/>
    </row>
    <row r="1149">
      <c r="A1149" s="1"/>
      <c r="C1149" s="193"/>
      <c r="F1149" s="210"/>
      <c r="G1149" s="210"/>
    </row>
    <row r="1150">
      <c r="A1150" s="1"/>
      <c r="C1150" s="193"/>
      <c r="F1150" s="210"/>
      <c r="G1150" s="210"/>
    </row>
    <row r="1151">
      <c r="A1151" s="1"/>
      <c r="C1151" s="193"/>
      <c r="F1151" s="210"/>
      <c r="G1151" s="210"/>
    </row>
    <row r="1152">
      <c r="A1152" s="1"/>
      <c r="C1152" s="193"/>
      <c r="F1152" s="210"/>
      <c r="G1152" s="210"/>
    </row>
    <row r="1153">
      <c r="A1153" s="1"/>
      <c r="C1153" s="193"/>
      <c r="F1153" s="210"/>
      <c r="G1153" s="210"/>
    </row>
    <row r="1154">
      <c r="A1154" s="1"/>
      <c r="C1154" s="193"/>
      <c r="F1154" s="210"/>
      <c r="G1154" s="210"/>
    </row>
    <row r="1155">
      <c r="A1155" s="1"/>
      <c r="C1155" s="193"/>
      <c r="F1155" s="210"/>
      <c r="G1155" s="210"/>
    </row>
    <row r="1156">
      <c r="A1156" s="1"/>
      <c r="C1156" s="193"/>
      <c r="F1156" s="210"/>
      <c r="G1156" s="210"/>
    </row>
    <row r="1157">
      <c r="A1157" s="1"/>
      <c r="C1157" s="193"/>
      <c r="F1157" s="210"/>
      <c r="G1157" s="210"/>
    </row>
    <row r="1158">
      <c r="A1158" s="1"/>
      <c r="C1158" s="193"/>
      <c r="F1158" s="210"/>
      <c r="G1158" s="210"/>
    </row>
    <row r="1159">
      <c r="A1159" s="1"/>
      <c r="C1159" s="193"/>
      <c r="F1159" s="210"/>
      <c r="G1159" s="210"/>
    </row>
    <row r="1160">
      <c r="A1160" s="1"/>
      <c r="C1160" s="193"/>
      <c r="F1160" s="210"/>
      <c r="G1160" s="210"/>
    </row>
    <row r="1161">
      <c r="A1161" s="1"/>
      <c r="C1161" s="193"/>
      <c r="F1161" s="210"/>
      <c r="G1161" s="210"/>
    </row>
    <row r="1162">
      <c r="A1162" s="1"/>
      <c r="C1162" s="193"/>
      <c r="F1162" s="210"/>
      <c r="G1162" s="210"/>
    </row>
    <row r="1163">
      <c r="A1163" s="1"/>
      <c r="C1163" s="193"/>
      <c r="F1163" s="210"/>
      <c r="G1163" s="210"/>
    </row>
    <row r="1164">
      <c r="A1164" s="1"/>
      <c r="C1164" s="193"/>
      <c r="F1164" s="210"/>
      <c r="G1164" s="210"/>
    </row>
    <row r="1165">
      <c r="A1165" s="1"/>
      <c r="C1165" s="193"/>
      <c r="F1165" s="210"/>
      <c r="G1165" s="210"/>
    </row>
    <row r="1166">
      <c r="A1166" s="1"/>
      <c r="C1166" s="193"/>
      <c r="F1166" s="210"/>
      <c r="G1166" s="210"/>
    </row>
    <row r="1167">
      <c r="A1167" s="1"/>
      <c r="C1167" s="193"/>
      <c r="F1167" s="210"/>
      <c r="G1167" s="210"/>
    </row>
    <row r="1168">
      <c r="A1168" s="1"/>
      <c r="C1168" s="193"/>
      <c r="F1168" s="210"/>
      <c r="G1168" s="210"/>
    </row>
    <row r="1169">
      <c r="A1169" s="1"/>
      <c r="C1169" s="193"/>
      <c r="F1169" s="210"/>
      <c r="G1169" s="210"/>
    </row>
    <row r="1170">
      <c r="A1170" s="1"/>
      <c r="C1170" s="193"/>
      <c r="F1170" s="210"/>
      <c r="G1170" s="210"/>
    </row>
    <row r="1171">
      <c r="A1171" s="1"/>
      <c r="C1171" s="193"/>
      <c r="F1171" s="210"/>
      <c r="G1171" s="210"/>
    </row>
    <row r="1172">
      <c r="A1172" s="1"/>
      <c r="C1172" s="193"/>
      <c r="F1172" s="210"/>
      <c r="G1172" s="210"/>
    </row>
    <row r="1173">
      <c r="A1173" s="1"/>
      <c r="C1173" s="193"/>
      <c r="F1173" s="210"/>
      <c r="G1173" s="210"/>
    </row>
    <row r="1174">
      <c r="A1174" s="1"/>
      <c r="C1174" s="193"/>
      <c r="F1174" s="210"/>
      <c r="G1174" s="210"/>
    </row>
    <row r="1175">
      <c r="A1175" s="1"/>
      <c r="C1175" s="193"/>
      <c r="F1175" s="210"/>
      <c r="G1175" s="210"/>
    </row>
    <row r="1176">
      <c r="A1176" s="1"/>
      <c r="C1176" s="193"/>
      <c r="F1176" s="210"/>
      <c r="G1176" s="210"/>
    </row>
    <row r="1177">
      <c r="A1177" s="1"/>
      <c r="C1177" s="193"/>
      <c r="F1177" s="210"/>
      <c r="G1177" s="210"/>
    </row>
    <row r="1178">
      <c r="A1178" s="1"/>
      <c r="C1178" s="193"/>
      <c r="F1178" s="210"/>
      <c r="G1178" s="210"/>
    </row>
    <row r="1179">
      <c r="A1179" s="1"/>
      <c r="C1179" s="193"/>
      <c r="F1179" s="210"/>
      <c r="G1179" s="210"/>
    </row>
    <row r="1180">
      <c r="A1180" s="1"/>
      <c r="C1180" s="193"/>
      <c r="F1180" s="210"/>
      <c r="G1180" s="210"/>
    </row>
    <row r="1181">
      <c r="A1181" s="1"/>
      <c r="C1181" s="193"/>
      <c r="F1181" s="210"/>
      <c r="G1181" s="210"/>
    </row>
    <row r="1182">
      <c r="A1182" s="1"/>
      <c r="C1182" s="193"/>
      <c r="F1182" s="210"/>
      <c r="G1182" s="210"/>
    </row>
    <row r="1183">
      <c r="A1183" s="1"/>
      <c r="C1183" s="193"/>
      <c r="F1183" s="210"/>
      <c r="G1183" s="210"/>
    </row>
    <row r="1184">
      <c r="A1184" s="1"/>
      <c r="C1184" s="193"/>
      <c r="F1184" s="210"/>
      <c r="G1184" s="210"/>
    </row>
    <row r="1185">
      <c r="A1185" s="1"/>
      <c r="C1185" s="193"/>
      <c r="F1185" s="210"/>
      <c r="G1185" s="210"/>
    </row>
    <row r="1186">
      <c r="A1186" s="1"/>
      <c r="C1186" s="193"/>
      <c r="F1186" s="210"/>
      <c r="G1186" s="210"/>
    </row>
    <row r="1187">
      <c r="A1187" s="1"/>
      <c r="C1187" s="193"/>
      <c r="F1187" s="210"/>
      <c r="G1187" s="210"/>
    </row>
    <row r="1188">
      <c r="A1188" s="1"/>
      <c r="C1188" s="193"/>
      <c r="F1188" s="210"/>
      <c r="G1188" s="210"/>
    </row>
    <row r="1189">
      <c r="A1189" s="1"/>
      <c r="C1189" s="193"/>
      <c r="F1189" s="210"/>
      <c r="G1189" s="210"/>
    </row>
    <row r="1190">
      <c r="A1190" s="1"/>
      <c r="C1190" s="193"/>
      <c r="F1190" s="210"/>
      <c r="G1190" s="210"/>
    </row>
    <row r="1191">
      <c r="A1191" s="1"/>
      <c r="C1191" s="193"/>
      <c r="F1191" s="210"/>
      <c r="G1191" s="210"/>
    </row>
    <row r="1192">
      <c r="A1192" s="1"/>
      <c r="C1192" s="193"/>
      <c r="F1192" s="210"/>
      <c r="G1192" s="210"/>
    </row>
    <row r="1193">
      <c r="A1193" s="1"/>
      <c r="C1193" s="193"/>
      <c r="F1193" s="210"/>
      <c r="G1193" s="210"/>
    </row>
    <row r="1194">
      <c r="A1194" s="1"/>
      <c r="C1194" s="193"/>
      <c r="F1194" s="210"/>
      <c r="G1194" s="210"/>
    </row>
    <row r="1195">
      <c r="A1195" s="1"/>
      <c r="C1195" s="193"/>
      <c r="F1195" s="210"/>
      <c r="G1195" s="210"/>
    </row>
    <row r="1196">
      <c r="A1196" s="1"/>
      <c r="C1196" s="193"/>
      <c r="F1196" s="210"/>
      <c r="G1196" s="210"/>
    </row>
    <row r="1197">
      <c r="A1197" s="1"/>
      <c r="C1197" s="193"/>
      <c r="F1197" s="210"/>
      <c r="G1197" s="210"/>
    </row>
    <row r="1198">
      <c r="A1198" s="1"/>
      <c r="C1198" s="193"/>
      <c r="F1198" s="210"/>
      <c r="G1198" s="210"/>
    </row>
    <row r="1199">
      <c r="A1199" s="1"/>
      <c r="C1199" s="193"/>
      <c r="F1199" s="210"/>
      <c r="G1199" s="210"/>
    </row>
    <row r="1200">
      <c r="A1200" s="1"/>
      <c r="C1200" s="193"/>
      <c r="F1200" s="210"/>
      <c r="G1200" s="210"/>
    </row>
    <row r="1201">
      <c r="A1201" s="1"/>
      <c r="C1201" s="193"/>
      <c r="F1201" s="210"/>
      <c r="G1201" s="210"/>
    </row>
    <row r="1202">
      <c r="A1202" s="1"/>
      <c r="C1202" s="193"/>
      <c r="F1202" s="210"/>
      <c r="G1202" s="210"/>
    </row>
    <row r="1203">
      <c r="A1203" s="1"/>
      <c r="C1203" s="193"/>
      <c r="F1203" s="210"/>
      <c r="G1203" s="210"/>
    </row>
    <row r="1204">
      <c r="A1204" s="1"/>
      <c r="C1204" s="193"/>
      <c r="F1204" s="210"/>
      <c r="G1204" s="210"/>
    </row>
    <row r="1205">
      <c r="A1205" s="1"/>
      <c r="C1205" s="193"/>
      <c r="F1205" s="210"/>
      <c r="G1205" s="210"/>
    </row>
    <row r="1206">
      <c r="A1206" s="1"/>
      <c r="C1206" s="193"/>
      <c r="F1206" s="210"/>
      <c r="G1206" s="210"/>
    </row>
    <row r="1207">
      <c r="A1207" s="1"/>
      <c r="C1207" s="193"/>
      <c r="F1207" s="210"/>
      <c r="G1207" s="210"/>
    </row>
    <row r="1208">
      <c r="A1208" s="1"/>
      <c r="C1208" s="193"/>
      <c r="F1208" s="210"/>
      <c r="G1208" s="210"/>
    </row>
    <row r="1209">
      <c r="A1209" s="1"/>
      <c r="C1209" s="193"/>
      <c r="F1209" s="210"/>
      <c r="G1209" s="210"/>
    </row>
    <row r="1210">
      <c r="A1210" s="1"/>
      <c r="C1210" s="193"/>
      <c r="F1210" s="210"/>
      <c r="G1210" s="210"/>
    </row>
    <row r="1211">
      <c r="A1211" s="1"/>
      <c r="C1211" s="193"/>
      <c r="F1211" s="210"/>
      <c r="G1211" s="210"/>
    </row>
    <row r="1212">
      <c r="A1212" s="1"/>
      <c r="C1212" s="193"/>
      <c r="F1212" s="210"/>
      <c r="G1212" s="210"/>
    </row>
    <row r="1213">
      <c r="A1213" s="1"/>
      <c r="C1213" s="193"/>
      <c r="F1213" s="210"/>
      <c r="G1213" s="210"/>
    </row>
    <row r="1214">
      <c r="A1214" s="1"/>
      <c r="C1214" s="193"/>
      <c r="F1214" s="210"/>
      <c r="G1214" s="210"/>
    </row>
    <row r="1215">
      <c r="A1215" s="1"/>
      <c r="C1215" s="193"/>
      <c r="F1215" s="210"/>
      <c r="G1215" s="210"/>
    </row>
    <row r="1216">
      <c r="A1216" s="1"/>
      <c r="C1216" s="193"/>
      <c r="F1216" s="210"/>
      <c r="G1216" s="210"/>
    </row>
    <row r="1217">
      <c r="A1217" s="1"/>
      <c r="C1217" s="193"/>
      <c r="F1217" s="210"/>
      <c r="G1217" s="210"/>
    </row>
    <row r="1218">
      <c r="A1218" s="1"/>
      <c r="C1218" s="193"/>
      <c r="F1218" s="210"/>
      <c r="G1218" s="210"/>
    </row>
    <row r="1219">
      <c r="A1219" s="1"/>
      <c r="C1219" s="193"/>
      <c r="F1219" s="210"/>
      <c r="G1219" s="210"/>
    </row>
    <row r="1220">
      <c r="A1220" s="1"/>
      <c r="C1220" s="193"/>
      <c r="F1220" s="210"/>
      <c r="G1220" s="210"/>
    </row>
    <row r="1221">
      <c r="A1221" s="1"/>
      <c r="C1221" s="193"/>
      <c r="F1221" s="210"/>
      <c r="G1221" s="210"/>
    </row>
    <row r="1222">
      <c r="A1222" s="1"/>
      <c r="C1222" s="193"/>
      <c r="F1222" s="210"/>
      <c r="G1222" s="210"/>
    </row>
    <row r="1223">
      <c r="A1223" s="1"/>
      <c r="C1223" s="193"/>
      <c r="F1223" s="210"/>
      <c r="G1223" s="210"/>
    </row>
    <row r="1224">
      <c r="A1224" s="1"/>
      <c r="C1224" s="193"/>
      <c r="F1224" s="210"/>
      <c r="G1224" s="210"/>
    </row>
    <row r="1225">
      <c r="A1225" s="1"/>
      <c r="C1225" s="193"/>
      <c r="F1225" s="210"/>
      <c r="G1225" s="210"/>
    </row>
    <row r="1226">
      <c r="A1226" s="1"/>
      <c r="C1226" s="193"/>
      <c r="F1226" s="210"/>
      <c r="G1226" s="210"/>
    </row>
    <row r="1227">
      <c r="A1227" s="1"/>
      <c r="C1227" s="193"/>
      <c r="F1227" s="210"/>
      <c r="G1227" s="210"/>
    </row>
    <row r="1228">
      <c r="A1228" s="1"/>
      <c r="C1228" s="193"/>
      <c r="F1228" s="210"/>
      <c r="G1228" s="210"/>
    </row>
    <row r="1229">
      <c r="A1229" s="1"/>
      <c r="C1229" s="193"/>
      <c r="F1229" s="210"/>
      <c r="G1229" s="210"/>
    </row>
    <row r="1230">
      <c r="A1230" s="1"/>
      <c r="C1230" s="193"/>
      <c r="F1230" s="210"/>
      <c r="G1230" s="210"/>
    </row>
    <row r="1231">
      <c r="A1231" s="1"/>
      <c r="C1231" s="193"/>
      <c r="F1231" s="210"/>
      <c r="G1231" s="210"/>
    </row>
    <row r="1232">
      <c r="A1232" s="1"/>
      <c r="C1232" s="193"/>
      <c r="F1232" s="210"/>
      <c r="G1232" s="210"/>
    </row>
  </sheetData>
  <mergeCells count="62">
    <mergeCell ref="A328:A330"/>
    <mergeCell ref="A334:A336"/>
    <mergeCell ref="A340:A342"/>
    <mergeCell ref="A346:A348"/>
    <mergeCell ref="A352:A354"/>
    <mergeCell ref="A358:A360"/>
    <mergeCell ref="A286:A288"/>
    <mergeCell ref="A292:A294"/>
    <mergeCell ref="A298:A300"/>
    <mergeCell ref="A304:A306"/>
    <mergeCell ref="A310:A312"/>
    <mergeCell ref="A316:A318"/>
    <mergeCell ref="A322:A324"/>
    <mergeCell ref="A1:B1"/>
    <mergeCell ref="D1:W1"/>
    <mergeCell ref="A4:A6"/>
    <mergeCell ref="A10:A12"/>
    <mergeCell ref="A16:A18"/>
    <mergeCell ref="A22:A24"/>
    <mergeCell ref="A28:A30"/>
    <mergeCell ref="A34:A36"/>
    <mergeCell ref="A40:A42"/>
    <mergeCell ref="A46:A48"/>
    <mergeCell ref="A52:A54"/>
    <mergeCell ref="A58:A60"/>
    <mergeCell ref="A64:A66"/>
    <mergeCell ref="A70:A72"/>
    <mergeCell ref="A76:A78"/>
    <mergeCell ref="A82:A84"/>
    <mergeCell ref="A88:A90"/>
    <mergeCell ref="A94:A96"/>
    <mergeCell ref="A100:A102"/>
    <mergeCell ref="A106:A108"/>
    <mergeCell ref="A112:A114"/>
    <mergeCell ref="A118:A120"/>
    <mergeCell ref="A124:A126"/>
    <mergeCell ref="A130:A132"/>
    <mergeCell ref="A136:A138"/>
    <mergeCell ref="A142:A144"/>
    <mergeCell ref="A148:A150"/>
    <mergeCell ref="A154:A156"/>
    <mergeCell ref="A160:A162"/>
    <mergeCell ref="A166:A168"/>
    <mergeCell ref="A172:A174"/>
    <mergeCell ref="A178:A180"/>
    <mergeCell ref="A184:A186"/>
    <mergeCell ref="A190:A192"/>
    <mergeCell ref="A196:A198"/>
    <mergeCell ref="A202:A204"/>
    <mergeCell ref="A208:A210"/>
    <mergeCell ref="A214:A216"/>
    <mergeCell ref="A220:A222"/>
    <mergeCell ref="A226:A228"/>
    <mergeCell ref="A232:A234"/>
    <mergeCell ref="A238:A240"/>
    <mergeCell ref="A244:A246"/>
    <mergeCell ref="A250:A252"/>
    <mergeCell ref="A256:A258"/>
    <mergeCell ref="A262:A264"/>
    <mergeCell ref="A268:A270"/>
    <mergeCell ref="A274:A276"/>
    <mergeCell ref="A280:A28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21.13"/>
    <col customWidth="1" min="4" max="4" width="7.25"/>
    <col customWidth="1" min="5" max="5" width="163.63"/>
    <col customWidth="1" min="6" max="6" width="25.0"/>
  </cols>
  <sheetData>
    <row r="1">
      <c r="A1" s="211"/>
      <c r="B1" s="211"/>
      <c r="C1" s="212"/>
      <c r="D1" s="213"/>
      <c r="E1" s="211"/>
      <c r="F1" s="214"/>
      <c r="G1" s="214" t="s">
        <v>1</v>
      </c>
      <c r="H1" s="50" t="s">
        <v>2</v>
      </c>
      <c r="I1" s="214" t="s">
        <v>273</v>
      </c>
      <c r="J1" s="50" t="s">
        <v>22</v>
      </c>
      <c r="K1" s="214" t="s">
        <v>274</v>
      </c>
      <c r="L1" s="49" t="s">
        <v>36</v>
      </c>
      <c r="M1" s="214" t="s">
        <v>275</v>
      </c>
      <c r="N1" s="50" t="s">
        <v>50</v>
      </c>
      <c r="O1" s="214" t="s">
        <v>276</v>
      </c>
      <c r="P1" s="50" t="s">
        <v>58</v>
      </c>
      <c r="Q1" s="214" t="s">
        <v>277</v>
      </c>
      <c r="R1" s="50" t="s">
        <v>66</v>
      </c>
      <c r="S1" s="214" t="s">
        <v>278</v>
      </c>
      <c r="T1" s="50" t="s">
        <v>74</v>
      </c>
      <c r="U1" s="214" t="s">
        <v>279</v>
      </c>
      <c r="V1" s="50" t="s">
        <v>82</v>
      </c>
      <c r="W1" s="214" t="s">
        <v>280</v>
      </c>
      <c r="X1" s="50" t="s">
        <v>90</v>
      </c>
      <c r="Y1" s="214" t="s">
        <v>281</v>
      </c>
      <c r="Z1" s="50" t="s">
        <v>98</v>
      </c>
    </row>
    <row r="2">
      <c r="A2" s="215"/>
      <c r="B2" s="215" t="s">
        <v>282</v>
      </c>
      <c r="C2" s="216" t="s">
        <v>40</v>
      </c>
      <c r="D2" s="217">
        <v>80.0</v>
      </c>
      <c r="E2" s="218" t="s">
        <v>283</v>
      </c>
      <c r="F2" s="219" t="str">
        <f t="shared" ref="F2:F13" si="1"> "UPDATE compatibility_work_description SET  friend = """&amp;trim(E2)&amp;""" WHERE code = """&amp;trim(B2)&amp;""";" </f>
        <v>UPDATE compatibility_work_description SET  friend = "หุ้นส่วน/เพื่อนร่วมงาน/ส่งเสริมให้มีความเจริญรุ่งเรือง สร้างสรรค์สิ่งใหม่ๆ ยืนหยัดด้วยกำลังตัวเอง" WHERE code = "A1";</v>
      </c>
      <c r="G2" s="219">
        <v>12.0</v>
      </c>
      <c r="H2" s="50" t="s">
        <v>34</v>
      </c>
      <c r="I2" s="219">
        <v>7.0</v>
      </c>
      <c r="J2" s="50" t="s">
        <v>13</v>
      </c>
      <c r="K2" s="220">
        <v>3.0</v>
      </c>
      <c r="L2" s="49" t="s">
        <v>7</v>
      </c>
      <c r="M2" s="219">
        <v>10.0</v>
      </c>
      <c r="N2" s="50" t="s">
        <v>32</v>
      </c>
      <c r="O2" s="220">
        <v>3.0</v>
      </c>
      <c r="P2" s="49" t="s">
        <v>7</v>
      </c>
      <c r="Q2" s="219">
        <v>10.0</v>
      </c>
      <c r="R2" s="50" t="s">
        <v>32</v>
      </c>
      <c r="S2" s="220">
        <v>6.0</v>
      </c>
      <c r="T2" s="50" t="s">
        <v>28</v>
      </c>
      <c r="U2" s="219">
        <v>1.0</v>
      </c>
      <c r="V2" s="50" t="s">
        <v>4</v>
      </c>
      <c r="W2" s="220">
        <v>9.0</v>
      </c>
      <c r="X2" s="50" t="s">
        <v>16</v>
      </c>
      <c r="Y2" s="219">
        <v>4.0</v>
      </c>
      <c r="Z2" s="50" t="s">
        <v>26</v>
      </c>
    </row>
    <row r="3">
      <c r="A3" s="215"/>
      <c r="B3" s="215" t="s">
        <v>284</v>
      </c>
      <c r="C3" s="216" t="s">
        <v>5</v>
      </c>
      <c r="D3" s="217">
        <v>40.0</v>
      </c>
      <c r="E3" s="218" t="s">
        <v>285</v>
      </c>
      <c r="F3" s="219" t="str">
        <f t="shared" si="1"/>
        <v>UPDATE compatibility_work_description SET  friend = "หุ้นส่วน/เพื่อนร่วมงาน/ที่มีทักษะการสะสางปัญหา เคลียร์ปัญหา จัดสรรทรัพยากรให้เกิดความสวยงาม สร้างเสน่ห์ให้องค์กร" WHERE code = "A2";</v>
      </c>
      <c r="G3" s="219">
        <v>1.0</v>
      </c>
      <c r="H3" s="50" t="s">
        <v>4</v>
      </c>
      <c r="I3" s="219">
        <v>6.0</v>
      </c>
      <c r="J3" s="50" t="s">
        <v>28</v>
      </c>
      <c r="K3" s="220">
        <v>4.0</v>
      </c>
      <c r="L3" s="50" t="s">
        <v>26</v>
      </c>
      <c r="M3" s="219">
        <v>9.0</v>
      </c>
      <c r="N3" s="50" t="s">
        <v>16</v>
      </c>
      <c r="O3" s="220">
        <v>4.0</v>
      </c>
      <c r="P3" s="50" t="s">
        <v>26</v>
      </c>
      <c r="Q3" s="219">
        <v>9.0</v>
      </c>
      <c r="R3" s="50" t="s">
        <v>16</v>
      </c>
      <c r="S3" s="220">
        <v>7.0</v>
      </c>
      <c r="T3" s="50" t="s">
        <v>13</v>
      </c>
      <c r="U3" s="219">
        <v>12.0</v>
      </c>
      <c r="V3" s="50" t="s">
        <v>34</v>
      </c>
      <c r="W3" s="220">
        <v>10.0</v>
      </c>
      <c r="X3" s="50" t="s">
        <v>32</v>
      </c>
      <c r="Y3" s="221">
        <v>3.0</v>
      </c>
      <c r="Z3" s="49" t="s">
        <v>7</v>
      </c>
    </row>
    <row r="4">
      <c r="A4" s="215"/>
      <c r="B4" s="215" t="s">
        <v>286</v>
      </c>
      <c r="C4" s="216" t="s">
        <v>42</v>
      </c>
      <c r="D4" s="217">
        <v>90.0</v>
      </c>
      <c r="E4" s="218" t="s">
        <v>287</v>
      </c>
      <c r="F4" s="219" t="str">
        <f t="shared" si="1"/>
        <v>UPDATE compatibility_work_description SET  friend = "หุ้นส่วน/เพื่อนร่วมงาน/ที่มีการเรียนรู้เพื่อที่จะประสบความสำเร็จในชีวิต วิธีคิด วิธีทำงาน เป็นไปตามหลักการ มีความเชี่ยวชาญเฉพาะด้าน" WHERE code = "A3";</v>
      </c>
      <c r="G4" s="220">
        <v>2.0</v>
      </c>
      <c r="H4" s="50" t="s">
        <v>24</v>
      </c>
      <c r="I4" s="219">
        <v>5.0</v>
      </c>
      <c r="J4" s="50" t="s">
        <v>10</v>
      </c>
      <c r="K4" s="220">
        <v>5.0</v>
      </c>
      <c r="L4" s="50" t="s">
        <v>10</v>
      </c>
      <c r="M4" s="219">
        <v>8.0</v>
      </c>
      <c r="N4" s="50" t="s">
        <v>30</v>
      </c>
      <c r="O4" s="220">
        <v>5.0</v>
      </c>
      <c r="P4" s="50" t="s">
        <v>10</v>
      </c>
      <c r="Q4" s="219">
        <v>8.0</v>
      </c>
      <c r="R4" s="50" t="s">
        <v>30</v>
      </c>
      <c r="S4" s="220">
        <v>8.0</v>
      </c>
      <c r="T4" s="50" t="s">
        <v>30</v>
      </c>
      <c r="U4" s="219">
        <v>11.0</v>
      </c>
      <c r="V4" s="50" t="s">
        <v>19</v>
      </c>
      <c r="W4" s="220">
        <v>11.0</v>
      </c>
      <c r="X4" s="50" t="s">
        <v>19</v>
      </c>
      <c r="Y4" s="219">
        <v>2.0</v>
      </c>
      <c r="Z4" s="50" t="s">
        <v>24</v>
      </c>
      <c r="AA4" s="50"/>
    </row>
    <row r="5">
      <c r="A5" s="215"/>
      <c r="B5" s="215" t="s">
        <v>288</v>
      </c>
      <c r="C5" s="216" t="s">
        <v>8</v>
      </c>
      <c r="D5" s="217">
        <v>100.0</v>
      </c>
      <c r="E5" s="218" t="s">
        <v>289</v>
      </c>
      <c r="F5" s="219" t="str">
        <f t="shared" si="1"/>
        <v>UPDATE compatibility_work_description SET  friend = "หุ้นส่วน/เพื่อนร่วมงาน/ที่มีการมีตำแหน่งที่ดี หน้าที่การงานที่ดี มีชื่อเสียง มีความน่าเชื่อถือ มีคุณงามความดี" WHERE code = "A4";</v>
      </c>
      <c r="G5" s="220">
        <v>3.0</v>
      </c>
      <c r="H5" s="49" t="s">
        <v>7</v>
      </c>
      <c r="I5" s="219">
        <v>4.0</v>
      </c>
      <c r="J5" s="50" t="s">
        <v>26</v>
      </c>
      <c r="K5" s="220">
        <v>6.0</v>
      </c>
      <c r="L5" s="50" t="s">
        <v>28</v>
      </c>
      <c r="M5" s="219">
        <v>7.0</v>
      </c>
      <c r="N5" s="50" t="s">
        <v>13</v>
      </c>
      <c r="O5" s="220">
        <v>6.0</v>
      </c>
      <c r="P5" s="50" t="s">
        <v>28</v>
      </c>
      <c r="Q5" s="219">
        <v>7.0</v>
      </c>
      <c r="R5" s="50" t="s">
        <v>13</v>
      </c>
      <c r="S5" s="220">
        <v>9.0</v>
      </c>
      <c r="T5" s="50" t="s">
        <v>16</v>
      </c>
      <c r="U5" s="219">
        <v>10.0</v>
      </c>
      <c r="V5" s="50" t="s">
        <v>32</v>
      </c>
      <c r="W5" s="219">
        <v>12.0</v>
      </c>
      <c r="X5" s="50" t="s">
        <v>34</v>
      </c>
      <c r="Y5" s="219">
        <v>1.0</v>
      </c>
      <c r="Z5" s="50" t="s">
        <v>4</v>
      </c>
    </row>
    <row r="6">
      <c r="A6" s="215"/>
      <c r="B6" s="215" t="s">
        <v>290</v>
      </c>
      <c r="C6" s="216" t="s">
        <v>44</v>
      </c>
      <c r="D6" s="217">
        <v>110.0</v>
      </c>
      <c r="E6" s="218" t="s">
        <v>291</v>
      </c>
      <c r="F6" s="219" t="str">
        <f t="shared" si="1"/>
        <v>UPDATE compatibility_work_description SET  friend = "หุ้นส่วน/เพื่อนร่วมงาน/ที่มีพลังงานเหลือล้น มีอำนาจเหนือผู้อื่น มีวาสนามากพอที่จะผลักดันในองค์กรไปถึงจุดสูงสุด ทำให้โดดเด่น มีคุณค่า มีราคาหรูหรา" WHERE code = "A5";</v>
      </c>
      <c r="G6" s="220">
        <v>4.0</v>
      </c>
      <c r="H6" s="50" t="s">
        <v>26</v>
      </c>
      <c r="I6" s="221">
        <v>3.0</v>
      </c>
      <c r="J6" s="49" t="s">
        <v>7</v>
      </c>
      <c r="K6" s="220">
        <v>7.0</v>
      </c>
      <c r="L6" s="50" t="s">
        <v>13</v>
      </c>
      <c r="M6" s="219">
        <v>6.0</v>
      </c>
      <c r="N6" s="50" t="s">
        <v>28</v>
      </c>
      <c r="O6" s="220">
        <v>7.0</v>
      </c>
      <c r="P6" s="50" t="s">
        <v>13</v>
      </c>
      <c r="Q6" s="219">
        <v>6.0</v>
      </c>
      <c r="R6" s="50" t="s">
        <v>28</v>
      </c>
      <c r="S6" s="220">
        <v>10.0</v>
      </c>
      <c r="T6" s="50" t="s">
        <v>32</v>
      </c>
      <c r="U6" s="219">
        <v>9.0</v>
      </c>
      <c r="V6" s="50" t="s">
        <v>16</v>
      </c>
      <c r="W6" s="219">
        <v>1.0</v>
      </c>
      <c r="X6" s="50" t="s">
        <v>4</v>
      </c>
      <c r="Y6" s="219">
        <v>12.0</v>
      </c>
      <c r="Z6" s="50" t="s">
        <v>34</v>
      </c>
    </row>
    <row r="7">
      <c r="A7" s="215"/>
      <c r="B7" s="215" t="s">
        <v>292</v>
      </c>
      <c r="C7" s="216" t="s">
        <v>11</v>
      </c>
      <c r="D7" s="217">
        <v>30.0</v>
      </c>
      <c r="E7" s="218" t="s">
        <v>293</v>
      </c>
      <c r="F7" s="219" t="str">
        <f t="shared" si="1"/>
        <v>UPDATE compatibility_work_description SET  friend = "หุ้นส่วน/เพื่อนร่วมงาน/ที่มีลักษณะยึดติดในกรอบความคิด ไม่ทันยุคสมัย กลัวการเปลี่ยนแปลง ทำงานล่าช้า ไม่ทันคน เจรจามักไม่สำเร็จ และขี้บ่น" WHERE code = "A6";</v>
      </c>
      <c r="G7" s="220">
        <v>5.0</v>
      </c>
      <c r="H7" s="50" t="s">
        <v>10</v>
      </c>
      <c r="I7" s="219">
        <v>2.0</v>
      </c>
      <c r="J7" s="50" t="s">
        <v>24</v>
      </c>
      <c r="K7" s="220">
        <v>8.0</v>
      </c>
      <c r="L7" s="50" t="s">
        <v>30</v>
      </c>
      <c r="M7" s="219">
        <v>5.0</v>
      </c>
      <c r="N7" s="50" t="s">
        <v>10</v>
      </c>
      <c r="O7" s="220">
        <v>8.0</v>
      </c>
      <c r="P7" s="50" t="s">
        <v>30</v>
      </c>
      <c r="Q7" s="219">
        <v>5.0</v>
      </c>
      <c r="R7" s="50" t="s">
        <v>10</v>
      </c>
      <c r="S7" s="220">
        <v>11.0</v>
      </c>
      <c r="T7" s="50" t="s">
        <v>19</v>
      </c>
      <c r="U7" s="219">
        <v>8.0</v>
      </c>
      <c r="V7" s="50" t="s">
        <v>30</v>
      </c>
      <c r="W7" s="220">
        <v>2.0</v>
      </c>
      <c r="X7" s="50" t="s">
        <v>24</v>
      </c>
      <c r="Y7" s="219">
        <v>11.0</v>
      </c>
      <c r="Z7" s="50" t="s">
        <v>19</v>
      </c>
    </row>
    <row r="8">
      <c r="A8" s="215"/>
      <c r="B8" s="215" t="s">
        <v>294</v>
      </c>
      <c r="C8" s="216" t="s">
        <v>46</v>
      </c>
      <c r="D8" s="217">
        <v>20.0</v>
      </c>
      <c r="E8" s="218" t="s">
        <v>295</v>
      </c>
      <c r="F8" s="219" t="str">
        <f t="shared" si="1"/>
        <v>UPDATE compatibility_work_description SET  friend = "หุ้นส่วน/เพื่อนร่วมงาน/ที่มาจากต่างถิ่น มีความขยันขันแข็ง พูดเยอะ มีความทันสมัย มักใช้เทคโนโลยีในการทำงาน เดินทางไกลบ่อย แต่ทำงานไม่ค่อยเต็มกำลังสุขภาพไม่แข็งแรง การเงินถดถอย" WHERE code = "A7";</v>
      </c>
      <c r="G8" s="220">
        <v>6.0</v>
      </c>
      <c r="H8" s="50" t="s">
        <v>28</v>
      </c>
      <c r="I8" s="219">
        <v>1.0</v>
      </c>
      <c r="J8" s="50" t="s">
        <v>4</v>
      </c>
      <c r="K8" s="220">
        <v>9.0</v>
      </c>
      <c r="L8" s="50" t="s">
        <v>16</v>
      </c>
      <c r="M8" s="219">
        <v>4.0</v>
      </c>
      <c r="N8" s="50" t="s">
        <v>26</v>
      </c>
      <c r="O8" s="220">
        <v>9.0</v>
      </c>
      <c r="P8" s="50" t="s">
        <v>16</v>
      </c>
      <c r="Q8" s="219">
        <v>4.0</v>
      </c>
      <c r="R8" s="50" t="s">
        <v>26</v>
      </c>
      <c r="S8" s="219">
        <v>12.0</v>
      </c>
      <c r="T8" s="50" t="s">
        <v>34</v>
      </c>
      <c r="U8" s="219">
        <v>7.0</v>
      </c>
      <c r="V8" s="50" t="s">
        <v>13</v>
      </c>
      <c r="W8" s="220">
        <v>3.0</v>
      </c>
      <c r="X8" s="49" t="s">
        <v>7</v>
      </c>
      <c r="Y8" s="219">
        <v>10.0</v>
      </c>
      <c r="Z8" s="50" t="s">
        <v>32</v>
      </c>
    </row>
    <row r="9">
      <c r="A9" s="215"/>
      <c r="B9" s="215" t="s">
        <v>296</v>
      </c>
      <c r="C9" s="216" t="s">
        <v>14</v>
      </c>
      <c r="D9" s="217">
        <v>10.0</v>
      </c>
      <c r="E9" s="218" t="s">
        <v>297</v>
      </c>
      <c r="F9" s="219" t="str">
        <f t="shared" si="1"/>
        <v>UPDATE compatibility_work_description SET  friend = "หุ้นส่วน/เพื่อนร่วมงาน/ที่เหมือนคนใกล้ชิด มีความสนิทสนม ไม่ค่อยมีความกระตือรือร้น รักความสงบ ชอบอยู่เฉยๆ รวมถึงไม่ค่อยมีความคิดใหม่ๆ ไม่มีอารมณ์ทำงาน ปิดตายปิดกั้นความคิด" WHERE code = "A8";</v>
      </c>
      <c r="G9" s="220">
        <v>7.0</v>
      </c>
      <c r="H9" s="50" t="s">
        <v>13</v>
      </c>
      <c r="I9" s="219">
        <v>12.0</v>
      </c>
      <c r="J9" s="50" t="s">
        <v>34</v>
      </c>
      <c r="K9" s="220">
        <v>10.0</v>
      </c>
      <c r="L9" s="50" t="s">
        <v>32</v>
      </c>
      <c r="M9" s="221">
        <v>3.0</v>
      </c>
      <c r="N9" s="49" t="s">
        <v>7</v>
      </c>
      <c r="O9" s="220">
        <v>10.0</v>
      </c>
      <c r="P9" s="50" t="s">
        <v>32</v>
      </c>
      <c r="Q9" s="221">
        <v>3.0</v>
      </c>
      <c r="R9" s="49" t="s">
        <v>7</v>
      </c>
      <c r="S9" s="219">
        <v>1.0</v>
      </c>
      <c r="T9" s="50" t="s">
        <v>4</v>
      </c>
      <c r="U9" s="219">
        <v>6.0</v>
      </c>
      <c r="V9" s="50" t="s">
        <v>28</v>
      </c>
      <c r="W9" s="220">
        <v>4.0</v>
      </c>
      <c r="X9" s="50" t="s">
        <v>26</v>
      </c>
      <c r="Y9" s="219">
        <v>9.0</v>
      </c>
      <c r="Z9" s="50" t="s">
        <v>16</v>
      </c>
    </row>
    <row r="10">
      <c r="A10" s="215"/>
      <c r="B10" s="215" t="s">
        <v>298</v>
      </c>
      <c r="C10" s="216" t="s">
        <v>48</v>
      </c>
      <c r="D10" s="217">
        <v>50.0</v>
      </c>
      <c r="E10" s="218" t="s">
        <v>299</v>
      </c>
      <c r="F10" s="219" t="str">
        <f t="shared" si="1"/>
        <v>UPDATE compatibility_work_description SET  friend = "หุ้นส่วน/เพื่อนร่วมงาน/ที่สร้างความมั่นคง สร้างความเสถียรในองค์กร รวบรวมทรัพย์สิน เก็บกักสมบัติ รวมถึงมีความสงบนิ่ง ถึง เฉยชา เก็บอารมณ์ ไม่ค่อยแสดงออก เก็บความลับได้ดี" WHERE code = "A9";</v>
      </c>
      <c r="G10" s="220">
        <v>8.0</v>
      </c>
      <c r="H10" s="50" t="s">
        <v>30</v>
      </c>
      <c r="I10" s="219">
        <v>11.0</v>
      </c>
      <c r="J10" s="50" t="s">
        <v>19</v>
      </c>
      <c r="K10" s="220">
        <v>11.0</v>
      </c>
      <c r="L10" s="50" t="s">
        <v>19</v>
      </c>
      <c r="M10" s="219">
        <v>2.0</v>
      </c>
      <c r="N10" s="50" t="s">
        <v>24</v>
      </c>
      <c r="O10" s="220">
        <v>11.0</v>
      </c>
      <c r="P10" s="50" t="s">
        <v>19</v>
      </c>
      <c r="Q10" s="219">
        <v>2.0</v>
      </c>
      <c r="R10" s="50" t="s">
        <v>24</v>
      </c>
      <c r="S10" s="220">
        <v>2.0</v>
      </c>
      <c r="T10" s="50" t="s">
        <v>24</v>
      </c>
      <c r="U10" s="219">
        <v>5.0</v>
      </c>
      <c r="V10" s="50" t="s">
        <v>10</v>
      </c>
      <c r="W10" s="220">
        <v>5.0</v>
      </c>
      <c r="X10" s="50" t="s">
        <v>10</v>
      </c>
      <c r="Y10" s="219">
        <v>8.0</v>
      </c>
      <c r="Z10" s="50" t="s">
        <v>30</v>
      </c>
    </row>
    <row r="11">
      <c r="A11" s="215"/>
      <c r="B11" s="215" t="s">
        <v>300</v>
      </c>
      <c r="C11" s="216" t="s">
        <v>17</v>
      </c>
      <c r="D11" s="222">
        <v>0.0</v>
      </c>
      <c r="E11" s="223" t="s">
        <v>301</v>
      </c>
      <c r="F11" s="219" t="str">
        <f t="shared" si="1"/>
        <v>UPDATE compatibility_work_description SET  friend = "หุ้นส่วน/เพื่อนร่วมงาน/ที่ก่อความเสียหาย สร้างปัญหา ก่อหนี้สิน หักหลัง สูญเสีย ไม่สร้างสรรค์" WHERE code = "A10";</v>
      </c>
      <c r="G11" s="220">
        <v>9.0</v>
      </c>
      <c r="H11" s="50" t="s">
        <v>16</v>
      </c>
      <c r="I11" s="219">
        <v>10.0</v>
      </c>
      <c r="J11" s="50" t="s">
        <v>32</v>
      </c>
      <c r="K11" s="219">
        <v>12.0</v>
      </c>
      <c r="L11" s="50" t="s">
        <v>34</v>
      </c>
      <c r="M11" s="219">
        <v>1.0</v>
      </c>
      <c r="N11" s="50" t="s">
        <v>4</v>
      </c>
      <c r="O11" s="219">
        <v>12.0</v>
      </c>
      <c r="P11" s="50" t="s">
        <v>34</v>
      </c>
      <c r="Q11" s="219">
        <v>1.0</v>
      </c>
      <c r="R11" s="50" t="s">
        <v>4</v>
      </c>
      <c r="S11" s="220">
        <v>3.0</v>
      </c>
      <c r="T11" s="49" t="s">
        <v>7</v>
      </c>
      <c r="U11" s="219">
        <v>4.0</v>
      </c>
      <c r="V11" s="50" t="s">
        <v>26</v>
      </c>
      <c r="W11" s="220">
        <v>6.0</v>
      </c>
      <c r="X11" s="50" t="s">
        <v>28</v>
      </c>
      <c r="Y11" s="219">
        <v>7.0</v>
      </c>
      <c r="Z11" s="50" t="s">
        <v>13</v>
      </c>
    </row>
    <row r="12">
      <c r="A12" s="215"/>
      <c r="B12" s="215" t="s">
        <v>302</v>
      </c>
      <c r="C12" s="216" t="s">
        <v>38</v>
      </c>
      <c r="D12" s="222">
        <v>60.0</v>
      </c>
      <c r="E12" s="223" t="s">
        <v>303</v>
      </c>
      <c r="F12" s="219" t="str">
        <f t="shared" si="1"/>
        <v>UPDATE compatibility_work_description SET  friend = "หุ้นส่วน/เพื่อนร่วมงาน/มีส่วนที่ก่อเกิด ริเริ่ม จุดประกาย ดูแลใส่ใจกันและกัน ทำงานแบบค่อยเป็นค่อยไป ไม่เร่งรีบเก็บผลลัพธ์ จนบางคราวดูเหมือนเชื่องช้า" WHERE code = "A11";</v>
      </c>
      <c r="G12" s="220">
        <v>10.0</v>
      </c>
      <c r="H12" s="50" t="s">
        <v>32</v>
      </c>
      <c r="I12" s="219">
        <v>9.0</v>
      </c>
      <c r="J12" s="50" t="s">
        <v>16</v>
      </c>
      <c r="K12" s="219">
        <v>1.0</v>
      </c>
      <c r="L12" s="50" t="s">
        <v>4</v>
      </c>
      <c r="M12" s="219">
        <v>12.0</v>
      </c>
      <c r="N12" s="50" t="s">
        <v>34</v>
      </c>
      <c r="O12" s="219">
        <v>1.0</v>
      </c>
      <c r="P12" s="50" t="s">
        <v>4</v>
      </c>
      <c r="Q12" s="219">
        <v>12.0</v>
      </c>
      <c r="R12" s="50" t="s">
        <v>34</v>
      </c>
      <c r="S12" s="220">
        <v>4.0</v>
      </c>
      <c r="T12" s="50" t="s">
        <v>26</v>
      </c>
      <c r="U12" s="221">
        <v>3.0</v>
      </c>
      <c r="V12" s="49" t="s">
        <v>7</v>
      </c>
      <c r="W12" s="220">
        <v>7.0</v>
      </c>
      <c r="X12" s="50" t="s">
        <v>13</v>
      </c>
      <c r="Y12" s="219">
        <v>6.0</v>
      </c>
      <c r="Z12" s="50" t="s">
        <v>28</v>
      </c>
    </row>
    <row r="13">
      <c r="A13" s="215"/>
      <c r="B13" s="215" t="s">
        <v>304</v>
      </c>
      <c r="C13" s="216" t="s">
        <v>20</v>
      </c>
      <c r="D13" s="222">
        <v>70.0</v>
      </c>
      <c r="E13" s="223" t="s">
        <v>305</v>
      </c>
      <c r="F13" s="219" t="str">
        <f t="shared" si="1"/>
        <v>UPDATE compatibility_work_description SET  friend = "หุ้นส่วน/เพื่อนร่วมงาน/ที่เอาใจใส่กันและกัน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เวลาทำงานร่วมกัน" WHERE code = "A12";</v>
      </c>
      <c r="G13" s="220">
        <v>11.0</v>
      </c>
      <c r="H13" s="50" t="s">
        <v>19</v>
      </c>
      <c r="I13" s="219">
        <v>8.0</v>
      </c>
      <c r="J13" s="50" t="s">
        <v>30</v>
      </c>
      <c r="K13" s="220">
        <v>2.0</v>
      </c>
      <c r="L13" s="50" t="s">
        <v>24</v>
      </c>
      <c r="M13" s="219">
        <v>11.0</v>
      </c>
      <c r="N13" s="50" t="s">
        <v>19</v>
      </c>
      <c r="O13" s="220">
        <v>2.0</v>
      </c>
      <c r="P13" s="50" t="s">
        <v>24</v>
      </c>
      <c r="Q13" s="219">
        <v>11.0</v>
      </c>
      <c r="R13" s="50" t="s">
        <v>19</v>
      </c>
      <c r="S13" s="220">
        <v>5.0</v>
      </c>
      <c r="T13" s="50" t="s">
        <v>10</v>
      </c>
      <c r="U13" s="219">
        <v>2.0</v>
      </c>
      <c r="V13" s="50" t="s">
        <v>24</v>
      </c>
      <c r="W13" s="220">
        <v>8.0</v>
      </c>
      <c r="X13" s="50" t="s">
        <v>30</v>
      </c>
      <c r="Y13" s="219">
        <v>5.0</v>
      </c>
      <c r="Z13" s="50" t="s">
        <v>10</v>
      </c>
    </row>
    <row r="14">
      <c r="A14" s="211"/>
      <c r="B14" s="211"/>
      <c r="C14" s="212"/>
      <c r="D14" s="213"/>
      <c r="E14" s="211"/>
      <c r="F14" s="224"/>
      <c r="G14" s="224"/>
    </row>
    <row r="15">
      <c r="A15" s="211"/>
      <c r="B15" s="211"/>
      <c r="C15" s="212"/>
      <c r="D15" s="213"/>
      <c r="E15" s="211"/>
      <c r="F15" s="214"/>
      <c r="G15" s="214"/>
      <c r="H15" s="49"/>
      <c r="I15" s="214"/>
      <c r="J15" s="50"/>
      <c r="K15" s="214"/>
      <c r="L15" s="50"/>
      <c r="M15" s="214"/>
      <c r="N15" s="50"/>
      <c r="O15" s="214"/>
      <c r="P15" s="50"/>
      <c r="Q15" s="214"/>
      <c r="R15" s="50"/>
      <c r="S15" s="214"/>
      <c r="T15" s="50"/>
      <c r="U15" s="214"/>
      <c r="V15" s="50"/>
      <c r="W15" s="214"/>
      <c r="X15" s="50"/>
      <c r="Y15" s="214"/>
      <c r="Z15" s="50"/>
      <c r="AA15" s="214"/>
      <c r="AB15" s="50"/>
      <c r="AC15" s="214"/>
      <c r="AD15" s="50"/>
    </row>
    <row r="16">
      <c r="A16" s="211"/>
      <c r="B16" s="211"/>
      <c r="C16" s="212"/>
      <c r="D16" s="213"/>
      <c r="E16" s="211"/>
      <c r="F16" s="214"/>
      <c r="G16" s="214">
        <v>3.0</v>
      </c>
      <c r="H16" s="49" t="s">
        <v>7</v>
      </c>
      <c r="I16" s="214">
        <v>4.0</v>
      </c>
      <c r="J16" s="50" t="s">
        <v>26</v>
      </c>
      <c r="K16" s="214">
        <v>5.0</v>
      </c>
      <c r="L16" s="50" t="s">
        <v>10</v>
      </c>
      <c r="M16" s="214">
        <v>6.0</v>
      </c>
      <c r="N16" s="50" t="s">
        <v>28</v>
      </c>
      <c r="O16" s="214">
        <v>7.0</v>
      </c>
      <c r="P16" s="50" t="s">
        <v>13</v>
      </c>
      <c r="Q16" s="214">
        <v>8.0</v>
      </c>
      <c r="R16" s="50" t="s">
        <v>30</v>
      </c>
      <c r="S16" s="214">
        <v>9.0</v>
      </c>
      <c r="T16" s="50" t="s">
        <v>16</v>
      </c>
      <c r="U16" s="214">
        <v>10.0</v>
      </c>
      <c r="V16" s="50" t="s">
        <v>32</v>
      </c>
      <c r="W16" s="214">
        <v>11.0</v>
      </c>
      <c r="X16" s="50" t="s">
        <v>19</v>
      </c>
      <c r="Y16" s="214">
        <v>12.0</v>
      </c>
      <c r="Z16" s="50" t="s">
        <v>34</v>
      </c>
      <c r="AA16" s="214">
        <v>1.0</v>
      </c>
      <c r="AB16" s="50" t="s">
        <v>4</v>
      </c>
      <c r="AC16" s="214">
        <v>2.0</v>
      </c>
      <c r="AD16" s="50" t="s">
        <v>24</v>
      </c>
    </row>
    <row r="17">
      <c r="A17" s="215"/>
      <c r="B17" s="215" t="s">
        <v>306</v>
      </c>
      <c r="C17" s="216" t="s">
        <v>307</v>
      </c>
      <c r="D17" s="217">
        <v>70.0</v>
      </c>
      <c r="E17" s="225" t="s">
        <v>308</v>
      </c>
      <c r="F17" s="219" t="str">
        <f t="shared" ref="F17:F28" si="2"> "UPDATE compatibility_work_description SET  friend = """&amp;trim(E17)&amp;""" WHERE code = """&amp;trim(B17)&amp;""";" </f>
        <v>UPDATE compatibility_work_description SET  friend = "หุ้นส่วน/เพื่อนร่วมงาน/มีความกระตือรือร้น คล่องแคล่ว การพัฒนาตัวเองเสมอ หัวก้าวหน้า" WHERE code = "B1";</v>
      </c>
      <c r="G17" s="219">
        <v>1.0</v>
      </c>
      <c r="H17" s="50" t="s">
        <v>4</v>
      </c>
      <c r="I17" s="220">
        <v>3.0</v>
      </c>
      <c r="J17" s="49" t="s">
        <v>7</v>
      </c>
      <c r="K17" s="220">
        <v>5.0</v>
      </c>
      <c r="L17" s="50" t="s">
        <v>10</v>
      </c>
      <c r="M17" s="220">
        <v>7.0</v>
      </c>
      <c r="N17" s="50" t="s">
        <v>13</v>
      </c>
      <c r="O17" s="220">
        <v>9.0</v>
      </c>
      <c r="P17" s="50" t="s">
        <v>16</v>
      </c>
      <c r="Q17" s="220">
        <v>11.0</v>
      </c>
      <c r="R17" s="50" t="s">
        <v>19</v>
      </c>
      <c r="S17" s="219">
        <v>1.0</v>
      </c>
      <c r="T17" s="50" t="s">
        <v>4</v>
      </c>
      <c r="U17" s="220">
        <v>3.0</v>
      </c>
      <c r="V17" s="49" t="s">
        <v>7</v>
      </c>
      <c r="W17" s="220">
        <v>5.0</v>
      </c>
      <c r="X17" s="50" t="s">
        <v>10</v>
      </c>
      <c r="Y17" s="220">
        <v>7.0</v>
      </c>
      <c r="Z17" s="50" t="s">
        <v>13</v>
      </c>
      <c r="AA17" s="220">
        <v>9.0</v>
      </c>
      <c r="AB17" s="50" t="s">
        <v>16</v>
      </c>
      <c r="AC17" s="220">
        <v>11.0</v>
      </c>
      <c r="AD17" s="50" t="s">
        <v>19</v>
      </c>
    </row>
    <row r="18">
      <c r="A18" s="215"/>
      <c r="B18" s="215" t="s">
        <v>309</v>
      </c>
      <c r="C18" s="216" t="s">
        <v>310</v>
      </c>
      <c r="D18" s="217">
        <v>80.0</v>
      </c>
      <c r="E18" s="225" t="s">
        <v>311</v>
      </c>
      <c r="F18" s="219" t="str">
        <f t="shared" si="2"/>
        <v>UPDATE compatibility_work_description SET  friend = "หุ้นส่วนสร้างลาภผลดี มีความสง่างาม ฐานะการเงินดี อนาคตสดใส ชอบความชัดเจน ทำอะไรโปร่งใส ชัดเจน" WHERE code = "B2";</v>
      </c>
      <c r="G18" s="220">
        <v>2.0</v>
      </c>
      <c r="H18" s="50" t="s">
        <v>24</v>
      </c>
      <c r="I18" s="220">
        <v>4.0</v>
      </c>
      <c r="J18" s="50" t="s">
        <v>26</v>
      </c>
      <c r="K18" s="220">
        <v>6.0</v>
      </c>
      <c r="L18" s="50" t="s">
        <v>28</v>
      </c>
      <c r="M18" s="220">
        <v>8.0</v>
      </c>
      <c r="N18" s="50" t="s">
        <v>30</v>
      </c>
      <c r="O18" s="220">
        <v>10.0</v>
      </c>
      <c r="P18" s="50" t="s">
        <v>32</v>
      </c>
      <c r="Q18" s="219">
        <v>12.0</v>
      </c>
      <c r="R18" s="50" t="s">
        <v>34</v>
      </c>
      <c r="S18" s="220">
        <v>2.0</v>
      </c>
      <c r="T18" s="50" t="s">
        <v>24</v>
      </c>
      <c r="U18" s="220">
        <v>4.0</v>
      </c>
      <c r="V18" s="50" t="s">
        <v>26</v>
      </c>
      <c r="W18" s="220">
        <v>6.0</v>
      </c>
      <c r="X18" s="50" t="s">
        <v>28</v>
      </c>
      <c r="Y18" s="220">
        <v>8.0</v>
      </c>
      <c r="Z18" s="50" t="s">
        <v>30</v>
      </c>
      <c r="AA18" s="220">
        <v>10.0</v>
      </c>
      <c r="AB18" s="50" t="s">
        <v>32</v>
      </c>
      <c r="AC18" s="219">
        <v>12.0</v>
      </c>
      <c r="AD18" s="50" t="s">
        <v>34</v>
      </c>
    </row>
    <row r="19">
      <c r="A19" s="215"/>
      <c r="B19" s="215" t="s">
        <v>312</v>
      </c>
      <c r="C19" s="216" t="s">
        <v>313</v>
      </c>
      <c r="D19" s="222">
        <v>20.0</v>
      </c>
      <c r="E19" s="226" t="s">
        <v>314</v>
      </c>
      <c r="F19" s="219" t="str">
        <f t="shared" si="2"/>
        <v>UPDATE compatibility_work_description SET  friend = "หุ้นส่วน/เพื่อนร่วมงาน/ที่ไม่ส่งเสริม สร้างปัญหาอย่างมาก ก่อเหตุไม่ดี เหมือนต้องโทษทัณฐ์ ชดใช้ กันและกัน" WHERE code = "B3";</v>
      </c>
      <c r="G19" s="220">
        <v>3.0</v>
      </c>
      <c r="H19" s="49" t="s">
        <v>7</v>
      </c>
      <c r="I19" s="220">
        <v>5.0</v>
      </c>
      <c r="J19" s="50" t="s">
        <v>10</v>
      </c>
      <c r="K19" s="220">
        <v>7.0</v>
      </c>
      <c r="L19" s="50" t="s">
        <v>13</v>
      </c>
      <c r="M19" s="220">
        <v>9.0</v>
      </c>
      <c r="N19" s="50" t="s">
        <v>16</v>
      </c>
      <c r="O19" s="220">
        <v>11.0</v>
      </c>
      <c r="P19" s="50" t="s">
        <v>19</v>
      </c>
      <c r="Q19" s="219">
        <v>1.0</v>
      </c>
      <c r="R19" s="50" t="s">
        <v>4</v>
      </c>
      <c r="S19" s="220">
        <v>3.0</v>
      </c>
      <c r="T19" s="49" t="s">
        <v>7</v>
      </c>
      <c r="U19" s="220">
        <v>5.0</v>
      </c>
      <c r="V19" s="50" t="s">
        <v>10</v>
      </c>
      <c r="W19" s="220">
        <v>7.0</v>
      </c>
      <c r="X19" s="50" t="s">
        <v>13</v>
      </c>
      <c r="Y19" s="220">
        <v>9.0</v>
      </c>
      <c r="Z19" s="50" t="s">
        <v>16</v>
      </c>
      <c r="AA19" s="220">
        <v>11.0</v>
      </c>
      <c r="AB19" s="50" t="s">
        <v>19</v>
      </c>
      <c r="AC19" s="219">
        <v>1.0</v>
      </c>
      <c r="AD19" s="50" t="s">
        <v>4</v>
      </c>
    </row>
    <row r="20">
      <c r="A20" s="215"/>
      <c r="B20" s="215" t="s">
        <v>315</v>
      </c>
      <c r="C20" s="216" t="s">
        <v>316</v>
      </c>
      <c r="D20" s="222">
        <v>30.0</v>
      </c>
      <c r="E20" s="226" t="s">
        <v>317</v>
      </c>
      <c r="F20" s="219" t="str">
        <f t="shared" si="2"/>
        <v>UPDATE compatibility_work_description SET  friend = "หุ้นส่วน/เพื่อนร่วมงาน/ที่ทะเลาะเบาะแว้ง มีปากเสียงกันและกัน มีความวุ่นวายเสมอ" WHERE code = "B4";</v>
      </c>
      <c r="G20" s="220">
        <v>4.0</v>
      </c>
      <c r="H20" s="50" t="s">
        <v>26</v>
      </c>
      <c r="I20" s="220">
        <v>6.0</v>
      </c>
      <c r="J20" s="50" t="s">
        <v>28</v>
      </c>
      <c r="K20" s="220">
        <v>8.0</v>
      </c>
      <c r="L20" s="50" t="s">
        <v>30</v>
      </c>
      <c r="M20" s="220">
        <v>10.0</v>
      </c>
      <c r="N20" s="50" t="s">
        <v>32</v>
      </c>
      <c r="O20" s="219">
        <v>12.0</v>
      </c>
      <c r="P20" s="50" t="s">
        <v>34</v>
      </c>
      <c r="Q20" s="220">
        <v>2.0</v>
      </c>
      <c r="R20" s="50" t="s">
        <v>24</v>
      </c>
      <c r="S20" s="220">
        <v>4.0</v>
      </c>
      <c r="T20" s="50" t="s">
        <v>26</v>
      </c>
      <c r="U20" s="220">
        <v>6.0</v>
      </c>
      <c r="V20" s="50" t="s">
        <v>28</v>
      </c>
      <c r="W20" s="220">
        <v>8.0</v>
      </c>
      <c r="X20" s="50" t="s">
        <v>30</v>
      </c>
      <c r="Y20" s="220">
        <v>10.0</v>
      </c>
      <c r="Z20" s="50" t="s">
        <v>32</v>
      </c>
      <c r="AA20" s="219">
        <v>12.0</v>
      </c>
      <c r="AB20" s="50" t="s">
        <v>34</v>
      </c>
      <c r="AC20" s="220">
        <v>2.0</v>
      </c>
      <c r="AD20" s="50" t="s">
        <v>24</v>
      </c>
    </row>
    <row r="21">
      <c r="A21" s="215"/>
      <c r="B21" s="215" t="s">
        <v>318</v>
      </c>
      <c r="C21" s="216" t="s">
        <v>319</v>
      </c>
      <c r="D21" s="222">
        <v>100.0</v>
      </c>
      <c r="E21" s="226" t="s">
        <v>320</v>
      </c>
      <c r="F21" s="219" t="str">
        <f t="shared" si="2"/>
        <v>UPDATE compatibility_work_description SET  friend = "หุ้นส่วน/เพื่อนร่วมงาน/ที่มีฐานะการเงินดี มีเงิน มีทอง ร่ำรวย ในการร่วมงานกัน" WHERE code = "B5";</v>
      </c>
      <c r="G21" s="220">
        <v>5.0</v>
      </c>
      <c r="H21" s="50" t="s">
        <v>10</v>
      </c>
      <c r="I21" s="220">
        <v>7.0</v>
      </c>
      <c r="J21" s="50" t="s">
        <v>13</v>
      </c>
      <c r="K21" s="220">
        <v>9.0</v>
      </c>
      <c r="L21" s="50" t="s">
        <v>16</v>
      </c>
      <c r="M21" s="220">
        <v>11.0</v>
      </c>
      <c r="N21" s="50" t="s">
        <v>19</v>
      </c>
      <c r="O21" s="219">
        <v>1.0</v>
      </c>
      <c r="P21" s="50" t="s">
        <v>4</v>
      </c>
      <c r="Q21" s="220">
        <v>3.0</v>
      </c>
      <c r="R21" s="49" t="s">
        <v>7</v>
      </c>
      <c r="S21" s="220">
        <v>5.0</v>
      </c>
      <c r="T21" s="50" t="s">
        <v>10</v>
      </c>
      <c r="U21" s="220">
        <v>7.0</v>
      </c>
      <c r="V21" s="50" t="s">
        <v>13</v>
      </c>
      <c r="W21" s="220">
        <v>9.0</v>
      </c>
      <c r="X21" s="50" t="s">
        <v>16</v>
      </c>
      <c r="Y21" s="220">
        <v>11.0</v>
      </c>
      <c r="Z21" s="50" t="s">
        <v>19</v>
      </c>
      <c r="AA21" s="219">
        <v>1.0</v>
      </c>
      <c r="AB21" s="50" t="s">
        <v>4</v>
      </c>
      <c r="AC21" s="220">
        <v>3.0</v>
      </c>
      <c r="AD21" s="49" t="s">
        <v>7</v>
      </c>
    </row>
    <row r="22">
      <c r="A22" s="215"/>
      <c r="B22" s="215" t="s">
        <v>321</v>
      </c>
      <c r="C22" s="216" t="s">
        <v>322</v>
      </c>
      <c r="D22" s="222">
        <v>90.0</v>
      </c>
      <c r="E22" s="226" t="s">
        <v>323</v>
      </c>
      <c r="F22" s="219" t="str">
        <f t="shared" si="2"/>
        <v>UPDATE compatibility_work_description SET  friend = "หุ้นส่วน/เพื่อนร่วมงาน/ที่ส่งเสริมกัน ดั่งฟ้าส่งมา ช่วยเหลือเกื้อกูลหนุนนำ" WHERE code = "B6";</v>
      </c>
      <c r="G22" s="220">
        <v>6.0</v>
      </c>
      <c r="H22" s="50" t="s">
        <v>28</v>
      </c>
      <c r="I22" s="220">
        <v>8.0</v>
      </c>
      <c r="J22" s="50" t="s">
        <v>30</v>
      </c>
      <c r="K22" s="220">
        <v>10.0</v>
      </c>
      <c r="L22" s="50" t="s">
        <v>32</v>
      </c>
      <c r="M22" s="219">
        <v>12.0</v>
      </c>
      <c r="N22" s="50" t="s">
        <v>34</v>
      </c>
      <c r="O22" s="220">
        <v>2.0</v>
      </c>
      <c r="P22" s="50" t="s">
        <v>24</v>
      </c>
      <c r="Q22" s="220">
        <v>4.0</v>
      </c>
      <c r="R22" s="50" t="s">
        <v>26</v>
      </c>
      <c r="S22" s="220">
        <v>6.0</v>
      </c>
      <c r="T22" s="50" t="s">
        <v>28</v>
      </c>
      <c r="U22" s="220">
        <v>8.0</v>
      </c>
      <c r="V22" s="50" t="s">
        <v>30</v>
      </c>
      <c r="W22" s="220">
        <v>10.0</v>
      </c>
      <c r="X22" s="50" t="s">
        <v>32</v>
      </c>
      <c r="Y22" s="219">
        <v>12.0</v>
      </c>
      <c r="Z22" s="50" t="s">
        <v>34</v>
      </c>
      <c r="AA22" s="220">
        <v>2.0</v>
      </c>
      <c r="AB22" s="50" t="s">
        <v>24</v>
      </c>
      <c r="AC22" s="220">
        <v>4.0</v>
      </c>
      <c r="AD22" s="50" t="s">
        <v>26</v>
      </c>
    </row>
    <row r="23">
      <c r="A23" s="215"/>
      <c r="B23" s="215" t="s">
        <v>324</v>
      </c>
      <c r="C23" s="216" t="s">
        <v>325</v>
      </c>
      <c r="D23" s="222">
        <v>0.0</v>
      </c>
      <c r="E23" s="226" t="s">
        <v>326</v>
      </c>
      <c r="F23" s="219" t="str">
        <f t="shared" si="2"/>
        <v>UPDATE compatibility_work_description SET  friend = "หุ้นส่วน/เพื่อนร่วมงาน/มีพลังงานสูง จนเกิดความรุนแรง ในการทำงานร่วมกัน มีปากเสียง มีพลัดพรากจากกัน มีเลือดตกยางออก" WHERE code = "B7";</v>
      </c>
      <c r="G23" s="220">
        <v>7.0</v>
      </c>
      <c r="H23" s="50" t="s">
        <v>13</v>
      </c>
      <c r="I23" s="220">
        <v>9.0</v>
      </c>
      <c r="J23" s="50" t="s">
        <v>16</v>
      </c>
      <c r="K23" s="220">
        <v>11.0</v>
      </c>
      <c r="L23" s="50" t="s">
        <v>19</v>
      </c>
      <c r="M23" s="219">
        <v>1.0</v>
      </c>
      <c r="N23" s="50" t="s">
        <v>4</v>
      </c>
      <c r="O23" s="220">
        <v>3.0</v>
      </c>
      <c r="P23" s="49" t="s">
        <v>7</v>
      </c>
      <c r="Q23" s="220">
        <v>5.0</v>
      </c>
      <c r="R23" s="50" t="s">
        <v>10</v>
      </c>
      <c r="S23" s="220">
        <v>7.0</v>
      </c>
      <c r="T23" s="50" t="s">
        <v>13</v>
      </c>
      <c r="U23" s="220">
        <v>9.0</v>
      </c>
      <c r="V23" s="50" t="s">
        <v>16</v>
      </c>
      <c r="W23" s="220">
        <v>11.0</v>
      </c>
      <c r="X23" s="50" t="s">
        <v>19</v>
      </c>
      <c r="Y23" s="219">
        <v>1.0</v>
      </c>
      <c r="Z23" s="50" t="s">
        <v>4</v>
      </c>
      <c r="AA23" s="220">
        <v>3.0</v>
      </c>
      <c r="AB23" s="49" t="s">
        <v>7</v>
      </c>
      <c r="AC23" s="220">
        <v>5.0</v>
      </c>
      <c r="AD23" s="50" t="s">
        <v>10</v>
      </c>
    </row>
    <row r="24">
      <c r="A24" s="215"/>
      <c r="B24" s="215" t="s">
        <v>327</v>
      </c>
      <c r="C24" s="216" t="s">
        <v>328</v>
      </c>
      <c r="D24" s="222">
        <v>90.0</v>
      </c>
      <c r="E24" s="226" t="s">
        <v>329</v>
      </c>
      <c r="F24" s="219" t="str">
        <f t="shared" si="2"/>
        <v>UPDATE compatibility_work_description SET  friend = "หุ้นส่วน/เพื่อนร่วมงาน/มีศักดิ์ศรี มีฐานะ มีเกียรติยศ" WHERE code = "B8";</v>
      </c>
      <c r="G24" s="220">
        <v>8.0</v>
      </c>
      <c r="H24" s="50" t="s">
        <v>30</v>
      </c>
      <c r="I24" s="220">
        <v>10.0</v>
      </c>
      <c r="J24" s="50" t="s">
        <v>32</v>
      </c>
      <c r="K24" s="219">
        <v>12.0</v>
      </c>
      <c r="L24" s="50" t="s">
        <v>34</v>
      </c>
      <c r="M24" s="220">
        <v>2.0</v>
      </c>
      <c r="N24" s="50" t="s">
        <v>24</v>
      </c>
      <c r="O24" s="220">
        <v>4.0</v>
      </c>
      <c r="P24" s="50" t="s">
        <v>26</v>
      </c>
      <c r="Q24" s="220">
        <v>6.0</v>
      </c>
      <c r="R24" s="50" t="s">
        <v>28</v>
      </c>
      <c r="S24" s="220">
        <v>8.0</v>
      </c>
      <c r="T24" s="50" t="s">
        <v>30</v>
      </c>
      <c r="U24" s="220">
        <v>10.0</v>
      </c>
      <c r="V24" s="50" t="s">
        <v>32</v>
      </c>
      <c r="W24" s="219">
        <v>12.0</v>
      </c>
      <c r="X24" s="50" t="s">
        <v>34</v>
      </c>
      <c r="Y24" s="220">
        <v>2.0</v>
      </c>
      <c r="Z24" s="50" t="s">
        <v>24</v>
      </c>
      <c r="AA24" s="220">
        <v>4.0</v>
      </c>
      <c r="AB24" s="50" t="s">
        <v>26</v>
      </c>
      <c r="AC24" s="220">
        <v>6.0</v>
      </c>
      <c r="AD24" s="50" t="s">
        <v>28</v>
      </c>
    </row>
    <row r="25">
      <c r="A25" s="215"/>
      <c r="B25" s="215" t="s">
        <v>330</v>
      </c>
      <c r="C25" s="216" t="s">
        <v>331</v>
      </c>
      <c r="D25" s="222">
        <v>50.0</v>
      </c>
      <c r="E25" s="226" t="s">
        <v>332</v>
      </c>
      <c r="F25" s="219" t="str">
        <f t="shared" si="2"/>
        <v>UPDATE compatibility_work_description SET  friend = "หุ้นส่วน/เพื่อนร่วมงาน/ไม่ทำงานสร้างความเสียหาย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ไม่ไปไหน" WHERE code = "B9";</v>
      </c>
      <c r="G25" s="220">
        <v>9.0</v>
      </c>
      <c r="H25" s="50" t="s">
        <v>16</v>
      </c>
      <c r="I25" s="220">
        <v>11.0</v>
      </c>
      <c r="J25" s="50" t="s">
        <v>19</v>
      </c>
      <c r="K25" s="219">
        <v>1.0</v>
      </c>
      <c r="L25" s="50" t="s">
        <v>4</v>
      </c>
      <c r="M25" s="220">
        <v>3.0</v>
      </c>
      <c r="N25" s="49" t="s">
        <v>7</v>
      </c>
      <c r="O25" s="220">
        <v>5.0</v>
      </c>
      <c r="P25" s="50" t="s">
        <v>10</v>
      </c>
      <c r="Q25" s="220">
        <v>7.0</v>
      </c>
      <c r="R25" s="50" t="s">
        <v>13</v>
      </c>
      <c r="S25" s="220">
        <v>9.0</v>
      </c>
      <c r="T25" s="50" t="s">
        <v>16</v>
      </c>
      <c r="U25" s="220">
        <v>11.0</v>
      </c>
      <c r="V25" s="50" t="s">
        <v>19</v>
      </c>
      <c r="W25" s="219">
        <v>1.0</v>
      </c>
      <c r="X25" s="50" t="s">
        <v>4</v>
      </c>
      <c r="Y25" s="220">
        <v>3.0</v>
      </c>
      <c r="Z25" s="49" t="s">
        <v>7</v>
      </c>
      <c r="AA25" s="220">
        <v>5.0</v>
      </c>
      <c r="AB25" s="50" t="s">
        <v>10</v>
      </c>
      <c r="AC25" s="220">
        <v>7.0</v>
      </c>
      <c r="AD25" s="50" t="s">
        <v>13</v>
      </c>
    </row>
    <row r="26">
      <c r="A26" s="215"/>
      <c r="B26" s="215" t="s">
        <v>333</v>
      </c>
      <c r="C26" s="216" t="s">
        <v>334</v>
      </c>
      <c r="D26" s="222">
        <v>40.0</v>
      </c>
      <c r="E26" s="226" t="s">
        <v>335</v>
      </c>
      <c r="F26" s="219" t="str">
        <f t="shared" si="2"/>
        <v>UPDATE compatibility_work_description SET  friend = "หุ้นส่วน/เพื่อนร่วมงาน/ที่สร้างความเสียหายต่อทรัพย์สิน ต่อการทำงานร่วมกัน มีข้อผิดพลาดเสมอ รวมถึงยักยอกทรัพย์ มีกลโกง" WHERE code = "B10";</v>
      </c>
      <c r="G26" s="220">
        <v>10.0</v>
      </c>
      <c r="H26" s="50" t="s">
        <v>32</v>
      </c>
      <c r="I26" s="219">
        <v>12.0</v>
      </c>
      <c r="J26" s="50" t="s">
        <v>34</v>
      </c>
      <c r="K26" s="220">
        <v>2.0</v>
      </c>
      <c r="L26" s="50" t="s">
        <v>24</v>
      </c>
      <c r="M26" s="220">
        <v>4.0</v>
      </c>
      <c r="N26" s="50" t="s">
        <v>26</v>
      </c>
      <c r="O26" s="220">
        <v>6.0</v>
      </c>
      <c r="P26" s="50" t="s">
        <v>28</v>
      </c>
      <c r="Q26" s="220">
        <v>8.0</v>
      </c>
      <c r="R26" s="50" t="s">
        <v>30</v>
      </c>
      <c r="S26" s="220">
        <v>10.0</v>
      </c>
      <c r="T26" s="50" t="s">
        <v>32</v>
      </c>
      <c r="U26" s="219">
        <v>12.0</v>
      </c>
      <c r="V26" s="50" t="s">
        <v>34</v>
      </c>
      <c r="W26" s="220">
        <v>2.0</v>
      </c>
      <c r="X26" s="50" t="s">
        <v>24</v>
      </c>
      <c r="Y26" s="220">
        <v>4.0</v>
      </c>
      <c r="Z26" s="50" t="s">
        <v>26</v>
      </c>
      <c r="AA26" s="220">
        <v>6.0</v>
      </c>
      <c r="AB26" s="50" t="s">
        <v>28</v>
      </c>
      <c r="AC26" s="220">
        <v>8.0</v>
      </c>
      <c r="AD26" s="50" t="s">
        <v>30</v>
      </c>
    </row>
    <row r="27">
      <c r="A27" s="215"/>
      <c r="B27" s="215" t="s">
        <v>336</v>
      </c>
      <c r="C27" s="216" t="s">
        <v>337</v>
      </c>
      <c r="D27" s="222">
        <v>60.0</v>
      </c>
      <c r="E27" s="226" t="s">
        <v>338</v>
      </c>
      <c r="F27" s="219" t="str">
        <f t="shared" si="2"/>
        <v>UPDATE compatibility_work_description SET  friend = "หุ้นส่วน/เพื่อนร่วมงาน/มีความมาตราฐานทั่วไป มีส่วนดี ส่วนเสีย ปนเป ใช้การได้ตามความสามารถที่เค้ามี" WHERE code = "B11";</v>
      </c>
      <c r="G27" s="220">
        <v>11.0</v>
      </c>
      <c r="H27" s="50" t="s">
        <v>19</v>
      </c>
      <c r="I27" s="219">
        <v>1.0</v>
      </c>
      <c r="J27" s="50" t="s">
        <v>4</v>
      </c>
      <c r="K27" s="220">
        <v>3.0</v>
      </c>
      <c r="L27" s="49" t="s">
        <v>7</v>
      </c>
      <c r="M27" s="220">
        <v>5.0</v>
      </c>
      <c r="N27" s="50" t="s">
        <v>10</v>
      </c>
      <c r="O27" s="220">
        <v>7.0</v>
      </c>
      <c r="P27" s="50" t="s">
        <v>13</v>
      </c>
      <c r="Q27" s="220">
        <v>9.0</v>
      </c>
      <c r="R27" s="50" t="s">
        <v>16</v>
      </c>
      <c r="S27" s="220">
        <v>11.0</v>
      </c>
      <c r="T27" s="50" t="s">
        <v>19</v>
      </c>
      <c r="U27" s="219">
        <v>1.0</v>
      </c>
      <c r="V27" s="50" t="s">
        <v>4</v>
      </c>
      <c r="W27" s="220">
        <v>3.0</v>
      </c>
      <c r="X27" s="49" t="s">
        <v>7</v>
      </c>
      <c r="Y27" s="220">
        <v>5.0</v>
      </c>
      <c r="Z27" s="50" t="s">
        <v>10</v>
      </c>
      <c r="AA27" s="220">
        <v>7.0</v>
      </c>
      <c r="AB27" s="50" t="s">
        <v>13</v>
      </c>
      <c r="AC27" s="220">
        <v>9.0</v>
      </c>
      <c r="AD27" s="50" t="s">
        <v>16</v>
      </c>
    </row>
    <row r="28">
      <c r="A28" s="215"/>
      <c r="B28" s="215" t="s">
        <v>339</v>
      </c>
      <c r="C28" s="216" t="s">
        <v>340</v>
      </c>
      <c r="D28" s="222">
        <v>10.0</v>
      </c>
      <c r="E28" s="226" t="s">
        <v>341</v>
      </c>
      <c r="F28" s="219" t="str">
        <f t="shared" si="2"/>
        <v>UPDATE compatibility_work_description SET  friend = "หุ้นส่วน/เพื่อนร่วมงาน/จะต่างคนต่างทำงาน ไม่เห็นคุณค่ากันและกัน เดียวดาย สร้างบาดแผลทางจิตใจ และส่งผลต่อความเสียหายไปยังทรัพย์สินเงินทอง" WHERE code = "B12";</v>
      </c>
      <c r="G28" s="219">
        <v>12.0</v>
      </c>
      <c r="H28" s="50" t="s">
        <v>34</v>
      </c>
      <c r="I28" s="220">
        <v>2.0</v>
      </c>
      <c r="J28" s="50" t="s">
        <v>24</v>
      </c>
      <c r="K28" s="220">
        <v>4.0</v>
      </c>
      <c r="L28" s="50" t="s">
        <v>26</v>
      </c>
      <c r="M28" s="220">
        <v>6.0</v>
      </c>
      <c r="N28" s="50" t="s">
        <v>28</v>
      </c>
      <c r="O28" s="220">
        <v>8.0</v>
      </c>
      <c r="P28" s="50" t="s">
        <v>30</v>
      </c>
      <c r="Q28" s="220">
        <v>10.0</v>
      </c>
      <c r="R28" s="50" t="s">
        <v>32</v>
      </c>
      <c r="S28" s="219">
        <v>12.0</v>
      </c>
      <c r="T28" s="50" t="s">
        <v>34</v>
      </c>
      <c r="U28" s="220">
        <v>2.0</v>
      </c>
      <c r="V28" s="50" t="s">
        <v>24</v>
      </c>
      <c r="W28" s="220">
        <v>4.0</v>
      </c>
      <c r="X28" s="50" t="s">
        <v>26</v>
      </c>
      <c r="Y28" s="220">
        <v>6.0</v>
      </c>
      <c r="Z28" s="50" t="s">
        <v>28</v>
      </c>
      <c r="AA28" s="220">
        <v>8.0</v>
      </c>
      <c r="AB28" s="50" t="s">
        <v>30</v>
      </c>
      <c r="AC28" s="220">
        <v>10.0</v>
      </c>
      <c r="AD28" s="50" t="s">
        <v>32</v>
      </c>
    </row>
    <row r="29">
      <c r="A29" s="227"/>
      <c r="B29" s="227"/>
      <c r="C29" s="215"/>
      <c r="D29" s="213"/>
      <c r="E29" s="211"/>
    </row>
    <row r="30">
      <c r="A30" s="205"/>
      <c r="B30" s="17">
        <v>1.0</v>
      </c>
      <c r="C30" s="17" t="s">
        <v>307</v>
      </c>
      <c r="D30" s="228" t="s">
        <v>342</v>
      </c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>
      <c r="A31" s="205"/>
      <c r="B31" s="17">
        <v>2.0</v>
      </c>
      <c r="C31" s="229" t="s">
        <v>310</v>
      </c>
      <c r="D31" s="230" t="s">
        <v>343</v>
      </c>
      <c r="E31" s="231"/>
      <c r="F31" s="231"/>
      <c r="G31" s="232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>
      <c r="A32" s="205"/>
      <c r="B32" s="17">
        <v>3.0</v>
      </c>
      <c r="C32" s="229" t="s">
        <v>313</v>
      </c>
      <c r="D32" s="230" t="s">
        <v>344</v>
      </c>
      <c r="E32" s="231"/>
      <c r="F32" s="231"/>
      <c r="G32" s="205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>
      <c r="A33" s="205"/>
      <c r="B33" s="17">
        <v>4.0</v>
      </c>
      <c r="C33" s="229" t="s">
        <v>316</v>
      </c>
      <c r="D33" s="230" t="s">
        <v>345</v>
      </c>
      <c r="E33" s="231"/>
      <c r="F33" s="231"/>
      <c r="G33" s="232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>
      <c r="A34" s="205"/>
      <c r="B34" s="17">
        <v>5.0</v>
      </c>
      <c r="C34" s="229" t="s">
        <v>319</v>
      </c>
      <c r="D34" s="230" t="s">
        <v>346</v>
      </c>
      <c r="E34" s="231"/>
      <c r="F34" s="231"/>
      <c r="G34" s="232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>
      <c r="A35" s="205"/>
      <c r="B35" s="17">
        <v>6.0</v>
      </c>
      <c r="C35" s="229" t="s">
        <v>322</v>
      </c>
      <c r="D35" s="230" t="s">
        <v>347</v>
      </c>
      <c r="E35" s="231"/>
      <c r="F35" s="231"/>
      <c r="G35" s="232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>
      <c r="A36" s="205"/>
      <c r="B36" s="17">
        <v>7.0</v>
      </c>
      <c r="C36" s="229" t="s">
        <v>325</v>
      </c>
      <c r="D36" s="230" t="s">
        <v>348</v>
      </c>
      <c r="E36" s="231"/>
      <c r="F36" s="231"/>
      <c r="G36" s="232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>
      <c r="A37" s="205"/>
      <c r="B37" s="17">
        <v>8.0</v>
      </c>
      <c r="C37" s="229" t="s">
        <v>328</v>
      </c>
      <c r="D37" s="230" t="s">
        <v>349</v>
      </c>
      <c r="E37" s="231"/>
      <c r="F37" s="231"/>
      <c r="G37" s="232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>
      <c r="A38" s="205"/>
      <c r="B38" s="17">
        <v>9.0</v>
      </c>
      <c r="C38" s="229" t="s">
        <v>331</v>
      </c>
      <c r="D38" s="230" t="s">
        <v>350</v>
      </c>
      <c r="E38" s="231"/>
      <c r="F38" s="231"/>
      <c r="G38" s="232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>
      <c r="A39" s="205"/>
      <c r="B39" s="17">
        <v>10.0</v>
      </c>
      <c r="C39" s="229" t="s">
        <v>334</v>
      </c>
      <c r="D39" s="230" t="s">
        <v>351</v>
      </c>
      <c r="E39" s="231"/>
      <c r="F39" s="231"/>
      <c r="G39" s="232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>
      <c r="A40" s="205"/>
      <c r="B40" s="17">
        <v>11.0</v>
      </c>
      <c r="C40" s="229" t="s">
        <v>337</v>
      </c>
      <c r="D40" s="230" t="s">
        <v>352</v>
      </c>
      <c r="E40" s="231"/>
      <c r="F40" s="231"/>
      <c r="G40" s="232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>
      <c r="A41" s="205"/>
      <c r="B41" s="17">
        <v>12.0</v>
      </c>
      <c r="C41" s="233" t="s">
        <v>340</v>
      </c>
      <c r="D41" s="234" t="s">
        <v>353</v>
      </c>
      <c r="E41" s="231"/>
      <c r="F41" s="231"/>
      <c r="G41" s="232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>
      <c r="A42" s="44"/>
      <c r="B42" s="44"/>
      <c r="C42" s="44"/>
      <c r="D42" s="44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>
      <c r="A43" s="44"/>
      <c r="B43" s="44"/>
      <c r="C43" s="44"/>
      <c r="D43" s="44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>
      <c r="A44" s="44"/>
      <c r="B44" s="44"/>
      <c r="C44" s="44"/>
      <c r="D44" s="44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>
      <c r="A45" s="44"/>
      <c r="B45" s="44"/>
      <c r="C45" s="44"/>
      <c r="D45" s="44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>
      <c r="A46" s="44"/>
      <c r="B46" s="44"/>
      <c r="C46" s="44"/>
      <c r="D46" s="44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7">
      <c r="A47" s="44"/>
      <c r="B47" s="44"/>
      <c r="C47" s="44"/>
      <c r="D47" s="44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</row>
    <row r="48">
      <c r="A48" s="44"/>
      <c r="B48" s="44"/>
      <c r="C48" s="44"/>
      <c r="D48" s="44"/>
      <c r="E48" s="46"/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</row>
    <row r="49">
      <c r="A49" s="44"/>
      <c r="B49" s="44"/>
      <c r="C49" s="44"/>
      <c r="D49" s="44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</row>
    <row r="50">
      <c r="A50" s="48">
        <v>1.0</v>
      </c>
      <c r="B50" s="235" t="s">
        <v>105</v>
      </c>
      <c r="C50" s="235" t="s">
        <v>40</v>
      </c>
      <c r="D50" s="51" t="s">
        <v>106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</row>
    <row r="51">
      <c r="A51" s="47"/>
      <c r="B51" s="47"/>
      <c r="C51" s="26" t="s">
        <v>107</v>
      </c>
      <c r="D51" s="53" t="s">
        <v>108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</row>
    <row r="52">
      <c r="A52" s="47"/>
      <c r="B52" s="47"/>
      <c r="C52" s="47"/>
      <c r="D52" s="55" t="s">
        <v>109</v>
      </c>
    </row>
    <row r="53">
      <c r="A53" s="47"/>
      <c r="B53" s="47"/>
      <c r="C53" s="47"/>
    </row>
    <row r="54">
      <c r="A54" s="47"/>
      <c r="B54" s="47"/>
      <c r="C54" s="47"/>
    </row>
    <row r="55">
      <c r="A55" s="47"/>
      <c r="B55" s="47"/>
      <c r="C55" s="47"/>
    </row>
    <row r="56">
      <c r="A56" s="47"/>
      <c r="B56" s="47"/>
      <c r="C56" s="47"/>
    </row>
    <row r="57">
      <c r="A57" s="47"/>
      <c r="B57" s="47"/>
      <c r="C57" s="47"/>
      <c r="D57" s="56" t="s">
        <v>110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</row>
    <row r="58">
      <c r="A58" s="48">
        <v>2.0</v>
      </c>
      <c r="B58" s="235" t="s">
        <v>111</v>
      </c>
      <c r="C58" s="235" t="s">
        <v>5</v>
      </c>
      <c r="D58" s="51" t="s">
        <v>112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59">
      <c r="A59" s="47"/>
      <c r="B59" s="47"/>
      <c r="C59" s="26" t="s">
        <v>113</v>
      </c>
      <c r="D59" s="53" t="s">
        <v>114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</row>
    <row r="60">
      <c r="A60" s="47"/>
      <c r="B60" s="47"/>
      <c r="C60" s="47"/>
      <c r="D60" s="55" t="s">
        <v>115</v>
      </c>
    </row>
    <row r="61">
      <c r="A61" s="47"/>
      <c r="B61" s="47"/>
      <c r="C61" s="47"/>
    </row>
    <row r="62">
      <c r="A62" s="47"/>
      <c r="B62" s="47"/>
      <c r="C62" s="47"/>
    </row>
    <row r="63">
      <c r="A63" s="47"/>
      <c r="B63" s="47"/>
      <c r="C63" s="47"/>
    </row>
    <row r="64">
      <c r="A64" s="47"/>
      <c r="B64" s="47"/>
      <c r="C64" s="47"/>
    </row>
    <row r="65">
      <c r="A65" s="47"/>
      <c r="B65" s="47"/>
      <c r="C65" s="47"/>
    </row>
    <row r="66">
      <c r="A66" s="47"/>
      <c r="B66" s="47"/>
      <c r="C66" s="47"/>
      <c r="D66" s="56" t="s">
        <v>116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</row>
    <row r="67">
      <c r="A67" s="48">
        <v>3.0</v>
      </c>
      <c r="B67" s="235" t="s">
        <v>117</v>
      </c>
      <c r="C67" s="50" t="s">
        <v>42</v>
      </c>
      <c r="D67" s="51" t="s">
        <v>118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</row>
    <row r="68">
      <c r="A68" s="47"/>
      <c r="B68" s="47"/>
      <c r="C68" s="26" t="s">
        <v>119</v>
      </c>
      <c r="D68" s="53" t="s">
        <v>120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</row>
    <row r="69">
      <c r="A69" s="47"/>
      <c r="B69" s="47"/>
      <c r="C69" s="47"/>
      <c r="D69" s="55" t="s">
        <v>121</v>
      </c>
    </row>
    <row r="70">
      <c r="A70" s="47"/>
      <c r="B70" s="47"/>
      <c r="C70" s="47"/>
    </row>
    <row r="71">
      <c r="A71" s="47"/>
      <c r="B71" s="47"/>
      <c r="C71" s="47"/>
    </row>
    <row r="72">
      <c r="A72" s="47"/>
      <c r="B72" s="47"/>
      <c r="C72" s="47"/>
    </row>
    <row r="73">
      <c r="A73" s="47"/>
      <c r="B73" s="47"/>
      <c r="C73" s="47"/>
    </row>
    <row r="74">
      <c r="A74" s="47"/>
      <c r="B74" s="47"/>
      <c r="C74" s="47"/>
    </row>
    <row r="75">
      <c r="A75" s="47"/>
      <c r="B75" s="47"/>
      <c r="C75" s="47"/>
      <c r="D75" s="56" t="s">
        <v>122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</row>
    <row r="76">
      <c r="A76" s="48">
        <v>4.0</v>
      </c>
      <c r="B76" s="235" t="s">
        <v>123</v>
      </c>
      <c r="C76" s="50" t="s">
        <v>8</v>
      </c>
      <c r="D76" s="51" t="s">
        <v>124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</row>
    <row r="77">
      <c r="A77" s="47"/>
      <c r="B77" s="47"/>
      <c r="C77" s="57" t="s">
        <v>125</v>
      </c>
      <c r="D77" s="53" t="s">
        <v>126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</row>
    <row r="78">
      <c r="A78" s="47"/>
      <c r="B78" s="47"/>
      <c r="C78" s="47"/>
      <c r="D78" s="55" t="s">
        <v>127</v>
      </c>
    </row>
    <row r="79">
      <c r="A79" s="47"/>
      <c r="B79" s="47"/>
      <c r="C79" s="47"/>
    </row>
    <row r="80">
      <c r="A80" s="47"/>
      <c r="B80" s="47"/>
      <c r="C80" s="47"/>
    </row>
    <row r="81">
      <c r="A81" s="47"/>
      <c r="B81" s="47"/>
      <c r="C81" s="47"/>
    </row>
    <row r="82">
      <c r="A82" s="47"/>
      <c r="B82" s="47"/>
      <c r="C82" s="47"/>
    </row>
    <row r="83">
      <c r="A83" s="47"/>
      <c r="B83" s="47"/>
      <c r="C83" s="47"/>
    </row>
    <row r="84">
      <c r="A84" s="47"/>
      <c r="B84" s="47"/>
      <c r="C84" s="47"/>
      <c r="D84" s="56" t="s">
        <v>128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</row>
    <row r="85">
      <c r="A85" s="48">
        <v>5.0</v>
      </c>
      <c r="B85" s="235" t="s">
        <v>129</v>
      </c>
      <c r="C85" s="50" t="s">
        <v>44</v>
      </c>
      <c r="D85" s="51" t="s">
        <v>130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</row>
    <row r="86">
      <c r="A86" s="47"/>
      <c r="B86" s="47"/>
      <c r="C86" s="26" t="s">
        <v>131</v>
      </c>
      <c r="D86" s="53" t="s">
        <v>132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</row>
    <row r="87">
      <c r="A87" s="47"/>
      <c r="B87" s="47"/>
      <c r="C87" s="47"/>
      <c r="D87" s="55" t="s">
        <v>133</v>
      </c>
    </row>
    <row r="88">
      <c r="A88" s="47"/>
      <c r="B88" s="47"/>
      <c r="C88" s="47"/>
    </row>
    <row r="89">
      <c r="A89" s="47"/>
      <c r="B89" s="47"/>
      <c r="C89" s="47"/>
    </row>
    <row r="90">
      <c r="A90" s="47"/>
      <c r="B90" s="47"/>
      <c r="C90" s="47"/>
    </row>
    <row r="91">
      <c r="A91" s="47"/>
      <c r="B91" s="47"/>
      <c r="C91" s="47"/>
    </row>
    <row r="92">
      <c r="A92" s="47"/>
      <c r="B92" s="47"/>
      <c r="C92" s="47"/>
    </row>
    <row r="93">
      <c r="A93" s="47"/>
      <c r="B93" s="47"/>
      <c r="C93" s="47"/>
      <c r="D93" s="56" t="s">
        <v>134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</row>
    <row r="94">
      <c r="A94" s="48">
        <v>6.0</v>
      </c>
      <c r="B94" s="235" t="s">
        <v>135</v>
      </c>
      <c r="C94" s="49" t="s">
        <v>11</v>
      </c>
      <c r="D94" s="51" t="s">
        <v>136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</row>
    <row r="95">
      <c r="A95" s="47"/>
      <c r="B95" s="47"/>
      <c r="C95" s="236" t="s">
        <v>137</v>
      </c>
      <c r="D95" s="58" t="s">
        <v>138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</row>
    <row r="96">
      <c r="A96" s="47"/>
      <c r="B96" s="47"/>
      <c r="C96" s="47"/>
      <c r="D96" s="55" t="s">
        <v>139</v>
      </c>
    </row>
    <row r="97">
      <c r="A97" s="47"/>
      <c r="B97" s="47"/>
      <c r="C97" s="47"/>
    </row>
    <row r="98">
      <c r="A98" s="47"/>
      <c r="B98" s="47"/>
      <c r="C98" s="47"/>
    </row>
    <row r="99">
      <c r="A99" s="47"/>
      <c r="B99" s="47"/>
      <c r="C99" s="47"/>
    </row>
    <row r="100">
      <c r="A100" s="47"/>
      <c r="B100" s="47"/>
      <c r="C100" s="47"/>
    </row>
    <row r="101">
      <c r="A101" s="47"/>
      <c r="B101" s="47"/>
      <c r="C101" s="47"/>
      <c r="D101" s="56" t="s">
        <v>140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</row>
    <row r="102">
      <c r="A102" s="48">
        <v>7.0</v>
      </c>
      <c r="B102" s="235" t="s">
        <v>141</v>
      </c>
      <c r="C102" s="49" t="s">
        <v>46</v>
      </c>
      <c r="D102" s="51" t="s">
        <v>142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</row>
    <row r="103">
      <c r="A103" s="47"/>
      <c r="B103" s="47"/>
      <c r="C103" s="237" t="s">
        <v>143</v>
      </c>
      <c r="D103" s="58" t="s">
        <v>144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</row>
    <row r="104">
      <c r="A104" s="47"/>
      <c r="B104" s="47"/>
      <c r="C104" s="47"/>
      <c r="D104" s="60" t="s">
        <v>145</v>
      </c>
    </row>
    <row r="105">
      <c r="A105" s="47"/>
      <c r="B105" s="47"/>
      <c r="C105" s="47"/>
    </row>
    <row r="106">
      <c r="A106" s="47"/>
      <c r="B106" s="47"/>
      <c r="C106" s="47"/>
    </row>
    <row r="107">
      <c r="A107" s="47"/>
      <c r="B107" s="47"/>
      <c r="C107" s="47"/>
    </row>
    <row r="108">
      <c r="A108" s="47"/>
      <c r="B108" s="47"/>
      <c r="C108" s="47"/>
    </row>
    <row r="109">
      <c r="A109" s="47"/>
      <c r="B109" s="47"/>
      <c r="C109" s="47"/>
      <c r="D109" s="61" t="s">
        <v>146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</row>
    <row r="110">
      <c r="A110" s="48">
        <v>8.0</v>
      </c>
      <c r="B110" s="238" t="s">
        <v>147</v>
      </c>
      <c r="C110" s="62" t="s">
        <v>14</v>
      </c>
      <c r="D110" s="64" t="s">
        <v>148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</row>
    <row r="111">
      <c r="A111" s="47"/>
      <c r="B111" s="47"/>
      <c r="C111" s="237" t="s">
        <v>149</v>
      </c>
      <c r="D111" s="58" t="s">
        <v>150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</row>
    <row r="112">
      <c r="A112" s="47"/>
      <c r="B112" s="47"/>
      <c r="C112" s="47"/>
      <c r="D112" s="60" t="s">
        <v>151</v>
      </c>
    </row>
    <row r="113">
      <c r="A113" s="47"/>
      <c r="B113" s="47"/>
      <c r="C113" s="47"/>
    </row>
    <row r="114">
      <c r="A114" s="47"/>
      <c r="B114" s="47"/>
      <c r="C114" s="47"/>
    </row>
    <row r="115">
      <c r="A115" s="47"/>
      <c r="B115" s="47"/>
      <c r="C115" s="47"/>
    </row>
    <row r="116">
      <c r="A116" s="47"/>
      <c r="B116" s="47"/>
      <c r="C116" s="47"/>
    </row>
    <row r="117">
      <c r="A117" s="47"/>
      <c r="B117" s="47"/>
      <c r="C117" s="47"/>
    </row>
    <row r="118">
      <c r="A118" s="47"/>
      <c r="B118" s="47"/>
      <c r="C118" s="47"/>
      <c r="D118" s="61" t="s">
        <v>152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</row>
    <row r="119">
      <c r="A119" s="48">
        <v>9.0</v>
      </c>
      <c r="B119" s="239" t="s">
        <v>153</v>
      </c>
      <c r="C119" s="62" t="s">
        <v>48</v>
      </c>
      <c r="D119" s="64" t="s">
        <v>154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</row>
    <row r="120">
      <c r="A120" s="47"/>
      <c r="B120" s="47"/>
      <c r="C120" s="237" t="s">
        <v>155</v>
      </c>
      <c r="D120" s="58" t="s">
        <v>156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</row>
    <row r="121">
      <c r="A121" s="47"/>
      <c r="B121" s="47"/>
      <c r="C121" s="47"/>
      <c r="D121" s="60" t="s">
        <v>157</v>
      </c>
    </row>
    <row r="122">
      <c r="A122" s="47"/>
      <c r="B122" s="47"/>
      <c r="C122" s="47"/>
    </row>
    <row r="123">
      <c r="A123" s="47"/>
      <c r="B123" s="47"/>
      <c r="C123" s="47"/>
    </row>
    <row r="124">
      <c r="A124" s="47"/>
      <c r="B124" s="47"/>
      <c r="C124" s="47"/>
    </row>
    <row r="125">
      <c r="A125" s="47"/>
      <c r="B125" s="47"/>
      <c r="C125" s="47"/>
    </row>
    <row r="126">
      <c r="A126" s="47"/>
      <c r="B126" s="47"/>
      <c r="C126" s="47"/>
    </row>
    <row r="127">
      <c r="A127" s="47"/>
      <c r="B127" s="47"/>
      <c r="C127" s="47"/>
    </row>
    <row r="128">
      <c r="A128" s="47"/>
      <c r="B128" s="47"/>
      <c r="C128" s="47"/>
      <c r="D128" s="61" t="s">
        <v>158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>
      <c r="A129" s="48">
        <v>10.0</v>
      </c>
      <c r="B129" s="238" t="s">
        <v>159</v>
      </c>
      <c r="C129" s="62" t="s">
        <v>17</v>
      </c>
      <c r="D129" s="64" t="s">
        <v>160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</row>
    <row r="130">
      <c r="A130" s="47"/>
      <c r="B130" s="47"/>
      <c r="C130" s="237" t="s">
        <v>161</v>
      </c>
      <c r="D130" s="58" t="s">
        <v>162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</row>
    <row r="131">
      <c r="A131" s="47"/>
      <c r="B131" s="47"/>
      <c r="C131" s="52"/>
      <c r="D131" s="60" t="s">
        <v>163</v>
      </c>
    </row>
    <row r="132">
      <c r="A132" s="47"/>
      <c r="B132" s="47"/>
      <c r="C132" s="52"/>
    </row>
    <row r="133">
      <c r="A133" s="47"/>
      <c r="B133" s="47"/>
      <c r="C133" s="52"/>
    </row>
    <row r="134">
      <c r="A134" s="47"/>
      <c r="B134" s="47"/>
      <c r="C134" s="52"/>
    </row>
    <row r="135">
      <c r="A135" s="47"/>
      <c r="B135" s="47"/>
      <c r="C135" s="52"/>
    </row>
    <row r="136">
      <c r="A136" s="47"/>
      <c r="B136" s="47"/>
      <c r="C136" s="52"/>
    </row>
    <row r="137">
      <c r="A137" s="47"/>
      <c r="B137" s="47"/>
      <c r="C137" s="52"/>
      <c r="D137" s="66" t="s">
        <v>164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>
      <c r="A138" s="48">
        <v>11.0</v>
      </c>
      <c r="B138" s="238" t="s">
        <v>165</v>
      </c>
      <c r="C138" s="62" t="s">
        <v>38</v>
      </c>
      <c r="D138" s="64" t="s">
        <v>166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>
      <c r="A139" s="47"/>
      <c r="B139" s="47"/>
      <c r="C139" s="236" t="s">
        <v>167</v>
      </c>
      <c r="D139" s="53" t="s">
        <v>168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>
      <c r="A140" s="47"/>
      <c r="B140" s="47"/>
      <c r="C140" s="52"/>
      <c r="D140" s="67" t="s">
        <v>169</v>
      </c>
    </row>
    <row r="141">
      <c r="A141" s="47"/>
      <c r="B141" s="47"/>
      <c r="C141" s="52"/>
    </row>
    <row r="142">
      <c r="A142" s="47"/>
      <c r="B142" s="47"/>
      <c r="C142" s="52"/>
    </row>
    <row r="143">
      <c r="A143" s="47"/>
      <c r="B143" s="47"/>
      <c r="C143" s="52"/>
    </row>
    <row r="144">
      <c r="A144" s="47"/>
      <c r="B144" s="47"/>
      <c r="C144" s="52"/>
    </row>
    <row r="145">
      <c r="A145" s="47"/>
      <c r="B145" s="47"/>
      <c r="C145" s="52"/>
    </row>
    <row r="146">
      <c r="A146" s="47"/>
      <c r="B146" s="47"/>
      <c r="C146" s="52"/>
      <c r="D146" s="68" t="s">
        <v>170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>
      <c r="A147" s="48">
        <v>12.0</v>
      </c>
      <c r="B147" s="235" t="s">
        <v>171</v>
      </c>
      <c r="C147" s="49" t="s">
        <v>20</v>
      </c>
      <c r="D147" s="51" t="s">
        <v>172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>
      <c r="A148" s="47"/>
      <c r="B148" s="47"/>
      <c r="C148" s="240" t="s">
        <v>173</v>
      </c>
      <c r="D148" s="70" t="s">
        <v>174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>
      <c r="A149" s="47"/>
      <c r="B149" s="47"/>
      <c r="C149" s="52"/>
      <c r="D149" s="67" t="s">
        <v>175</v>
      </c>
    </row>
    <row r="150">
      <c r="A150" s="47"/>
      <c r="B150" s="47"/>
      <c r="C150" s="47"/>
    </row>
    <row r="151">
      <c r="A151" s="47"/>
      <c r="B151" s="47"/>
      <c r="C151" s="47"/>
    </row>
    <row r="152">
      <c r="A152" s="47"/>
      <c r="B152" s="47"/>
      <c r="C152" s="47"/>
    </row>
    <row r="153">
      <c r="A153" s="47"/>
      <c r="B153" s="47"/>
      <c r="C153" s="47"/>
    </row>
    <row r="154">
      <c r="A154" s="47"/>
      <c r="B154" s="47"/>
      <c r="C154" s="47"/>
    </row>
    <row r="155">
      <c r="A155" s="47"/>
      <c r="B155" s="47"/>
      <c r="C155" s="47"/>
      <c r="D155" s="71" t="s">
        <v>176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>
      <c r="A157" s="44"/>
      <c r="B157" s="44"/>
      <c r="C157" s="44"/>
      <c r="D157" s="44"/>
      <c r="E157" s="46"/>
      <c r="F157" s="46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>
      <c r="A158" s="44"/>
      <c r="B158" s="44"/>
      <c r="C158" s="44"/>
      <c r="D158" s="44"/>
      <c r="E158" s="46"/>
      <c r="F158" s="46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>
      <c r="A159" s="44"/>
      <c r="B159" s="44"/>
      <c r="C159" s="44"/>
      <c r="D159" s="44"/>
      <c r="E159" s="46"/>
      <c r="F159" s="46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>
      <c r="A160" s="44"/>
      <c r="B160" s="44"/>
      <c r="C160" s="44"/>
      <c r="D160" s="44"/>
      <c r="E160" s="46"/>
      <c r="F160" s="46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>
      <c r="A161" s="44"/>
      <c r="B161" s="44"/>
      <c r="C161" s="44"/>
      <c r="D161" s="44"/>
      <c r="E161" s="46"/>
      <c r="F161" s="46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>
      <c r="A162" s="44"/>
      <c r="B162" s="44"/>
      <c r="C162" s="44"/>
      <c r="D162" s="44"/>
      <c r="E162" s="46"/>
      <c r="F162" s="46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>
      <c r="A163" s="44"/>
      <c r="B163" s="44"/>
      <c r="C163" s="44"/>
      <c r="D163" s="44"/>
      <c r="E163" s="46"/>
      <c r="F163" s="46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>
      <c r="A164" s="44"/>
      <c r="B164" s="44"/>
      <c r="C164" s="44"/>
      <c r="D164" s="44"/>
      <c r="E164" s="46"/>
      <c r="F164" s="46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>
      <c r="A165" s="44"/>
      <c r="B165" s="44"/>
      <c r="C165" s="44"/>
      <c r="D165" s="44"/>
      <c r="E165" s="46"/>
      <c r="F165" s="46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>
      <c r="A166" s="211"/>
      <c r="B166" s="211"/>
      <c r="C166" s="212"/>
      <c r="D166" s="213"/>
      <c r="E166" s="211"/>
    </row>
    <row r="167">
      <c r="A167" s="211"/>
      <c r="B167" s="211"/>
      <c r="C167" s="212"/>
      <c r="D167" s="213"/>
      <c r="E167" s="211"/>
    </row>
    <row r="168">
      <c r="A168" s="211"/>
      <c r="B168" s="211"/>
      <c r="C168" s="212"/>
      <c r="D168" s="213"/>
      <c r="E168" s="211"/>
    </row>
    <row r="169">
      <c r="A169" s="211"/>
      <c r="B169" s="211"/>
      <c r="C169" s="212"/>
      <c r="D169" s="213"/>
      <c r="E169" s="211"/>
    </row>
    <row r="170">
      <c r="A170" s="211"/>
      <c r="B170" s="211"/>
      <c r="C170" s="212"/>
      <c r="D170" s="213"/>
      <c r="E170" s="211"/>
    </row>
    <row r="171">
      <c r="A171" s="211"/>
      <c r="B171" s="211"/>
      <c r="C171" s="212"/>
      <c r="D171" s="213"/>
      <c r="E171" s="211"/>
    </row>
    <row r="172">
      <c r="A172" s="211"/>
      <c r="B172" s="211"/>
      <c r="C172" s="212"/>
      <c r="D172" s="213"/>
      <c r="E172" s="211"/>
    </row>
    <row r="173">
      <c r="A173" s="211"/>
      <c r="B173" s="211"/>
      <c r="C173" s="212"/>
      <c r="D173" s="213"/>
      <c r="E173" s="211"/>
    </row>
    <row r="174">
      <c r="A174" s="211"/>
      <c r="B174" s="211"/>
      <c r="C174" s="212"/>
      <c r="D174" s="213"/>
      <c r="E174" s="211"/>
    </row>
    <row r="175">
      <c r="A175" s="211"/>
      <c r="B175" s="211"/>
      <c r="C175" s="212"/>
      <c r="D175" s="213"/>
      <c r="E175" s="211"/>
    </row>
    <row r="176">
      <c r="A176" s="211"/>
      <c r="B176" s="211"/>
      <c r="C176" s="212"/>
      <c r="D176" s="213"/>
      <c r="E176" s="211"/>
    </row>
    <row r="177">
      <c r="A177" s="211"/>
      <c r="B177" s="211"/>
      <c r="C177" s="212"/>
      <c r="D177" s="213"/>
      <c r="E177" s="211"/>
    </row>
    <row r="178">
      <c r="A178" s="211"/>
      <c r="B178" s="211"/>
      <c r="C178" s="212"/>
      <c r="D178" s="213"/>
      <c r="E178" s="211"/>
    </row>
    <row r="179">
      <c r="A179" s="211"/>
      <c r="B179" s="211"/>
      <c r="C179" s="212"/>
      <c r="D179" s="213"/>
      <c r="E179" s="211"/>
    </row>
    <row r="180">
      <c r="A180" s="211"/>
      <c r="B180" s="211"/>
      <c r="C180" s="212"/>
      <c r="D180" s="213"/>
      <c r="E180" s="211"/>
    </row>
    <row r="181">
      <c r="A181" s="211"/>
      <c r="B181" s="211"/>
      <c r="C181" s="212"/>
      <c r="D181" s="213"/>
      <c r="E181" s="211"/>
    </row>
    <row r="182">
      <c r="A182" s="211"/>
      <c r="B182" s="211"/>
      <c r="C182" s="212"/>
      <c r="D182" s="213"/>
      <c r="E182" s="211"/>
    </row>
    <row r="183">
      <c r="A183" s="211"/>
      <c r="B183" s="211"/>
      <c r="C183" s="212"/>
      <c r="D183" s="213"/>
      <c r="E183" s="211"/>
    </row>
    <row r="184">
      <c r="A184" s="211"/>
      <c r="B184" s="211"/>
      <c r="C184" s="212"/>
      <c r="D184" s="213"/>
      <c r="E184" s="211"/>
    </row>
    <row r="185">
      <c r="A185" s="211"/>
      <c r="B185" s="211"/>
      <c r="C185" s="212"/>
      <c r="D185" s="213"/>
      <c r="E185" s="211"/>
    </row>
    <row r="186">
      <c r="A186" s="211"/>
      <c r="B186" s="211"/>
      <c r="C186" s="212"/>
      <c r="D186" s="213"/>
      <c r="E186" s="211"/>
    </row>
    <row r="187">
      <c r="A187" s="211"/>
      <c r="B187" s="211"/>
      <c r="C187" s="212"/>
      <c r="D187" s="213"/>
      <c r="E187" s="211"/>
    </row>
    <row r="188">
      <c r="A188" s="211"/>
      <c r="B188" s="211"/>
      <c r="C188" s="212"/>
      <c r="D188" s="213"/>
      <c r="E188" s="211"/>
    </row>
    <row r="189">
      <c r="A189" s="211"/>
      <c r="B189" s="211"/>
      <c r="C189" s="212"/>
      <c r="D189" s="213"/>
      <c r="E189" s="211"/>
    </row>
    <row r="190">
      <c r="A190" s="211"/>
      <c r="B190" s="211"/>
      <c r="C190" s="212"/>
      <c r="D190" s="213"/>
      <c r="E190" s="211"/>
    </row>
    <row r="191">
      <c r="A191" s="211"/>
      <c r="B191" s="211"/>
      <c r="C191" s="212"/>
      <c r="D191" s="213"/>
      <c r="E191" s="211"/>
    </row>
    <row r="192">
      <c r="A192" s="211"/>
      <c r="B192" s="211"/>
      <c r="C192" s="212"/>
      <c r="D192" s="213"/>
      <c r="E192" s="211"/>
    </row>
    <row r="193">
      <c r="A193" s="211"/>
      <c r="B193" s="211"/>
      <c r="C193" s="212"/>
      <c r="D193" s="213"/>
      <c r="E193" s="211"/>
    </row>
    <row r="194">
      <c r="A194" s="211"/>
      <c r="B194" s="211"/>
      <c r="C194" s="212"/>
      <c r="D194" s="213"/>
      <c r="E194" s="211"/>
    </row>
    <row r="195">
      <c r="A195" s="211"/>
      <c r="B195" s="211"/>
      <c r="C195" s="212"/>
      <c r="D195" s="213"/>
      <c r="E195" s="211"/>
    </row>
    <row r="196">
      <c r="A196" s="211"/>
      <c r="B196" s="211"/>
      <c r="C196" s="212"/>
      <c r="D196" s="213"/>
      <c r="E196" s="211"/>
    </row>
    <row r="197">
      <c r="A197" s="211"/>
      <c r="B197" s="211"/>
      <c r="C197" s="212"/>
      <c r="D197" s="213"/>
      <c r="E197" s="211"/>
    </row>
    <row r="198">
      <c r="A198" s="211"/>
      <c r="B198" s="211"/>
      <c r="C198" s="212"/>
      <c r="D198" s="213"/>
      <c r="E198" s="211"/>
    </row>
    <row r="199">
      <c r="A199" s="211"/>
      <c r="B199" s="211"/>
      <c r="C199" s="212"/>
      <c r="D199" s="213"/>
      <c r="E199" s="211"/>
    </row>
    <row r="200">
      <c r="A200" s="211"/>
      <c r="B200" s="211"/>
      <c r="C200" s="212"/>
      <c r="D200" s="213"/>
      <c r="E200" s="211"/>
    </row>
    <row r="201">
      <c r="A201" s="211"/>
      <c r="B201" s="211"/>
      <c r="C201" s="212"/>
      <c r="D201" s="213"/>
      <c r="E201" s="211"/>
    </row>
    <row r="202">
      <c r="A202" s="211"/>
      <c r="B202" s="211"/>
      <c r="C202" s="212"/>
      <c r="D202" s="213"/>
      <c r="E202" s="211"/>
    </row>
    <row r="203">
      <c r="A203" s="211"/>
      <c r="B203" s="211"/>
      <c r="C203" s="212"/>
      <c r="D203" s="213"/>
      <c r="E203" s="211"/>
    </row>
    <row r="204">
      <c r="A204" s="211"/>
      <c r="B204" s="211"/>
      <c r="C204" s="212"/>
      <c r="D204" s="213"/>
      <c r="E204" s="211"/>
    </row>
    <row r="205">
      <c r="A205" s="211"/>
      <c r="B205" s="211"/>
      <c r="C205" s="212"/>
      <c r="D205" s="213"/>
      <c r="E205" s="211"/>
    </row>
    <row r="206">
      <c r="A206" s="211"/>
      <c r="B206" s="211"/>
      <c r="C206" s="212"/>
      <c r="D206" s="213"/>
      <c r="E206" s="211"/>
    </row>
    <row r="207">
      <c r="A207" s="211"/>
      <c r="B207" s="211"/>
      <c r="C207" s="212"/>
      <c r="D207" s="213"/>
      <c r="E207" s="211"/>
    </row>
    <row r="208">
      <c r="A208" s="211"/>
      <c r="B208" s="211"/>
      <c r="C208" s="212"/>
      <c r="D208" s="213"/>
      <c r="E208" s="211"/>
    </row>
    <row r="209">
      <c r="A209" s="211"/>
      <c r="B209" s="211"/>
      <c r="C209" s="212"/>
      <c r="D209" s="213"/>
      <c r="E209" s="211"/>
    </row>
    <row r="210">
      <c r="A210" s="211"/>
      <c r="B210" s="211"/>
      <c r="C210" s="212"/>
      <c r="D210" s="213"/>
      <c r="E210" s="211"/>
    </row>
    <row r="211">
      <c r="A211" s="211"/>
      <c r="B211" s="211"/>
      <c r="C211" s="212"/>
      <c r="D211" s="213"/>
      <c r="E211" s="211"/>
    </row>
    <row r="212">
      <c r="A212" s="211"/>
      <c r="B212" s="211"/>
      <c r="C212" s="212"/>
      <c r="D212" s="213"/>
      <c r="E212" s="211"/>
    </row>
    <row r="213">
      <c r="A213" s="211"/>
      <c r="B213" s="211"/>
      <c r="C213" s="212"/>
      <c r="D213" s="213"/>
      <c r="E213" s="211"/>
    </row>
    <row r="214">
      <c r="A214" s="211"/>
      <c r="B214" s="211"/>
      <c r="C214" s="212"/>
      <c r="D214" s="213"/>
      <c r="E214" s="211"/>
    </row>
    <row r="215">
      <c r="A215" s="211"/>
      <c r="B215" s="211"/>
      <c r="C215" s="212"/>
      <c r="D215" s="213"/>
      <c r="E215" s="211"/>
    </row>
    <row r="216">
      <c r="A216" s="211"/>
      <c r="B216" s="211"/>
      <c r="C216" s="212"/>
      <c r="D216" s="213"/>
      <c r="E216" s="211"/>
    </row>
    <row r="217">
      <c r="A217" s="211"/>
      <c r="B217" s="211"/>
      <c r="C217" s="212"/>
      <c r="D217" s="213"/>
      <c r="E217" s="211"/>
    </row>
    <row r="218">
      <c r="A218" s="211"/>
      <c r="B218" s="211"/>
      <c r="C218" s="212"/>
      <c r="D218" s="213"/>
      <c r="E218" s="211"/>
    </row>
    <row r="219">
      <c r="A219" s="211"/>
      <c r="B219" s="211"/>
      <c r="C219" s="212"/>
      <c r="D219" s="213"/>
      <c r="E219" s="211"/>
    </row>
    <row r="220">
      <c r="A220" s="211"/>
      <c r="B220" s="211"/>
      <c r="C220" s="212"/>
      <c r="D220" s="213"/>
      <c r="E220" s="211"/>
    </row>
    <row r="221">
      <c r="A221" s="211"/>
      <c r="B221" s="211"/>
      <c r="C221" s="212"/>
      <c r="D221" s="213"/>
      <c r="E221" s="211"/>
    </row>
    <row r="222">
      <c r="A222" s="211"/>
      <c r="B222" s="211"/>
      <c r="C222" s="212"/>
      <c r="D222" s="213"/>
      <c r="E222" s="211"/>
    </row>
    <row r="223">
      <c r="A223" s="211"/>
      <c r="B223" s="211"/>
      <c r="C223" s="212"/>
      <c r="D223" s="213"/>
      <c r="E223" s="211"/>
    </row>
    <row r="224">
      <c r="A224" s="211"/>
      <c r="B224" s="211"/>
      <c r="C224" s="212"/>
      <c r="D224" s="213"/>
      <c r="E224" s="211"/>
    </row>
    <row r="225">
      <c r="A225" s="211"/>
      <c r="B225" s="211"/>
      <c r="C225" s="212"/>
      <c r="D225" s="213"/>
      <c r="E225" s="211"/>
    </row>
    <row r="226">
      <c r="A226" s="211"/>
      <c r="B226" s="211"/>
      <c r="C226" s="212"/>
      <c r="D226" s="213"/>
      <c r="E226" s="211"/>
    </row>
    <row r="227">
      <c r="A227" s="211"/>
      <c r="B227" s="211"/>
      <c r="C227" s="212"/>
      <c r="D227" s="213"/>
      <c r="E227" s="211"/>
    </row>
    <row r="228">
      <c r="A228" s="211"/>
      <c r="B228" s="211"/>
      <c r="C228" s="212"/>
      <c r="D228" s="213"/>
      <c r="E228" s="211"/>
    </row>
    <row r="229">
      <c r="A229" s="211"/>
      <c r="B229" s="211"/>
      <c r="C229" s="212"/>
      <c r="D229" s="213"/>
      <c r="E229" s="211"/>
    </row>
    <row r="230">
      <c r="A230" s="211"/>
      <c r="B230" s="211"/>
      <c r="C230" s="212"/>
      <c r="D230" s="213"/>
      <c r="E230" s="211"/>
    </row>
    <row r="231">
      <c r="A231" s="211"/>
      <c r="B231" s="211"/>
      <c r="C231" s="212"/>
      <c r="D231" s="213"/>
      <c r="E231" s="211"/>
    </row>
    <row r="232">
      <c r="A232" s="211"/>
      <c r="B232" s="211"/>
      <c r="C232" s="212"/>
      <c r="D232" s="213"/>
      <c r="E232" s="211"/>
    </row>
    <row r="233">
      <c r="A233" s="211"/>
      <c r="B233" s="211"/>
      <c r="C233" s="212"/>
      <c r="D233" s="213"/>
      <c r="E233" s="211"/>
    </row>
    <row r="234">
      <c r="A234" s="211"/>
      <c r="B234" s="211"/>
      <c r="C234" s="212"/>
      <c r="D234" s="213"/>
      <c r="E234" s="211"/>
    </row>
    <row r="235">
      <c r="A235" s="211"/>
      <c r="B235" s="211"/>
      <c r="C235" s="212"/>
      <c r="D235" s="213"/>
      <c r="E235" s="211"/>
    </row>
    <row r="236">
      <c r="A236" s="211"/>
      <c r="B236" s="211"/>
      <c r="C236" s="212"/>
      <c r="D236" s="213"/>
      <c r="E236" s="211"/>
    </row>
    <row r="237">
      <c r="A237" s="211"/>
      <c r="B237" s="211"/>
      <c r="C237" s="212"/>
      <c r="D237" s="213"/>
      <c r="E237" s="211"/>
    </row>
    <row r="238">
      <c r="A238" s="211"/>
      <c r="B238" s="211"/>
      <c r="C238" s="212"/>
      <c r="D238" s="213"/>
      <c r="E238" s="211"/>
    </row>
    <row r="239">
      <c r="A239" s="211"/>
      <c r="B239" s="211"/>
      <c r="C239" s="212"/>
      <c r="D239" s="213"/>
      <c r="E239" s="211"/>
    </row>
    <row r="240">
      <c r="A240" s="211"/>
      <c r="B240" s="211"/>
      <c r="C240" s="212"/>
      <c r="D240" s="213"/>
      <c r="E240" s="211"/>
    </row>
    <row r="241">
      <c r="A241" s="211"/>
      <c r="B241" s="211"/>
      <c r="C241" s="212"/>
      <c r="D241" s="213"/>
      <c r="E241" s="211"/>
    </row>
    <row r="242">
      <c r="A242" s="211"/>
      <c r="B242" s="211"/>
      <c r="C242" s="212"/>
      <c r="D242" s="213"/>
      <c r="E242" s="211"/>
    </row>
    <row r="243">
      <c r="A243" s="211"/>
      <c r="B243" s="211"/>
      <c r="C243" s="212"/>
      <c r="D243" s="213"/>
      <c r="E243" s="211"/>
    </row>
    <row r="244">
      <c r="A244" s="211"/>
      <c r="B244" s="211"/>
      <c r="C244" s="212"/>
      <c r="D244" s="213"/>
      <c r="E244" s="211"/>
    </row>
    <row r="245">
      <c r="A245" s="211"/>
      <c r="B245" s="211"/>
      <c r="C245" s="212"/>
      <c r="D245" s="213"/>
      <c r="E245" s="211"/>
    </row>
    <row r="246">
      <c r="A246" s="211"/>
      <c r="B246" s="211"/>
      <c r="C246" s="212"/>
      <c r="D246" s="213"/>
      <c r="E246" s="211"/>
    </row>
    <row r="247">
      <c r="A247" s="211"/>
      <c r="B247" s="211"/>
      <c r="C247" s="212"/>
      <c r="D247" s="213"/>
      <c r="E247" s="211"/>
    </row>
    <row r="248">
      <c r="A248" s="211"/>
      <c r="B248" s="211"/>
      <c r="C248" s="212"/>
      <c r="D248" s="213"/>
      <c r="E248" s="211"/>
    </row>
    <row r="249">
      <c r="A249" s="211"/>
      <c r="B249" s="211"/>
      <c r="C249" s="212"/>
      <c r="D249" s="213"/>
      <c r="E249" s="211"/>
    </row>
    <row r="250">
      <c r="A250" s="211"/>
      <c r="B250" s="211"/>
      <c r="C250" s="212"/>
      <c r="D250" s="213"/>
      <c r="E250" s="211"/>
    </row>
    <row r="251">
      <c r="A251" s="211"/>
      <c r="B251" s="211"/>
      <c r="C251" s="212"/>
      <c r="D251" s="213"/>
      <c r="E251" s="211"/>
    </row>
    <row r="252">
      <c r="A252" s="211"/>
      <c r="B252" s="211"/>
      <c r="C252" s="212"/>
      <c r="D252" s="213"/>
      <c r="E252" s="211"/>
    </row>
    <row r="253">
      <c r="A253" s="211"/>
      <c r="B253" s="211"/>
      <c r="C253" s="212"/>
      <c r="D253" s="213"/>
      <c r="E253" s="211"/>
    </row>
    <row r="254">
      <c r="A254" s="211"/>
      <c r="B254" s="211"/>
      <c r="C254" s="212"/>
      <c r="D254" s="213"/>
      <c r="E254" s="211"/>
    </row>
    <row r="255">
      <c r="A255" s="211"/>
      <c r="B255" s="211"/>
      <c r="C255" s="212"/>
      <c r="D255" s="213"/>
      <c r="E255" s="211"/>
    </row>
    <row r="256">
      <c r="A256" s="211"/>
      <c r="B256" s="211"/>
      <c r="C256" s="212"/>
      <c r="D256" s="213"/>
      <c r="E256" s="211"/>
    </row>
    <row r="257">
      <c r="A257" s="211"/>
      <c r="B257" s="211"/>
      <c r="C257" s="212"/>
      <c r="D257" s="213"/>
      <c r="E257" s="211"/>
    </row>
    <row r="258">
      <c r="A258" s="211"/>
      <c r="B258" s="211"/>
      <c r="C258" s="212"/>
      <c r="D258" s="213"/>
      <c r="E258" s="211"/>
    </row>
    <row r="259">
      <c r="A259" s="211"/>
      <c r="B259" s="211"/>
      <c r="C259" s="212"/>
      <c r="D259" s="213"/>
      <c r="E259" s="211"/>
    </row>
    <row r="260">
      <c r="A260" s="211"/>
      <c r="B260" s="211"/>
      <c r="C260" s="212"/>
      <c r="D260" s="213"/>
      <c r="E260" s="211"/>
    </row>
    <row r="261">
      <c r="A261" s="211"/>
      <c r="B261" s="211"/>
      <c r="C261" s="212"/>
      <c r="D261" s="213"/>
      <c r="E261" s="211"/>
    </row>
    <row r="262">
      <c r="A262" s="211"/>
      <c r="B262" s="211"/>
      <c r="C262" s="212"/>
      <c r="D262" s="213"/>
      <c r="E262" s="211"/>
    </row>
    <row r="263">
      <c r="A263" s="211"/>
      <c r="B263" s="211"/>
      <c r="C263" s="212"/>
      <c r="D263" s="213"/>
      <c r="E263" s="211"/>
    </row>
    <row r="264">
      <c r="A264" s="211"/>
      <c r="B264" s="211"/>
      <c r="C264" s="212"/>
      <c r="D264" s="213"/>
      <c r="E264" s="211"/>
    </row>
    <row r="265">
      <c r="A265" s="211"/>
      <c r="B265" s="211"/>
      <c r="C265" s="212"/>
      <c r="D265" s="213"/>
      <c r="E265" s="211"/>
    </row>
    <row r="266">
      <c r="A266" s="211"/>
      <c r="B266" s="211"/>
      <c r="C266" s="212"/>
      <c r="D266" s="213"/>
      <c r="E266" s="211"/>
    </row>
    <row r="267">
      <c r="A267" s="211"/>
      <c r="B267" s="211"/>
      <c r="C267" s="212"/>
      <c r="D267" s="213"/>
      <c r="E267" s="211"/>
    </row>
    <row r="268">
      <c r="A268" s="211"/>
      <c r="B268" s="211"/>
      <c r="C268" s="212"/>
      <c r="D268" s="213"/>
      <c r="E268" s="211"/>
    </row>
    <row r="269">
      <c r="A269" s="211"/>
      <c r="B269" s="211"/>
      <c r="C269" s="212"/>
      <c r="D269" s="213"/>
      <c r="E269" s="211"/>
    </row>
    <row r="270">
      <c r="A270" s="211"/>
      <c r="B270" s="211"/>
      <c r="C270" s="212"/>
      <c r="D270" s="213"/>
      <c r="E270" s="211"/>
    </row>
    <row r="271">
      <c r="A271" s="211"/>
      <c r="B271" s="211"/>
      <c r="C271" s="212"/>
      <c r="D271" s="213"/>
      <c r="E271" s="211"/>
    </row>
    <row r="272">
      <c r="A272" s="211"/>
      <c r="B272" s="211"/>
      <c r="C272" s="212"/>
      <c r="D272" s="213"/>
      <c r="E272" s="211"/>
    </row>
    <row r="273">
      <c r="A273" s="211"/>
      <c r="B273" s="211"/>
      <c r="C273" s="212"/>
      <c r="D273" s="213"/>
      <c r="E273" s="211"/>
    </row>
    <row r="274">
      <c r="A274" s="211"/>
      <c r="B274" s="211"/>
      <c r="C274" s="212"/>
      <c r="D274" s="213"/>
      <c r="E274" s="211"/>
    </row>
    <row r="275">
      <c r="A275" s="211"/>
      <c r="B275" s="211"/>
      <c r="C275" s="212"/>
      <c r="D275" s="213"/>
      <c r="E275" s="211"/>
    </row>
    <row r="276">
      <c r="A276" s="211"/>
      <c r="B276" s="211"/>
      <c r="C276" s="212"/>
      <c r="D276" s="213"/>
      <c r="E276" s="211"/>
    </row>
    <row r="277">
      <c r="A277" s="211"/>
      <c r="B277" s="211"/>
      <c r="C277" s="212"/>
      <c r="D277" s="213"/>
      <c r="E277" s="211"/>
    </row>
    <row r="278">
      <c r="A278" s="211"/>
      <c r="B278" s="211"/>
      <c r="C278" s="212"/>
      <c r="D278" s="213"/>
      <c r="E278" s="211"/>
    </row>
    <row r="279">
      <c r="A279" s="211"/>
      <c r="B279" s="211"/>
      <c r="C279" s="212"/>
      <c r="D279" s="213"/>
      <c r="E279" s="211"/>
    </row>
    <row r="280">
      <c r="A280" s="211"/>
      <c r="B280" s="211"/>
      <c r="C280" s="212"/>
      <c r="D280" s="213"/>
      <c r="E280" s="211"/>
    </row>
    <row r="281">
      <c r="A281" s="211"/>
      <c r="B281" s="211"/>
      <c r="C281" s="212"/>
      <c r="D281" s="213"/>
      <c r="E281" s="211"/>
    </row>
    <row r="282">
      <c r="A282" s="211"/>
      <c r="B282" s="211"/>
      <c r="C282" s="212"/>
      <c r="D282" s="213"/>
      <c r="E282" s="211"/>
    </row>
    <row r="283">
      <c r="A283" s="211"/>
      <c r="B283" s="211"/>
      <c r="C283" s="212"/>
      <c r="D283" s="213"/>
      <c r="E283" s="211"/>
    </row>
    <row r="284">
      <c r="A284" s="211"/>
      <c r="B284" s="211"/>
      <c r="C284" s="212"/>
      <c r="D284" s="213"/>
      <c r="E284" s="211"/>
    </row>
    <row r="285">
      <c r="A285" s="211"/>
      <c r="B285" s="211"/>
      <c r="C285" s="212"/>
      <c r="D285" s="213"/>
      <c r="E285" s="211"/>
    </row>
    <row r="286">
      <c r="A286" s="211"/>
      <c r="B286" s="211"/>
      <c r="C286" s="212"/>
      <c r="D286" s="213"/>
      <c r="E286" s="211"/>
    </row>
    <row r="287">
      <c r="A287" s="211"/>
      <c r="B287" s="211"/>
      <c r="C287" s="212"/>
      <c r="D287" s="213"/>
      <c r="E287" s="211"/>
    </row>
    <row r="288">
      <c r="A288" s="211"/>
      <c r="B288" s="211"/>
      <c r="C288" s="212"/>
      <c r="D288" s="213"/>
      <c r="E288" s="211"/>
    </row>
    <row r="289">
      <c r="A289" s="211"/>
      <c r="B289" s="211"/>
      <c r="C289" s="212"/>
      <c r="D289" s="213"/>
      <c r="E289" s="211"/>
    </row>
    <row r="290">
      <c r="A290" s="211"/>
      <c r="B290" s="211"/>
      <c r="C290" s="212"/>
      <c r="D290" s="213"/>
      <c r="E290" s="211"/>
    </row>
    <row r="291">
      <c r="A291" s="211"/>
      <c r="B291" s="211"/>
      <c r="C291" s="212"/>
      <c r="D291" s="213"/>
      <c r="E291" s="211"/>
    </row>
    <row r="292">
      <c r="A292" s="211"/>
      <c r="B292" s="211"/>
      <c r="C292" s="212"/>
      <c r="D292" s="213"/>
      <c r="E292" s="211"/>
    </row>
    <row r="293">
      <c r="A293" s="211"/>
      <c r="B293" s="211"/>
      <c r="C293" s="212"/>
      <c r="D293" s="213"/>
      <c r="E293" s="211"/>
    </row>
    <row r="294">
      <c r="A294" s="211"/>
      <c r="B294" s="211"/>
      <c r="C294" s="212"/>
      <c r="D294" s="213"/>
      <c r="E294" s="211"/>
    </row>
    <row r="295">
      <c r="A295" s="211"/>
      <c r="B295" s="211"/>
      <c r="C295" s="212"/>
      <c r="D295" s="213"/>
      <c r="E295" s="211"/>
    </row>
    <row r="296">
      <c r="A296" s="211"/>
      <c r="B296" s="211"/>
      <c r="C296" s="212"/>
      <c r="D296" s="213"/>
      <c r="E296" s="211"/>
    </row>
    <row r="297">
      <c r="A297" s="211"/>
      <c r="B297" s="211"/>
      <c r="C297" s="212"/>
      <c r="D297" s="213"/>
      <c r="E297" s="211"/>
    </row>
    <row r="298">
      <c r="A298" s="211"/>
      <c r="B298" s="211"/>
      <c r="C298" s="212"/>
      <c r="D298" s="213"/>
      <c r="E298" s="211"/>
    </row>
    <row r="299">
      <c r="A299" s="211"/>
      <c r="B299" s="211"/>
      <c r="C299" s="212"/>
      <c r="D299" s="213"/>
      <c r="E299" s="211"/>
    </row>
    <row r="300">
      <c r="A300" s="211"/>
      <c r="B300" s="211"/>
      <c r="C300" s="212"/>
      <c r="D300" s="213"/>
      <c r="E300" s="211"/>
    </row>
    <row r="301">
      <c r="A301" s="211"/>
      <c r="B301" s="211"/>
      <c r="C301" s="212"/>
      <c r="D301" s="213"/>
      <c r="E301" s="211"/>
    </row>
    <row r="302">
      <c r="A302" s="211"/>
      <c r="B302" s="211"/>
      <c r="C302" s="212"/>
      <c r="D302" s="213"/>
      <c r="E302" s="211"/>
    </row>
    <row r="303">
      <c r="A303" s="211"/>
      <c r="B303" s="211"/>
      <c r="C303" s="212"/>
      <c r="D303" s="213"/>
      <c r="E303" s="211"/>
    </row>
    <row r="304">
      <c r="A304" s="211"/>
      <c r="B304" s="211"/>
      <c r="C304" s="212"/>
      <c r="D304" s="213"/>
      <c r="E304" s="211"/>
    </row>
    <row r="305">
      <c r="A305" s="211"/>
      <c r="B305" s="211"/>
      <c r="C305" s="212"/>
      <c r="D305" s="213"/>
      <c r="E305" s="211"/>
    </row>
    <row r="306">
      <c r="A306" s="211"/>
      <c r="B306" s="211"/>
      <c r="C306" s="212"/>
      <c r="D306" s="213"/>
      <c r="E306" s="211"/>
    </row>
    <row r="307">
      <c r="A307" s="211"/>
      <c r="B307" s="211"/>
      <c r="C307" s="212"/>
      <c r="D307" s="213"/>
      <c r="E307" s="211"/>
    </row>
    <row r="308">
      <c r="A308" s="211"/>
      <c r="B308" s="211"/>
      <c r="C308" s="212"/>
      <c r="D308" s="213"/>
      <c r="E308" s="211"/>
    </row>
    <row r="309">
      <c r="A309" s="211"/>
      <c r="B309" s="211"/>
      <c r="C309" s="212"/>
      <c r="D309" s="213"/>
      <c r="E309" s="211"/>
    </row>
    <row r="310">
      <c r="A310" s="211"/>
      <c r="B310" s="211"/>
      <c r="C310" s="212"/>
      <c r="D310" s="213"/>
      <c r="E310" s="211"/>
    </row>
    <row r="311">
      <c r="A311" s="211"/>
      <c r="B311" s="211"/>
      <c r="C311" s="212"/>
      <c r="D311" s="213"/>
      <c r="E311" s="211"/>
    </row>
    <row r="312">
      <c r="A312" s="211"/>
      <c r="B312" s="211"/>
      <c r="C312" s="212"/>
      <c r="D312" s="213"/>
      <c r="E312" s="211"/>
    </row>
    <row r="313">
      <c r="A313" s="211"/>
      <c r="B313" s="211"/>
      <c r="C313" s="212"/>
      <c r="D313" s="213"/>
      <c r="E313" s="211"/>
    </row>
    <row r="314">
      <c r="A314" s="211"/>
      <c r="B314" s="211"/>
      <c r="C314" s="212"/>
      <c r="D314" s="213"/>
      <c r="E314" s="211"/>
    </row>
    <row r="315">
      <c r="A315" s="211"/>
      <c r="B315" s="211"/>
      <c r="C315" s="212"/>
      <c r="D315" s="213"/>
      <c r="E315" s="211"/>
    </row>
    <row r="316">
      <c r="A316" s="211"/>
      <c r="B316" s="211"/>
      <c r="C316" s="212"/>
      <c r="D316" s="213"/>
      <c r="E316" s="211"/>
    </row>
    <row r="317">
      <c r="A317" s="211"/>
      <c r="B317" s="211"/>
      <c r="C317" s="212"/>
      <c r="D317" s="213"/>
      <c r="E317" s="211"/>
    </row>
    <row r="318">
      <c r="A318" s="211"/>
      <c r="B318" s="211"/>
      <c r="C318" s="212"/>
      <c r="D318" s="213"/>
      <c r="E318" s="211"/>
    </row>
    <row r="319">
      <c r="A319" s="211"/>
      <c r="B319" s="211"/>
      <c r="C319" s="212"/>
      <c r="D319" s="213"/>
      <c r="E319" s="211"/>
    </row>
    <row r="320">
      <c r="A320" s="211"/>
      <c r="B320" s="211"/>
      <c r="C320" s="212"/>
      <c r="D320" s="213"/>
      <c r="E320" s="211"/>
    </row>
    <row r="321">
      <c r="A321" s="211"/>
      <c r="B321" s="211"/>
      <c r="C321" s="212"/>
      <c r="D321" s="213"/>
      <c r="E321" s="211"/>
    </row>
    <row r="322">
      <c r="A322" s="211"/>
      <c r="B322" s="211"/>
      <c r="C322" s="212"/>
      <c r="D322" s="213"/>
      <c r="E322" s="211"/>
    </row>
    <row r="323">
      <c r="A323" s="211"/>
      <c r="B323" s="211"/>
      <c r="C323" s="212"/>
      <c r="D323" s="213"/>
      <c r="E323" s="211"/>
    </row>
    <row r="324">
      <c r="A324" s="211"/>
      <c r="B324" s="211"/>
      <c r="C324" s="212"/>
      <c r="D324" s="213"/>
      <c r="E324" s="211"/>
    </row>
    <row r="325">
      <c r="A325" s="211"/>
      <c r="B325" s="211"/>
      <c r="C325" s="212"/>
      <c r="D325" s="213"/>
      <c r="E325" s="211"/>
    </row>
    <row r="326">
      <c r="A326" s="211"/>
      <c r="B326" s="211"/>
      <c r="C326" s="212"/>
      <c r="D326" s="213"/>
      <c r="E326" s="211"/>
    </row>
    <row r="327">
      <c r="A327" s="211"/>
      <c r="B327" s="211"/>
      <c r="C327" s="212"/>
      <c r="D327" s="213"/>
      <c r="E327" s="211"/>
    </row>
    <row r="328">
      <c r="A328" s="211"/>
      <c r="B328" s="211"/>
      <c r="C328" s="212"/>
      <c r="D328" s="213"/>
      <c r="E328" s="211"/>
    </row>
    <row r="329">
      <c r="A329" s="211"/>
      <c r="B329" s="211"/>
      <c r="C329" s="212"/>
      <c r="D329" s="213"/>
      <c r="E329" s="211"/>
    </row>
    <row r="330">
      <c r="A330" s="211"/>
      <c r="B330" s="211"/>
      <c r="C330" s="212"/>
      <c r="D330" s="213"/>
      <c r="E330" s="211"/>
    </row>
    <row r="331">
      <c r="A331" s="211"/>
      <c r="B331" s="211"/>
      <c r="C331" s="212"/>
      <c r="D331" s="213"/>
      <c r="E331" s="211"/>
    </row>
    <row r="332">
      <c r="A332" s="211"/>
      <c r="B332" s="211"/>
      <c r="C332" s="212"/>
      <c r="D332" s="213"/>
      <c r="E332" s="211"/>
    </row>
    <row r="333">
      <c r="A333" s="211"/>
      <c r="B333" s="211"/>
      <c r="C333" s="212"/>
      <c r="D333" s="213"/>
      <c r="E333" s="211"/>
    </row>
    <row r="334">
      <c r="A334" s="211"/>
      <c r="B334" s="211"/>
      <c r="C334" s="212"/>
      <c r="D334" s="213"/>
      <c r="E334" s="211"/>
    </row>
    <row r="335">
      <c r="A335" s="211"/>
      <c r="B335" s="211"/>
      <c r="C335" s="212"/>
      <c r="D335" s="213"/>
      <c r="E335" s="211"/>
    </row>
    <row r="336">
      <c r="A336" s="211"/>
      <c r="B336" s="211"/>
      <c r="C336" s="212"/>
      <c r="D336" s="213"/>
      <c r="E336" s="211"/>
    </row>
    <row r="337">
      <c r="A337" s="211"/>
      <c r="B337" s="211"/>
      <c r="C337" s="212"/>
      <c r="D337" s="213"/>
      <c r="E337" s="211"/>
    </row>
    <row r="338">
      <c r="A338" s="211"/>
      <c r="B338" s="211"/>
      <c r="C338" s="212"/>
      <c r="D338" s="213"/>
      <c r="E338" s="211"/>
    </row>
    <row r="339">
      <c r="A339" s="211"/>
      <c r="B339" s="211"/>
      <c r="C339" s="212"/>
      <c r="D339" s="213"/>
      <c r="E339" s="211"/>
    </row>
    <row r="340">
      <c r="A340" s="211"/>
      <c r="B340" s="211"/>
      <c r="C340" s="212"/>
      <c r="D340" s="213"/>
      <c r="E340" s="211"/>
    </row>
    <row r="341">
      <c r="A341" s="211"/>
      <c r="B341" s="211"/>
      <c r="C341" s="212"/>
      <c r="D341" s="213"/>
      <c r="E341" s="211"/>
    </row>
    <row r="342">
      <c r="A342" s="211"/>
      <c r="B342" s="211"/>
      <c r="C342" s="212"/>
      <c r="D342" s="213"/>
      <c r="E342" s="211"/>
    </row>
    <row r="343">
      <c r="A343" s="211"/>
      <c r="B343" s="211"/>
      <c r="C343" s="212"/>
      <c r="D343" s="213"/>
      <c r="E343" s="211"/>
    </row>
    <row r="344">
      <c r="A344" s="211"/>
      <c r="B344" s="211"/>
      <c r="C344" s="212"/>
      <c r="D344" s="213"/>
      <c r="E344" s="211"/>
    </row>
    <row r="345">
      <c r="A345" s="211"/>
      <c r="B345" s="211"/>
      <c r="C345" s="212"/>
      <c r="D345" s="213"/>
      <c r="E345" s="211"/>
    </row>
    <row r="346">
      <c r="A346" s="211"/>
      <c r="B346" s="211"/>
      <c r="C346" s="212"/>
      <c r="D346" s="213"/>
      <c r="E346" s="211"/>
    </row>
    <row r="347">
      <c r="A347" s="211"/>
      <c r="B347" s="211"/>
      <c r="C347" s="212"/>
      <c r="D347" s="213"/>
      <c r="E347" s="211"/>
    </row>
    <row r="348">
      <c r="A348" s="211"/>
      <c r="B348" s="211"/>
      <c r="C348" s="212"/>
      <c r="D348" s="213"/>
      <c r="E348" s="211"/>
    </row>
    <row r="349">
      <c r="A349" s="211"/>
      <c r="B349" s="211"/>
      <c r="C349" s="212"/>
      <c r="D349" s="213"/>
      <c r="E349" s="211"/>
    </row>
    <row r="350">
      <c r="A350" s="211"/>
      <c r="B350" s="211"/>
      <c r="C350" s="212"/>
      <c r="D350" s="213"/>
      <c r="E350" s="211"/>
    </row>
    <row r="351">
      <c r="A351" s="211"/>
      <c r="B351" s="211"/>
      <c r="C351" s="212"/>
      <c r="D351" s="213"/>
      <c r="E351" s="211"/>
    </row>
    <row r="352">
      <c r="A352" s="211"/>
      <c r="B352" s="211"/>
      <c r="C352" s="212"/>
      <c r="D352" s="213"/>
      <c r="E352" s="211"/>
    </row>
    <row r="353">
      <c r="A353" s="211"/>
      <c r="B353" s="211"/>
      <c r="C353" s="212"/>
      <c r="D353" s="213"/>
      <c r="E353" s="211"/>
    </row>
    <row r="354">
      <c r="A354" s="211"/>
      <c r="B354" s="211"/>
      <c r="C354" s="212"/>
      <c r="D354" s="213"/>
      <c r="E354" s="211"/>
    </row>
    <row r="355">
      <c r="A355" s="211"/>
      <c r="B355" s="211"/>
      <c r="C355" s="212"/>
      <c r="D355" s="213"/>
      <c r="E355" s="211"/>
    </row>
    <row r="356">
      <c r="A356" s="211"/>
      <c r="B356" s="211"/>
      <c r="C356" s="212"/>
      <c r="D356" s="213"/>
      <c r="E356" s="211"/>
    </row>
    <row r="357">
      <c r="A357" s="211"/>
      <c r="B357" s="211"/>
      <c r="C357" s="212"/>
      <c r="D357" s="213"/>
      <c r="E357" s="211"/>
    </row>
    <row r="358">
      <c r="A358" s="211"/>
      <c r="B358" s="211"/>
      <c r="C358" s="212"/>
      <c r="D358" s="213"/>
      <c r="E358" s="211"/>
    </row>
    <row r="359">
      <c r="A359" s="211"/>
      <c r="B359" s="211"/>
      <c r="C359" s="212"/>
      <c r="D359" s="213"/>
      <c r="E359" s="211"/>
    </row>
    <row r="360">
      <c r="A360" s="211"/>
      <c r="B360" s="211"/>
      <c r="C360" s="212"/>
      <c r="D360" s="213"/>
      <c r="E360" s="211"/>
    </row>
    <row r="361">
      <c r="A361" s="211"/>
      <c r="B361" s="211"/>
      <c r="C361" s="212"/>
      <c r="D361" s="213"/>
      <c r="E361" s="211"/>
    </row>
    <row r="362">
      <c r="A362" s="211"/>
      <c r="B362" s="211"/>
      <c r="C362" s="212"/>
      <c r="D362" s="213"/>
      <c r="E362" s="211"/>
    </row>
    <row r="363">
      <c r="A363" s="211"/>
      <c r="B363" s="211"/>
      <c r="C363" s="212"/>
      <c r="D363" s="213"/>
      <c r="E363" s="211"/>
    </row>
    <row r="364">
      <c r="A364" s="211"/>
      <c r="B364" s="211"/>
      <c r="C364" s="212"/>
      <c r="D364" s="213"/>
      <c r="E364" s="211"/>
    </row>
    <row r="365">
      <c r="A365" s="211"/>
      <c r="B365" s="211"/>
      <c r="C365" s="212"/>
      <c r="D365" s="213"/>
      <c r="E365" s="211"/>
    </row>
    <row r="366">
      <c r="A366" s="211"/>
      <c r="B366" s="211"/>
      <c r="C366" s="212"/>
      <c r="D366" s="213"/>
      <c r="E366" s="211"/>
    </row>
    <row r="367">
      <c r="A367" s="211"/>
      <c r="B367" s="211"/>
      <c r="C367" s="212"/>
      <c r="D367" s="213"/>
      <c r="E367" s="211"/>
    </row>
    <row r="368">
      <c r="A368" s="211"/>
      <c r="B368" s="211"/>
      <c r="C368" s="212"/>
      <c r="D368" s="213"/>
      <c r="E368" s="211"/>
    </row>
    <row r="369">
      <c r="A369" s="211"/>
      <c r="B369" s="211"/>
      <c r="C369" s="212"/>
      <c r="D369" s="213"/>
      <c r="E369" s="211"/>
    </row>
    <row r="370">
      <c r="A370" s="211"/>
      <c r="B370" s="211"/>
      <c r="C370" s="212"/>
      <c r="D370" s="213"/>
      <c r="E370" s="211"/>
    </row>
    <row r="371">
      <c r="A371" s="211"/>
      <c r="B371" s="211"/>
      <c r="C371" s="212"/>
      <c r="D371" s="213"/>
      <c r="E371" s="211"/>
    </row>
    <row r="372">
      <c r="A372" s="211"/>
      <c r="B372" s="211"/>
      <c r="C372" s="212"/>
      <c r="D372" s="213"/>
      <c r="E372" s="211"/>
    </row>
    <row r="373">
      <c r="A373" s="211"/>
      <c r="B373" s="211"/>
      <c r="C373" s="212"/>
      <c r="D373" s="213"/>
      <c r="E373" s="211"/>
    </row>
    <row r="374">
      <c r="A374" s="211"/>
      <c r="B374" s="211"/>
      <c r="C374" s="212"/>
      <c r="D374" s="213"/>
      <c r="E374" s="211"/>
    </row>
    <row r="375">
      <c r="A375" s="211"/>
      <c r="B375" s="211"/>
      <c r="C375" s="212"/>
      <c r="D375" s="213"/>
      <c r="E375" s="211"/>
    </row>
    <row r="376">
      <c r="A376" s="211"/>
      <c r="B376" s="211"/>
      <c r="C376" s="212"/>
      <c r="D376" s="213"/>
      <c r="E376" s="211"/>
    </row>
    <row r="377">
      <c r="A377" s="211"/>
      <c r="B377" s="211"/>
      <c r="C377" s="212"/>
      <c r="D377" s="213"/>
      <c r="E377" s="211"/>
    </row>
    <row r="378">
      <c r="A378" s="211"/>
      <c r="B378" s="211"/>
      <c r="C378" s="212"/>
      <c r="D378" s="213"/>
      <c r="E378" s="211"/>
    </row>
    <row r="379">
      <c r="A379" s="211"/>
      <c r="B379" s="211"/>
      <c r="C379" s="212"/>
      <c r="D379" s="213"/>
      <c r="E379" s="211"/>
    </row>
    <row r="380">
      <c r="A380" s="211"/>
      <c r="B380" s="211"/>
      <c r="C380" s="212"/>
      <c r="D380" s="213"/>
      <c r="E380" s="211"/>
    </row>
    <row r="381">
      <c r="A381" s="211"/>
      <c r="B381" s="211"/>
      <c r="C381" s="212"/>
      <c r="D381" s="213"/>
      <c r="E381" s="211"/>
    </row>
    <row r="382">
      <c r="A382" s="211"/>
      <c r="B382" s="211"/>
      <c r="C382" s="212"/>
      <c r="D382" s="213"/>
      <c r="E382" s="211"/>
    </row>
    <row r="383">
      <c r="A383" s="211"/>
      <c r="B383" s="211"/>
      <c r="C383" s="212"/>
      <c r="D383" s="213"/>
      <c r="E383" s="211"/>
    </row>
    <row r="384">
      <c r="A384" s="211"/>
      <c r="B384" s="211"/>
      <c r="C384" s="212"/>
      <c r="D384" s="213"/>
      <c r="E384" s="211"/>
    </row>
    <row r="385">
      <c r="A385" s="211"/>
      <c r="B385" s="211"/>
      <c r="C385" s="212"/>
      <c r="D385" s="213"/>
      <c r="E385" s="211"/>
    </row>
    <row r="386">
      <c r="A386" s="211"/>
      <c r="B386" s="211"/>
      <c r="C386" s="212"/>
      <c r="D386" s="213"/>
      <c r="E386" s="211"/>
    </row>
    <row r="387">
      <c r="A387" s="211"/>
      <c r="B387" s="211"/>
      <c r="C387" s="212"/>
      <c r="D387" s="213"/>
      <c r="E387" s="211"/>
    </row>
    <row r="388">
      <c r="A388" s="211"/>
      <c r="B388" s="211"/>
      <c r="C388" s="212"/>
      <c r="D388" s="213"/>
      <c r="E388" s="211"/>
    </row>
    <row r="389">
      <c r="A389" s="211"/>
      <c r="B389" s="211"/>
      <c r="C389" s="212"/>
      <c r="D389" s="213"/>
      <c r="E389" s="211"/>
    </row>
    <row r="390">
      <c r="A390" s="211"/>
      <c r="B390" s="211"/>
      <c r="C390" s="212"/>
      <c r="D390" s="213"/>
      <c r="E390" s="211"/>
    </row>
    <row r="391">
      <c r="A391" s="211"/>
      <c r="B391" s="211"/>
      <c r="C391" s="212"/>
      <c r="D391" s="213"/>
      <c r="E391" s="211"/>
    </row>
    <row r="392">
      <c r="A392" s="211"/>
      <c r="B392" s="211"/>
      <c r="C392" s="212"/>
      <c r="D392" s="213"/>
      <c r="E392" s="211"/>
    </row>
    <row r="393">
      <c r="A393" s="211"/>
      <c r="B393" s="211"/>
      <c r="C393" s="212"/>
      <c r="D393" s="213"/>
      <c r="E393" s="211"/>
    </row>
    <row r="394">
      <c r="A394" s="211"/>
      <c r="B394" s="211"/>
      <c r="C394" s="212"/>
      <c r="D394" s="213"/>
      <c r="E394" s="211"/>
    </row>
    <row r="395">
      <c r="A395" s="211"/>
      <c r="B395" s="211"/>
      <c r="C395" s="212"/>
      <c r="D395" s="213"/>
      <c r="E395" s="211"/>
    </row>
    <row r="396">
      <c r="A396" s="211"/>
      <c r="B396" s="211"/>
      <c r="C396" s="212"/>
      <c r="D396" s="213"/>
      <c r="E396" s="211"/>
    </row>
    <row r="397">
      <c r="A397" s="211"/>
      <c r="B397" s="211"/>
      <c r="C397" s="212"/>
      <c r="D397" s="213"/>
      <c r="E397" s="211"/>
    </row>
    <row r="398">
      <c r="A398" s="211"/>
      <c r="B398" s="211"/>
      <c r="C398" s="212"/>
      <c r="D398" s="213"/>
      <c r="E398" s="211"/>
    </row>
    <row r="399">
      <c r="A399" s="211"/>
      <c r="B399" s="211"/>
      <c r="C399" s="212"/>
      <c r="D399" s="213"/>
      <c r="E399" s="211"/>
    </row>
    <row r="400">
      <c r="A400" s="211"/>
      <c r="B400" s="211"/>
      <c r="C400" s="212"/>
      <c r="D400" s="213"/>
      <c r="E400" s="211"/>
    </row>
    <row r="401">
      <c r="A401" s="211"/>
      <c r="B401" s="211"/>
      <c r="C401" s="212"/>
      <c r="D401" s="213"/>
      <c r="E401" s="211"/>
    </row>
    <row r="402">
      <c r="A402" s="211"/>
      <c r="B402" s="211"/>
      <c r="C402" s="212"/>
      <c r="D402" s="213"/>
      <c r="E402" s="211"/>
    </row>
    <row r="403">
      <c r="A403" s="211"/>
      <c r="B403" s="211"/>
      <c r="C403" s="212"/>
      <c r="D403" s="213"/>
      <c r="E403" s="211"/>
    </row>
    <row r="404">
      <c r="A404" s="211"/>
      <c r="B404" s="211"/>
      <c r="C404" s="212"/>
      <c r="D404" s="213"/>
      <c r="E404" s="211"/>
    </row>
    <row r="405">
      <c r="A405" s="211"/>
      <c r="B405" s="211"/>
      <c r="C405" s="212"/>
      <c r="D405" s="213"/>
      <c r="E405" s="211"/>
    </row>
    <row r="406">
      <c r="A406" s="211"/>
      <c r="B406" s="211"/>
      <c r="C406" s="212"/>
      <c r="D406" s="213"/>
      <c r="E406" s="211"/>
    </row>
    <row r="407">
      <c r="A407" s="211"/>
      <c r="B407" s="211"/>
      <c r="C407" s="212"/>
      <c r="D407" s="213"/>
      <c r="E407" s="211"/>
    </row>
    <row r="408">
      <c r="A408" s="211"/>
      <c r="B408" s="211"/>
      <c r="C408" s="212"/>
      <c r="D408" s="213"/>
      <c r="E408" s="211"/>
    </row>
    <row r="409">
      <c r="A409" s="211"/>
      <c r="B409" s="211"/>
      <c r="C409" s="212"/>
      <c r="D409" s="213"/>
      <c r="E409" s="211"/>
    </row>
    <row r="410">
      <c r="A410" s="211"/>
      <c r="B410" s="211"/>
      <c r="C410" s="212"/>
      <c r="D410" s="213"/>
      <c r="E410" s="211"/>
    </row>
    <row r="411">
      <c r="A411" s="211"/>
      <c r="B411" s="211"/>
      <c r="C411" s="212"/>
      <c r="D411" s="213"/>
      <c r="E411" s="211"/>
    </row>
    <row r="412">
      <c r="A412" s="211"/>
      <c r="B412" s="211"/>
      <c r="C412" s="212"/>
      <c r="D412" s="213"/>
      <c r="E412" s="211"/>
    </row>
    <row r="413">
      <c r="A413" s="211"/>
      <c r="B413" s="211"/>
      <c r="C413" s="212"/>
      <c r="D413" s="213"/>
      <c r="E413" s="211"/>
    </row>
    <row r="414">
      <c r="A414" s="211"/>
      <c r="B414" s="211"/>
      <c r="C414" s="212"/>
      <c r="D414" s="213"/>
      <c r="E414" s="211"/>
    </row>
    <row r="415">
      <c r="A415" s="211"/>
      <c r="B415" s="211"/>
      <c r="C415" s="212"/>
      <c r="D415" s="213"/>
      <c r="E415" s="211"/>
    </row>
    <row r="416">
      <c r="A416" s="211"/>
      <c r="B416" s="211"/>
      <c r="C416" s="212"/>
      <c r="D416" s="213"/>
      <c r="E416" s="211"/>
    </row>
    <row r="417">
      <c r="A417" s="211"/>
      <c r="B417" s="211"/>
      <c r="C417" s="212"/>
      <c r="D417" s="213"/>
      <c r="E417" s="211"/>
    </row>
    <row r="418">
      <c r="A418" s="211"/>
      <c r="B418" s="211"/>
      <c r="C418" s="212"/>
      <c r="D418" s="213"/>
      <c r="E418" s="211"/>
    </row>
    <row r="419">
      <c r="A419" s="211"/>
      <c r="B419" s="211"/>
      <c r="C419" s="212"/>
      <c r="D419" s="213"/>
      <c r="E419" s="211"/>
    </row>
    <row r="420">
      <c r="A420" s="211"/>
      <c r="B420" s="211"/>
      <c r="C420" s="212"/>
      <c r="D420" s="213"/>
      <c r="E420" s="211"/>
    </row>
    <row r="421">
      <c r="A421" s="211"/>
      <c r="B421" s="211"/>
      <c r="C421" s="212"/>
      <c r="D421" s="213"/>
      <c r="E421" s="211"/>
    </row>
    <row r="422">
      <c r="A422" s="211"/>
      <c r="B422" s="211"/>
      <c r="C422" s="212"/>
      <c r="D422" s="213"/>
      <c r="E422" s="211"/>
    </row>
    <row r="423">
      <c r="A423" s="211"/>
      <c r="B423" s="211"/>
      <c r="C423" s="212"/>
      <c r="D423" s="213"/>
      <c r="E423" s="211"/>
    </row>
    <row r="424">
      <c r="A424" s="211"/>
      <c r="B424" s="211"/>
      <c r="C424" s="212"/>
      <c r="D424" s="213"/>
      <c r="E424" s="211"/>
    </row>
    <row r="425">
      <c r="A425" s="211"/>
      <c r="B425" s="211"/>
      <c r="C425" s="212"/>
      <c r="D425" s="213"/>
      <c r="E425" s="211"/>
    </row>
    <row r="426">
      <c r="A426" s="211"/>
      <c r="B426" s="211"/>
      <c r="C426" s="212"/>
      <c r="D426" s="213"/>
      <c r="E426" s="211"/>
    </row>
    <row r="427">
      <c r="A427" s="211"/>
      <c r="B427" s="211"/>
      <c r="C427" s="212"/>
      <c r="D427" s="213"/>
      <c r="E427" s="211"/>
    </row>
    <row r="428">
      <c r="A428" s="211"/>
      <c r="B428" s="211"/>
      <c r="C428" s="212"/>
      <c r="D428" s="213"/>
      <c r="E428" s="211"/>
    </row>
    <row r="429">
      <c r="A429" s="211"/>
      <c r="B429" s="211"/>
      <c r="C429" s="212"/>
      <c r="D429" s="213"/>
      <c r="E429" s="211"/>
    </row>
    <row r="430">
      <c r="A430" s="211"/>
      <c r="B430" s="211"/>
      <c r="C430" s="212"/>
      <c r="D430" s="213"/>
      <c r="E430" s="211"/>
    </row>
    <row r="431">
      <c r="A431" s="211"/>
      <c r="B431" s="211"/>
      <c r="C431" s="212"/>
      <c r="D431" s="213"/>
      <c r="E431" s="211"/>
    </row>
    <row r="432">
      <c r="A432" s="211"/>
      <c r="B432" s="211"/>
      <c r="C432" s="212"/>
      <c r="D432" s="213"/>
      <c r="E432" s="211"/>
    </row>
    <row r="433">
      <c r="A433" s="211"/>
      <c r="B433" s="211"/>
      <c r="C433" s="212"/>
      <c r="D433" s="213"/>
      <c r="E433" s="211"/>
    </row>
    <row r="434">
      <c r="A434" s="211"/>
      <c r="B434" s="211"/>
      <c r="C434" s="212"/>
      <c r="D434" s="213"/>
      <c r="E434" s="211"/>
    </row>
    <row r="435">
      <c r="A435" s="211"/>
      <c r="B435" s="211"/>
      <c r="C435" s="212"/>
      <c r="D435" s="213"/>
      <c r="E435" s="211"/>
    </row>
    <row r="436">
      <c r="A436" s="211"/>
      <c r="B436" s="211"/>
      <c r="C436" s="212"/>
      <c r="D436" s="213"/>
      <c r="E436" s="211"/>
    </row>
    <row r="437">
      <c r="A437" s="211"/>
      <c r="B437" s="211"/>
      <c r="C437" s="212"/>
      <c r="D437" s="213"/>
      <c r="E437" s="211"/>
    </row>
    <row r="438">
      <c r="A438" s="211"/>
      <c r="B438" s="211"/>
      <c r="C438" s="212"/>
      <c r="D438" s="213"/>
      <c r="E438" s="211"/>
    </row>
    <row r="439">
      <c r="A439" s="211"/>
      <c r="B439" s="211"/>
      <c r="C439" s="212"/>
      <c r="D439" s="213"/>
      <c r="E439" s="211"/>
    </row>
    <row r="440">
      <c r="A440" s="211"/>
      <c r="B440" s="211"/>
      <c r="C440" s="212"/>
      <c r="D440" s="213"/>
      <c r="E440" s="211"/>
    </row>
    <row r="441">
      <c r="A441" s="211"/>
      <c r="B441" s="211"/>
      <c r="C441" s="212"/>
      <c r="D441" s="213"/>
      <c r="E441" s="211"/>
    </row>
    <row r="442">
      <c r="A442" s="211"/>
      <c r="B442" s="211"/>
      <c r="C442" s="212"/>
      <c r="D442" s="213"/>
      <c r="E442" s="211"/>
    </row>
    <row r="443">
      <c r="A443" s="211"/>
      <c r="B443" s="211"/>
      <c r="C443" s="212"/>
      <c r="D443" s="213"/>
      <c r="E443" s="211"/>
    </row>
    <row r="444">
      <c r="A444" s="211"/>
      <c r="B444" s="211"/>
      <c r="C444" s="212"/>
      <c r="D444" s="213"/>
      <c r="E444" s="211"/>
    </row>
    <row r="445">
      <c r="A445" s="211"/>
      <c r="B445" s="211"/>
      <c r="C445" s="212"/>
      <c r="D445" s="213"/>
      <c r="E445" s="211"/>
    </row>
    <row r="446">
      <c r="A446" s="211"/>
      <c r="B446" s="211"/>
      <c r="C446" s="212"/>
      <c r="D446" s="213"/>
      <c r="E446" s="211"/>
    </row>
    <row r="447">
      <c r="A447" s="211"/>
      <c r="B447" s="211"/>
      <c r="C447" s="212"/>
      <c r="D447" s="213"/>
      <c r="E447" s="211"/>
    </row>
    <row r="448">
      <c r="A448" s="211"/>
      <c r="B448" s="211"/>
      <c r="C448" s="212"/>
      <c r="D448" s="213"/>
      <c r="E448" s="211"/>
    </row>
    <row r="449">
      <c r="A449" s="211"/>
      <c r="B449" s="211"/>
      <c r="C449" s="212"/>
      <c r="D449" s="213"/>
      <c r="E449" s="211"/>
    </row>
    <row r="450">
      <c r="A450" s="211"/>
      <c r="B450" s="211"/>
      <c r="C450" s="212"/>
      <c r="D450" s="213"/>
      <c r="E450" s="211"/>
    </row>
    <row r="451">
      <c r="A451" s="211"/>
      <c r="B451" s="211"/>
      <c r="C451" s="212"/>
      <c r="D451" s="213"/>
      <c r="E451" s="211"/>
    </row>
    <row r="452">
      <c r="A452" s="211"/>
      <c r="B452" s="211"/>
      <c r="C452" s="212"/>
      <c r="D452" s="213"/>
      <c r="E452" s="211"/>
    </row>
    <row r="453">
      <c r="A453" s="211"/>
      <c r="B453" s="211"/>
      <c r="C453" s="212"/>
      <c r="D453" s="213"/>
      <c r="E453" s="211"/>
    </row>
    <row r="454">
      <c r="A454" s="211"/>
      <c r="B454" s="211"/>
      <c r="C454" s="212"/>
      <c r="D454" s="213"/>
      <c r="E454" s="211"/>
    </row>
    <row r="455">
      <c r="A455" s="211"/>
      <c r="B455" s="211"/>
      <c r="C455" s="212"/>
      <c r="D455" s="213"/>
      <c r="E455" s="211"/>
    </row>
    <row r="456">
      <c r="A456" s="211"/>
      <c r="B456" s="211"/>
      <c r="C456" s="212"/>
      <c r="D456" s="213"/>
      <c r="E456" s="211"/>
    </row>
    <row r="457">
      <c r="A457" s="211"/>
      <c r="B457" s="211"/>
      <c r="C457" s="212"/>
      <c r="D457" s="213"/>
      <c r="E457" s="211"/>
    </row>
    <row r="458">
      <c r="A458" s="211"/>
      <c r="B458" s="211"/>
      <c r="C458" s="212"/>
      <c r="D458" s="213"/>
      <c r="E458" s="211"/>
    </row>
    <row r="459">
      <c r="A459" s="211"/>
      <c r="B459" s="211"/>
      <c r="C459" s="212"/>
      <c r="D459" s="213"/>
      <c r="E459" s="211"/>
    </row>
    <row r="460">
      <c r="A460" s="211"/>
      <c r="B460" s="211"/>
      <c r="C460" s="212"/>
      <c r="D460" s="213"/>
      <c r="E460" s="211"/>
    </row>
    <row r="461">
      <c r="A461" s="211"/>
      <c r="B461" s="211"/>
      <c r="C461" s="212"/>
      <c r="D461" s="213"/>
      <c r="E461" s="211"/>
    </row>
    <row r="462">
      <c r="A462" s="211"/>
      <c r="B462" s="211"/>
      <c r="C462" s="212"/>
      <c r="D462" s="213"/>
      <c r="E462" s="211"/>
    </row>
    <row r="463">
      <c r="A463" s="211"/>
      <c r="B463" s="211"/>
      <c r="C463" s="212"/>
      <c r="D463" s="213"/>
      <c r="E463" s="211"/>
    </row>
    <row r="464">
      <c r="A464" s="211"/>
      <c r="B464" s="211"/>
      <c r="C464" s="212"/>
      <c r="D464" s="213"/>
      <c r="E464" s="211"/>
    </row>
    <row r="465">
      <c r="A465" s="211"/>
      <c r="B465" s="211"/>
      <c r="C465" s="212"/>
      <c r="D465" s="213"/>
      <c r="E465" s="211"/>
    </row>
    <row r="466">
      <c r="A466" s="211"/>
      <c r="B466" s="211"/>
      <c r="C466" s="212"/>
      <c r="D466" s="213"/>
      <c r="E466" s="211"/>
    </row>
    <row r="467">
      <c r="A467" s="211"/>
      <c r="B467" s="211"/>
      <c r="C467" s="212"/>
      <c r="D467" s="213"/>
      <c r="E467" s="211"/>
    </row>
    <row r="468">
      <c r="A468" s="211"/>
      <c r="B468" s="211"/>
      <c r="C468" s="212"/>
      <c r="D468" s="213"/>
      <c r="E468" s="211"/>
    </row>
    <row r="469">
      <c r="A469" s="211"/>
      <c r="B469" s="211"/>
      <c r="C469" s="212"/>
      <c r="D469" s="213"/>
      <c r="E469" s="211"/>
    </row>
    <row r="470">
      <c r="A470" s="211"/>
      <c r="B470" s="211"/>
      <c r="C470" s="212"/>
      <c r="D470" s="213"/>
      <c r="E470" s="211"/>
    </row>
    <row r="471">
      <c r="A471" s="211"/>
      <c r="B471" s="211"/>
      <c r="C471" s="212"/>
      <c r="D471" s="213"/>
      <c r="E471" s="211"/>
    </row>
    <row r="472">
      <c r="A472" s="211"/>
      <c r="B472" s="211"/>
      <c r="C472" s="212"/>
      <c r="D472" s="213"/>
      <c r="E472" s="211"/>
    </row>
    <row r="473">
      <c r="A473" s="211"/>
      <c r="B473" s="211"/>
      <c r="C473" s="212"/>
      <c r="D473" s="213"/>
      <c r="E473" s="211"/>
    </row>
    <row r="474">
      <c r="A474" s="211"/>
      <c r="B474" s="211"/>
      <c r="C474" s="212"/>
      <c r="D474" s="213"/>
      <c r="E474" s="211"/>
    </row>
    <row r="475">
      <c r="A475" s="211"/>
      <c r="B475" s="211"/>
      <c r="C475" s="212"/>
      <c r="D475" s="213"/>
      <c r="E475" s="211"/>
    </row>
    <row r="476">
      <c r="A476" s="211"/>
      <c r="B476" s="211"/>
      <c r="C476" s="212"/>
      <c r="D476" s="213"/>
      <c r="E476" s="211"/>
    </row>
    <row r="477">
      <c r="A477" s="211"/>
      <c r="B477" s="211"/>
      <c r="C477" s="212"/>
      <c r="D477" s="213"/>
      <c r="E477" s="211"/>
    </row>
    <row r="478">
      <c r="A478" s="211"/>
      <c r="B478" s="211"/>
      <c r="C478" s="212"/>
      <c r="D478" s="213"/>
      <c r="E478" s="211"/>
    </row>
    <row r="479">
      <c r="A479" s="211"/>
      <c r="B479" s="211"/>
      <c r="C479" s="212"/>
      <c r="D479" s="213"/>
      <c r="E479" s="211"/>
    </row>
    <row r="480">
      <c r="A480" s="211"/>
      <c r="B480" s="211"/>
      <c r="C480" s="212"/>
      <c r="D480" s="213"/>
      <c r="E480" s="211"/>
    </row>
    <row r="481">
      <c r="A481" s="211"/>
      <c r="B481" s="211"/>
      <c r="C481" s="212"/>
      <c r="D481" s="213"/>
      <c r="E481" s="211"/>
    </row>
    <row r="482">
      <c r="A482" s="211"/>
      <c r="B482" s="211"/>
      <c r="C482" s="212"/>
      <c r="D482" s="213"/>
      <c r="E482" s="211"/>
    </row>
    <row r="483">
      <c r="A483" s="211"/>
      <c r="B483" s="211"/>
      <c r="C483" s="212"/>
      <c r="D483" s="213"/>
      <c r="E483" s="211"/>
    </row>
    <row r="484">
      <c r="A484" s="211"/>
      <c r="B484" s="211"/>
      <c r="C484" s="212"/>
      <c r="D484" s="213"/>
      <c r="E484" s="211"/>
    </row>
    <row r="485">
      <c r="A485" s="211"/>
      <c r="B485" s="211"/>
      <c r="C485" s="212"/>
      <c r="D485" s="213"/>
      <c r="E485" s="211"/>
    </row>
    <row r="486">
      <c r="A486" s="211"/>
      <c r="B486" s="211"/>
      <c r="C486" s="212"/>
      <c r="D486" s="213"/>
      <c r="E486" s="211"/>
    </row>
    <row r="487">
      <c r="A487" s="211"/>
      <c r="B487" s="211"/>
      <c r="C487" s="212"/>
      <c r="D487" s="213"/>
      <c r="E487" s="211"/>
    </row>
    <row r="488">
      <c r="A488" s="211"/>
      <c r="B488" s="211"/>
      <c r="C488" s="212"/>
      <c r="D488" s="213"/>
      <c r="E488" s="211"/>
    </row>
    <row r="489">
      <c r="A489" s="211"/>
      <c r="B489" s="211"/>
      <c r="C489" s="212"/>
      <c r="D489" s="213"/>
      <c r="E489" s="211"/>
    </row>
    <row r="490">
      <c r="A490" s="211"/>
      <c r="B490" s="211"/>
      <c r="C490" s="212"/>
      <c r="D490" s="213"/>
      <c r="E490" s="211"/>
    </row>
    <row r="491">
      <c r="A491" s="211"/>
      <c r="B491" s="211"/>
      <c r="C491" s="212"/>
      <c r="D491" s="213"/>
      <c r="E491" s="211"/>
    </row>
    <row r="492">
      <c r="A492" s="211"/>
      <c r="B492" s="211"/>
      <c r="C492" s="212"/>
      <c r="D492" s="213"/>
      <c r="E492" s="211"/>
    </row>
    <row r="493">
      <c r="A493" s="211"/>
      <c r="B493" s="211"/>
      <c r="C493" s="212"/>
      <c r="D493" s="213"/>
      <c r="E493" s="211"/>
    </row>
    <row r="494">
      <c r="A494" s="211"/>
      <c r="B494" s="211"/>
      <c r="C494" s="212"/>
      <c r="D494" s="213"/>
      <c r="E494" s="211"/>
    </row>
    <row r="495">
      <c r="A495" s="211"/>
      <c r="B495" s="211"/>
      <c r="C495" s="212"/>
      <c r="D495" s="213"/>
      <c r="E495" s="211"/>
    </row>
    <row r="496">
      <c r="A496" s="211"/>
      <c r="B496" s="211"/>
      <c r="C496" s="212"/>
      <c r="D496" s="213"/>
      <c r="E496" s="211"/>
    </row>
    <row r="497">
      <c r="A497" s="211"/>
      <c r="B497" s="211"/>
      <c r="C497" s="212"/>
      <c r="D497" s="213"/>
      <c r="E497" s="211"/>
    </row>
    <row r="498">
      <c r="A498" s="211"/>
      <c r="B498" s="211"/>
      <c r="C498" s="212"/>
      <c r="D498" s="213"/>
      <c r="E498" s="211"/>
    </row>
    <row r="499">
      <c r="A499" s="211"/>
      <c r="B499" s="211"/>
      <c r="C499" s="212"/>
      <c r="D499" s="213"/>
      <c r="E499" s="211"/>
    </row>
    <row r="500">
      <c r="A500" s="211"/>
      <c r="B500" s="211"/>
      <c r="C500" s="212"/>
      <c r="D500" s="213"/>
      <c r="E500" s="211"/>
    </row>
    <row r="501">
      <c r="A501" s="211"/>
      <c r="B501" s="211"/>
      <c r="C501" s="212"/>
      <c r="D501" s="213"/>
      <c r="E501" s="211"/>
    </row>
    <row r="502">
      <c r="A502" s="211"/>
      <c r="B502" s="211"/>
      <c r="C502" s="212"/>
      <c r="D502" s="213"/>
      <c r="E502" s="211"/>
    </row>
    <row r="503">
      <c r="A503" s="211"/>
      <c r="B503" s="211"/>
      <c r="C503" s="212"/>
      <c r="D503" s="213"/>
      <c r="E503" s="211"/>
    </row>
    <row r="504">
      <c r="A504" s="211"/>
      <c r="B504" s="211"/>
      <c r="C504" s="212"/>
      <c r="D504" s="213"/>
      <c r="E504" s="211"/>
    </row>
    <row r="505">
      <c r="A505" s="211"/>
      <c r="B505" s="211"/>
      <c r="C505" s="212"/>
      <c r="D505" s="213"/>
      <c r="E505" s="211"/>
    </row>
    <row r="506">
      <c r="A506" s="211"/>
      <c r="B506" s="211"/>
      <c r="C506" s="212"/>
      <c r="D506" s="213"/>
      <c r="E506" s="211"/>
    </row>
    <row r="507">
      <c r="A507" s="211"/>
      <c r="B507" s="211"/>
      <c r="C507" s="212"/>
      <c r="D507" s="213"/>
      <c r="E507" s="211"/>
    </row>
    <row r="508">
      <c r="A508" s="211"/>
      <c r="B508" s="211"/>
      <c r="C508" s="212"/>
      <c r="D508" s="213"/>
      <c r="E508" s="211"/>
    </row>
    <row r="509">
      <c r="A509" s="211"/>
      <c r="B509" s="211"/>
      <c r="C509" s="212"/>
      <c r="D509" s="213"/>
      <c r="E509" s="211"/>
    </row>
    <row r="510">
      <c r="A510" s="211"/>
      <c r="B510" s="211"/>
      <c r="C510" s="212"/>
      <c r="D510" s="213"/>
      <c r="E510" s="211"/>
    </row>
    <row r="511">
      <c r="A511" s="211"/>
      <c r="B511" s="211"/>
      <c r="C511" s="212"/>
      <c r="D511" s="213"/>
      <c r="E511" s="211"/>
    </row>
    <row r="512">
      <c r="A512" s="211"/>
      <c r="B512" s="211"/>
      <c r="C512" s="212"/>
      <c r="D512" s="213"/>
      <c r="E512" s="211"/>
    </row>
    <row r="513">
      <c r="A513" s="211"/>
      <c r="B513" s="211"/>
      <c r="C513" s="212"/>
      <c r="D513" s="213"/>
      <c r="E513" s="211"/>
    </row>
    <row r="514">
      <c r="A514" s="211"/>
      <c r="B514" s="211"/>
      <c r="C514" s="212"/>
      <c r="D514" s="213"/>
      <c r="E514" s="211"/>
    </row>
    <row r="515">
      <c r="A515" s="211"/>
      <c r="B515" s="211"/>
      <c r="C515" s="212"/>
      <c r="D515" s="213"/>
      <c r="E515" s="211"/>
    </row>
    <row r="516">
      <c r="A516" s="211"/>
      <c r="B516" s="211"/>
      <c r="C516" s="212"/>
      <c r="D516" s="213"/>
      <c r="E516" s="211"/>
    </row>
    <row r="517">
      <c r="A517" s="211"/>
      <c r="B517" s="211"/>
      <c r="C517" s="212"/>
      <c r="D517" s="213"/>
      <c r="E517" s="211"/>
    </row>
    <row r="518">
      <c r="A518" s="211"/>
      <c r="B518" s="211"/>
      <c r="C518" s="212"/>
      <c r="D518" s="213"/>
      <c r="E518" s="211"/>
    </row>
    <row r="519">
      <c r="A519" s="211"/>
      <c r="B519" s="211"/>
      <c r="C519" s="212"/>
      <c r="D519" s="213"/>
      <c r="E519" s="211"/>
    </row>
    <row r="520">
      <c r="A520" s="211"/>
      <c r="B520" s="211"/>
      <c r="C520" s="212"/>
      <c r="D520" s="213"/>
      <c r="E520" s="211"/>
    </row>
    <row r="521">
      <c r="A521" s="211"/>
      <c r="B521" s="211"/>
      <c r="C521" s="212"/>
      <c r="D521" s="213"/>
      <c r="E521" s="211"/>
    </row>
    <row r="522">
      <c r="A522" s="211"/>
      <c r="B522" s="211"/>
      <c r="C522" s="212"/>
      <c r="D522" s="213"/>
      <c r="E522" s="211"/>
    </row>
    <row r="523">
      <c r="A523" s="211"/>
      <c r="B523" s="211"/>
      <c r="C523" s="212"/>
      <c r="D523" s="213"/>
      <c r="E523" s="211"/>
    </row>
    <row r="524">
      <c r="A524" s="211"/>
      <c r="B524" s="211"/>
      <c r="C524" s="212"/>
      <c r="D524" s="213"/>
      <c r="E524" s="211"/>
    </row>
    <row r="525">
      <c r="A525" s="211"/>
      <c r="B525" s="211"/>
      <c r="C525" s="212"/>
      <c r="D525" s="213"/>
      <c r="E525" s="211"/>
    </row>
    <row r="526">
      <c r="A526" s="211"/>
      <c r="B526" s="211"/>
      <c r="C526" s="212"/>
      <c r="D526" s="213"/>
      <c r="E526" s="211"/>
    </row>
    <row r="527">
      <c r="A527" s="211"/>
      <c r="B527" s="211"/>
      <c r="C527" s="212"/>
      <c r="D527" s="213"/>
      <c r="E527" s="211"/>
    </row>
    <row r="528">
      <c r="A528" s="211"/>
      <c r="B528" s="211"/>
      <c r="C528" s="212"/>
      <c r="D528" s="213"/>
      <c r="E528" s="211"/>
    </row>
    <row r="529">
      <c r="A529" s="211"/>
      <c r="B529" s="211"/>
      <c r="C529" s="212"/>
      <c r="D529" s="213"/>
      <c r="E529" s="211"/>
    </row>
    <row r="530">
      <c r="A530" s="211"/>
      <c r="B530" s="211"/>
      <c r="C530" s="212"/>
      <c r="D530" s="213"/>
      <c r="E530" s="211"/>
    </row>
    <row r="531">
      <c r="A531" s="211"/>
      <c r="B531" s="211"/>
      <c r="C531" s="212"/>
      <c r="D531" s="213"/>
      <c r="E531" s="211"/>
    </row>
    <row r="532">
      <c r="A532" s="211"/>
      <c r="B532" s="211"/>
      <c r="C532" s="212"/>
      <c r="D532" s="213"/>
      <c r="E532" s="211"/>
    </row>
    <row r="533">
      <c r="A533" s="211"/>
      <c r="B533" s="211"/>
      <c r="C533" s="212"/>
      <c r="D533" s="213"/>
      <c r="E533" s="211"/>
    </row>
    <row r="534">
      <c r="A534" s="211"/>
      <c r="B534" s="211"/>
      <c r="C534" s="212"/>
      <c r="D534" s="213"/>
      <c r="E534" s="211"/>
    </row>
    <row r="535">
      <c r="A535" s="211"/>
      <c r="B535" s="211"/>
      <c r="C535" s="212"/>
      <c r="D535" s="213"/>
      <c r="E535" s="211"/>
    </row>
    <row r="536">
      <c r="A536" s="211"/>
      <c r="B536" s="211"/>
      <c r="C536" s="212"/>
      <c r="D536" s="213"/>
      <c r="E536" s="211"/>
    </row>
    <row r="537">
      <c r="A537" s="211"/>
      <c r="B537" s="211"/>
      <c r="C537" s="212"/>
      <c r="D537" s="213"/>
      <c r="E537" s="211"/>
    </row>
    <row r="538">
      <c r="A538" s="211"/>
      <c r="B538" s="211"/>
      <c r="C538" s="212"/>
      <c r="D538" s="213"/>
      <c r="E538" s="211"/>
    </row>
    <row r="539">
      <c r="A539" s="211"/>
      <c r="B539" s="211"/>
      <c r="C539" s="212"/>
      <c r="D539" s="213"/>
      <c r="E539" s="211"/>
    </row>
    <row r="540">
      <c r="A540" s="211"/>
      <c r="B540" s="211"/>
      <c r="C540" s="212"/>
      <c r="D540" s="213"/>
      <c r="E540" s="211"/>
    </row>
    <row r="541">
      <c r="A541" s="211"/>
      <c r="B541" s="211"/>
      <c r="C541" s="212"/>
      <c r="D541" s="213"/>
      <c r="E541" s="211"/>
    </row>
    <row r="542">
      <c r="A542" s="211"/>
      <c r="B542" s="211"/>
      <c r="C542" s="212"/>
      <c r="D542" s="213"/>
      <c r="E542" s="211"/>
    </row>
    <row r="543">
      <c r="A543" s="211"/>
      <c r="B543" s="211"/>
      <c r="C543" s="212"/>
      <c r="D543" s="213"/>
      <c r="E543" s="211"/>
    </row>
    <row r="544">
      <c r="A544" s="211"/>
      <c r="B544" s="211"/>
      <c r="C544" s="212"/>
      <c r="D544" s="213"/>
      <c r="E544" s="211"/>
    </row>
    <row r="545">
      <c r="A545" s="211"/>
      <c r="B545" s="211"/>
      <c r="C545" s="212"/>
      <c r="D545" s="213"/>
      <c r="E545" s="211"/>
    </row>
    <row r="546">
      <c r="A546" s="211"/>
      <c r="B546" s="211"/>
      <c r="C546" s="212"/>
      <c r="D546" s="213"/>
      <c r="E546" s="211"/>
    </row>
    <row r="547">
      <c r="A547" s="211"/>
      <c r="B547" s="211"/>
      <c r="C547" s="212"/>
      <c r="D547" s="213"/>
      <c r="E547" s="211"/>
    </row>
    <row r="548">
      <c r="A548" s="211"/>
      <c r="B548" s="211"/>
      <c r="C548" s="212"/>
      <c r="D548" s="213"/>
      <c r="E548" s="211"/>
    </row>
    <row r="549">
      <c r="A549" s="211"/>
      <c r="B549" s="211"/>
      <c r="C549" s="212"/>
      <c r="D549" s="213"/>
      <c r="E549" s="211"/>
    </row>
    <row r="550">
      <c r="A550" s="211"/>
      <c r="B550" s="211"/>
      <c r="C550" s="212"/>
      <c r="D550" s="213"/>
      <c r="E550" s="211"/>
    </row>
    <row r="551">
      <c r="A551" s="211"/>
      <c r="B551" s="211"/>
      <c r="C551" s="212"/>
      <c r="D551" s="213"/>
      <c r="E551" s="211"/>
    </row>
    <row r="552">
      <c r="A552" s="211"/>
      <c r="B552" s="211"/>
      <c r="C552" s="212"/>
      <c r="D552" s="213"/>
      <c r="E552" s="211"/>
    </row>
    <row r="553">
      <c r="A553" s="211"/>
      <c r="B553" s="211"/>
      <c r="C553" s="212"/>
      <c r="D553" s="213"/>
      <c r="E553" s="211"/>
    </row>
    <row r="554">
      <c r="A554" s="211"/>
      <c r="B554" s="211"/>
      <c r="C554" s="212"/>
      <c r="D554" s="213"/>
      <c r="E554" s="211"/>
    </row>
    <row r="555">
      <c r="A555" s="211"/>
      <c r="B555" s="211"/>
      <c r="C555" s="212"/>
      <c r="D555" s="213"/>
      <c r="E555" s="211"/>
    </row>
    <row r="556">
      <c r="A556" s="211"/>
      <c r="B556" s="211"/>
      <c r="C556" s="212"/>
      <c r="D556" s="213"/>
      <c r="E556" s="211"/>
    </row>
    <row r="557">
      <c r="A557" s="211"/>
      <c r="B557" s="211"/>
      <c r="C557" s="212"/>
      <c r="D557" s="213"/>
      <c r="E557" s="211"/>
    </row>
    <row r="558">
      <c r="A558" s="211"/>
      <c r="B558" s="211"/>
      <c r="C558" s="212"/>
      <c r="D558" s="213"/>
      <c r="E558" s="211"/>
    </row>
    <row r="559">
      <c r="A559" s="211"/>
      <c r="B559" s="211"/>
      <c r="C559" s="212"/>
      <c r="D559" s="213"/>
      <c r="E559" s="211"/>
    </row>
    <row r="560">
      <c r="A560" s="211"/>
      <c r="B560" s="211"/>
      <c r="C560" s="212"/>
      <c r="D560" s="213"/>
      <c r="E560" s="211"/>
    </row>
    <row r="561">
      <c r="A561" s="211"/>
      <c r="B561" s="211"/>
      <c r="C561" s="212"/>
      <c r="D561" s="213"/>
      <c r="E561" s="211"/>
    </row>
    <row r="562">
      <c r="A562" s="211"/>
      <c r="B562" s="211"/>
      <c r="C562" s="212"/>
      <c r="D562" s="213"/>
      <c r="E562" s="211"/>
    </row>
    <row r="563">
      <c r="A563" s="211"/>
      <c r="B563" s="211"/>
      <c r="C563" s="212"/>
      <c r="D563" s="213"/>
      <c r="E563" s="211"/>
    </row>
    <row r="564">
      <c r="A564" s="211"/>
      <c r="B564" s="211"/>
      <c r="C564" s="212"/>
      <c r="D564" s="213"/>
      <c r="E564" s="211"/>
    </row>
    <row r="565">
      <c r="A565" s="211"/>
      <c r="B565" s="211"/>
      <c r="C565" s="212"/>
      <c r="D565" s="213"/>
      <c r="E565" s="211"/>
    </row>
    <row r="566">
      <c r="A566" s="211"/>
      <c r="B566" s="211"/>
      <c r="C566" s="212"/>
      <c r="D566" s="213"/>
      <c r="E566" s="211"/>
    </row>
    <row r="567">
      <c r="A567" s="211"/>
      <c r="B567" s="211"/>
      <c r="C567" s="212"/>
      <c r="D567" s="213"/>
      <c r="E567" s="211"/>
    </row>
    <row r="568">
      <c r="A568" s="211"/>
      <c r="B568" s="211"/>
      <c r="C568" s="212"/>
      <c r="D568" s="213"/>
      <c r="E568" s="211"/>
    </row>
    <row r="569">
      <c r="A569" s="211"/>
      <c r="B569" s="211"/>
      <c r="C569" s="212"/>
      <c r="D569" s="213"/>
      <c r="E569" s="211"/>
    </row>
    <row r="570">
      <c r="A570" s="211"/>
      <c r="B570" s="211"/>
      <c r="C570" s="212"/>
      <c r="D570" s="213"/>
      <c r="E570" s="211"/>
    </row>
    <row r="571">
      <c r="A571" s="211"/>
      <c r="B571" s="211"/>
      <c r="C571" s="212"/>
      <c r="D571" s="213"/>
      <c r="E571" s="211"/>
    </row>
    <row r="572">
      <c r="A572" s="211"/>
      <c r="B572" s="211"/>
      <c r="C572" s="212"/>
      <c r="D572" s="213"/>
      <c r="E572" s="211"/>
    </row>
    <row r="573">
      <c r="A573" s="211"/>
      <c r="B573" s="211"/>
      <c r="C573" s="212"/>
      <c r="D573" s="213"/>
      <c r="E573" s="211"/>
    </row>
    <row r="574">
      <c r="A574" s="211"/>
      <c r="B574" s="211"/>
      <c r="C574" s="212"/>
      <c r="D574" s="213"/>
      <c r="E574" s="211"/>
    </row>
    <row r="575">
      <c r="A575" s="211"/>
      <c r="B575" s="211"/>
      <c r="C575" s="212"/>
      <c r="D575" s="213"/>
      <c r="E575" s="211"/>
    </row>
    <row r="576">
      <c r="A576" s="211"/>
      <c r="B576" s="211"/>
      <c r="C576" s="212"/>
      <c r="D576" s="213"/>
      <c r="E576" s="211"/>
    </row>
    <row r="577">
      <c r="A577" s="211"/>
      <c r="B577" s="211"/>
      <c r="C577" s="212"/>
      <c r="D577" s="213"/>
      <c r="E577" s="211"/>
    </row>
    <row r="578">
      <c r="A578" s="211"/>
      <c r="B578" s="211"/>
      <c r="C578" s="212"/>
      <c r="D578" s="213"/>
      <c r="E578" s="211"/>
    </row>
    <row r="579">
      <c r="A579" s="211"/>
      <c r="B579" s="211"/>
      <c r="C579" s="212"/>
      <c r="D579" s="213"/>
      <c r="E579" s="211"/>
    </row>
    <row r="580">
      <c r="A580" s="211"/>
      <c r="B580" s="211"/>
      <c r="C580" s="212"/>
      <c r="D580" s="213"/>
      <c r="E580" s="211"/>
    </row>
    <row r="581">
      <c r="A581" s="211"/>
      <c r="B581" s="211"/>
      <c r="C581" s="212"/>
      <c r="D581" s="213"/>
      <c r="E581" s="211"/>
    </row>
    <row r="582">
      <c r="A582" s="211"/>
      <c r="B582" s="211"/>
      <c r="C582" s="212"/>
      <c r="D582" s="213"/>
      <c r="E582" s="211"/>
    </row>
    <row r="583">
      <c r="A583" s="211"/>
      <c r="B583" s="211"/>
      <c r="C583" s="212"/>
      <c r="D583" s="213"/>
      <c r="E583" s="211"/>
    </row>
    <row r="584">
      <c r="A584" s="211"/>
      <c r="B584" s="211"/>
      <c r="C584" s="212"/>
      <c r="D584" s="213"/>
      <c r="E584" s="211"/>
    </row>
    <row r="585">
      <c r="A585" s="211"/>
      <c r="B585" s="211"/>
      <c r="C585" s="212"/>
      <c r="D585" s="213"/>
      <c r="E585" s="211"/>
    </row>
    <row r="586">
      <c r="A586" s="211"/>
      <c r="B586" s="211"/>
      <c r="C586" s="212"/>
      <c r="D586" s="213"/>
      <c r="E586" s="211"/>
    </row>
    <row r="587">
      <c r="A587" s="211"/>
      <c r="B587" s="211"/>
      <c r="C587" s="212"/>
      <c r="D587" s="213"/>
      <c r="E587" s="211"/>
    </row>
    <row r="588">
      <c r="A588" s="211"/>
      <c r="B588" s="211"/>
      <c r="C588" s="212"/>
      <c r="D588" s="213"/>
      <c r="E588" s="211"/>
    </row>
    <row r="589">
      <c r="A589" s="211"/>
      <c r="B589" s="211"/>
      <c r="C589" s="212"/>
      <c r="D589" s="213"/>
      <c r="E589" s="211"/>
    </row>
    <row r="590">
      <c r="A590" s="211"/>
      <c r="B590" s="211"/>
      <c r="C590" s="212"/>
      <c r="D590" s="213"/>
      <c r="E590" s="211"/>
    </row>
    <row r="591">
      <c r="A591" s="211"/>
      <c r="B591" s="211"/>
      <c r="C591" s="212"/>
      <c r="D591" s="213"/>
      <c r="E591" s="211"/>
    </row>
    <row r="592">
      <c r="A592" s="211"/>
      <c r="B592" s="211"/>
      <c r="C592" s="212"/>
      <c r="D592" s="213"/>
      <c r="E592" s="211"/>
    </row>
    <row r="593">
      <c r="A593" s="211"/>
      <c r="B593" s="211"/>
      <c r="C593" s="212"/>
      <c r="D593" s="213"/>
      <c r="E593" s="211"/>
    </row>
    <row r="594">
      <c r="A594" s="211"/>
      <c r="B594" s="211"/>
      <c r="C594" s="212"/>
      <c r="D594" s="213"/>
      <c r="E594" s="211"/>
    </row>
    <row r="595">
      <c r="A595" s="211"/>
      <c r="B595" s="211"/>
      <c r="C595" s="212"/>
      <c r="D595" s="213"/>
      <c r="E595" s="211"/>
    </row>
    <row r="596">
      <c r="A596" s="211"/>
      <c r="B596" s="211"/>
      <c r="C596" s="212"/>
      <c r="D596" s="213"/>
      <c r="E596" s="211"/>
    </row>
    <row r="597">
      <c r="A597" s="211"/>
      <c r="B597" s="211"/>
      <c r="C597" s="212"/>
      <c r="D597" s="213"/>
      <c r="E597" s="211"/>
    </row>
    <row r="598">
      <c r="A598" s="211"/>
      <c r="B598" s="211"/>
      <c r="C598" s="212"/>
      <c r="D598" s="213"/>
      <c r="E598" s="211"/>
    </row>
    <row r="599">
      <c r="A599" s="211"/>
      <c r="B599" s="211"/>
      <c r="C599" s="212"/>
      <c r="D599" s="213"/>
      <c r="E599" s="211"/>
    </row>
    <row r="600">
      <c r="A600" s="211"/>
      <c r="B600" s="211"/>
      <c r="C600" s="212"/>
      <c r="D600" s="213"/>
      <c r="E600" s="211"/>
    </row>
    <row r="601">
      <c r="A601" s="211"/>
      <c r="B601" s="211"/>
      <c r="C601" s="212"/>
      <c r="D601" s="213"/>
      <c r="E601" s="211"/>
    </row>
    <row r="602">
      <c r="A602" s="211"/>
      <c r="B602" s="211"/>
      <c r="C602" s="212"/>
      <c r="D602" s="213"/>
      <c r="E602" s="211"/>
    </row>
    <row r="603">
      <c r="A603" s="211"/>
      <c r="B603" s="211"/>
      <c r="C603" s="212"/>
      <c r="D603" s="213"/>
      <c r="E603" s="211"/>
    </row>
    <row r="604">
      <c r="A604" s="211"/>
      <c r="B604" s="211"/>
      <c r="C604" s="212"/>
      <c r="D604" s="213"/>
      <c r="E604" s="211"/>
    </row>
    <row r="605">
      <c r="A605" s="211"/>
      <c r="B605" s="211"/>
      <c r="C605" s="212"/>
      <c r="D605" s="213"/>
      <c r="E605" s="211"/>
    </row>
    <row r="606">
      <c r="A606" s="211"/>
      <c r="B606" s="211"/>
      <c r="C606" s="212"/>
      <c r="D606" s="213"/>
      <c r="E606" s="211"/>
    </row>
    <row r="607">
      <c r="A607" s="211"/>
      <c r="B607" s="211"/>
      <c r="C607" s="212"/>
      <c r="D607" s="213"/>
      <c r="E607" s="211"/>
    </row>
    <row r="608">
      <c r="A608" s="211"/>
      <c r="B608" s="211"/>
      <c r="C608" s="212"/>
      <c r="D608" s="213"/>
      <c r="E608" s="211"/>
    </row>
    <row r="609">
      <c r="A609" s="211"/>
      <c r="B609" s="211"/>
      <c r="C609" s="212"/>
      <c r="D609" s="213"/>
      <c r="E609" s="211"/>
    </row>
    <row r="610">
      <c r="A610" s="211"/>
      <c r="B610" s="211"/>
      <c r="C610" s="212"/>
      <c r="D610" s="213"/>
      <c r="E610" s="211"/>
    </row>
    <row r="611">
      <c r="A611" s="211"/>
      <c r="B611" s="211"/>
      <c r="C611" s="212"/>
      <c r="D611" s="213"/>
      <c r="E611" s="211"/>
    </row>
    <row r="612">
      <c r="A612" s="211"/>
      <c r="B612" s="211"/>
      <c r="C612" s="212"/>
      <c r="D612" s="213"/>
      <c r="E612" s="211"/>
    </row>
    <row r="613">
      <c r="A613" s="211"/>
      <c r="B613" s="211"/>
      <c r="C613" s="212"/>
      <c r="D613" s="213"/>
      <c r="E613" s="211"/>
    </row>
    <row r="614">
      <c r="A614" s="211"/>
      <c r="B614" s="211"/>
      <c r="C614" s="212"/>
      <c r="D614" s="213"/>
      <c r="E614" s="211"/>
    </row>
    <row r="615">
      <c r="A615" s="211"/>
      <c r="B615" s="211"/>
      <c r="C615" s="212"/>
      <c r="D615" s="213"/>
      <c r="E615" s="211"/>
    </row>
    <row r="616">
      <c r="A616" s="211"/>
      <c r="B616" s="211"/>
      <c r="C616" s="212"/>
      <c r="D616" s="213"/>
      <c r="E616" s="211"/>
    </row>
    <row r="617">
      <c r="A617" s="211"/>
      <c r="B617" s="211"/>
      <c r="C617" s="212"/>
      <c r="D617" s="213"/>
      <c r="E617" s="211"/>
    </row>
    <row r="618">
      <c r="A618" s="211"/>
      <c r="B618" s="211"/>
      <c r="C618" s="212"/>
      <c r="D618" s="213"/>
      <c r="E618" s="211"/>
    </row>
    <row r="619">
      <c r="A619" s="211"/>
      <c r="B619" s="211"/>
      <c r="C619" s="212"/>
      <c r="D619" s="213"/>
      <c r="E619" s="211"/>
    </row>
    <row r="620">
      <c r="A620" s="211"/>
      <c r="B620" s="211"/>
      <c r="C620" s="212"/>
      <c r="D620" s="213"/>
      <c r="E620" s="211"/>
    </row>
    <row r="621">
      <c r="A621" s="211"/>
      <c r="B621" s="211"/>
      <c r="C621" s="212"/>
      <c r="D621" s="213"/>
      <c r="E621" s="211"/>
    </row>
    <row r="622">
      <c r="A622" s="211"/>
      <c r="B622" s="211"/>
      <c r="C622" s="212"/>
      <c r="D622" s="213"/>
      <c r="E622" s="211"/>
    </row>
    <row r="623">
      <c r="A623" s="211"/>
      <c r="B623" s="211"/>
      <c r="C623" s="212"/>
      <c r="D623" s="213"/>
      <c r="E623" s="211"/>
    </row>
    <row r="624">
      <c r="A624" s="211"/>
      <c r="B624" s="211"/>
      <c r="C624" s="212"/>
      <c r="D624" s="213"/>
      <c r="E624" s="211"/>
    </row>
    <row r="625">
      <c r="A625" s="211"/>
      <c r="B625" s="211"/>
      <c r="C625" s="212"/>
      <c r="D625" s="213"/>
      <c r="E625" s="211"/>
    </row>
    <row r="626">
      <c r="A626" s="211"/>
      <c r="B626" s="211"/>
      <c r="C626" s="212"/>
      <c r="D626" s="213"/>
      <c r="E626" s="211"/>
    </row>
    <row r="627">
      <c r="A627" s="211"/>
      <c r="B627" s="211"/>
      <c r="C627" s="212"/>
      <c r="D627" s="213"/>
      <c r="E627" s="211"/>
    </row>
    <row r="628">
      <c r="A628" s="211"/>
      <c r="B628" s="211"/>
      <c r="C628" s="212"/>
      <c r="D628" s="213"/>
      <c r="E628" s="211"/>
    </row>
    <row r="629">
      <c r="A629" s="211"/>
      <c r="B629" s="211"/>
      <c r="C629" s="212"/>
      <c r="D629" s="213"/>
      <c r="E629" s="211"/>
    </row>
    <row r="630">
      <c r="A630" s="211"/>
      <c r="B630" s="211"/>
      <c r="C630" s="212"/>
      <c r="D630" s="213"/>
      <c r="E630" s="211"/>
    </row>
    <row r="631">
      <c r="A631" s="211"/>
      <c r="B631" s="211"/>
      <c r="C631" s="212"/>
      <c r="D631" s="213"/>
      <c r="E631" s="211"/>
    </row>
    <row r="632">
      <c r="A632" s="211"/>
      <c r="B632" s="211"/>
      <c r="C632" s="212"/>
      <c r="D632" s="213"/>
      <c r="E632" s="211"/>
    </row>
    <row r="633">
      <c r="A633" s="211"/>
      <c r="B633" s="211"/>
      <c r="C633" s="212"/>
      <c r="D633" s="213"/>
      <c r="E633" s="211"/>
    </row>
    <row r="634">
      <c r="A634" s="211"/>
      <c r="B634" s="211"/>
      <c r="C634" s="212"/>
      <c r="D634" s="213"/>
      <c r="E634" s="211"/>
    </row>
    <row r="635">
      <c r="A635" s="211"/>
      <c r="B635" s="211"/>
      <c r="C635" s="212"/>
      <c r="D635" s="213"/>
      <c r="E635" s="211"/>
    </row>
    <row r="636">
      <c r="A636" s="211"/>
      <c r="B636" s="211"/>
      <c r="C636" s="212"/>
      <c r="D636" s="213"/>
      <c r="E636" s="211"/>
    </row>
    <row r="637">
      <c r="A637" s="211"/>
      <c r="B637" s="211"/>
      <c r="C637" s="212"/>
      <c r="D637" s="213"/>
      <c r="E637" s="211"/>
    </row>
    <row r="638">
      <c r="A638" s="211"/>
      <c r="B638" s="211"/>
      <c r="C638" s="212"/>
      <c r="D638" s="213"/>
      <c r="E638" s="211"/>
    </row>
    <row r="639">
      <c r="A639" s="211"/>
      <c r="B639" s="211"/>
      <c r="C639" s="212"/>
      <c r="D639" s="213"/>
      <c r="E639" s="211"/>
    </row>
    <row r="640">
      <c r="A640" s="211"/>
      <c r="B640" s="211"/>
      <c r="C640" s="212"/>
      <c r="D640" s="213"/>
      <c r="E640" s="211"/>
    </row>
    <row r="641">
      <c r="A641" s="211"/>
      <c r="B641" s="211"/>
      <c r="C641" s="212"/>
      <c r="D641" s="213"/>
      <c r="E641" s="211"/>
    </row>
    <row r="642">
      <c r="A642" s="211"/>
      <c r="B642" s="211"/>
      <c r="C642" s="212"/>
      <c r="D642" s="213"/>
      <c r="E642" s="211"/>
    </row>
    <row r="643">
      <c r="A643" s="211"/>
      <c r="B643" s="211"/>
      <c r="C643" s="212"/>
      <c r="D643" s="213"/>
      <c r="E643" s="211"/>
    </row>
    <row r="644">
      <c r="A644" s="211"/>
      <c r="B644" s="211"/>
      <c r="C644" s="212"/>
      <c r="D644" s="213"/>
      <c r="E644" s="211"/>
    </row>
    <row r="645">
      <c r="A645" s="211"/>
      <c r="B645" s="211"/>
      <c r="C645" s="212"/>
      <c r="D645" s="213"/>
      <c r="E645" s="211"/>
    </row>
    <row r="646">
      <c r="A646" s="211"/>
      <c r="B646" s="211"/>
      <c r="C646" s="212"/>
      <c r="D646" s="213"/>
      <c r="E646" s="211"/>
    </row>
    <row r="647">
      <c r="A647" s="211"/>
      <c r="B647" s="211"/>
      <c r="C647" s="212"/>
      <c r="D647" s="213"/>
      <c r="E647" s="211"/>
    </row>
    <row r="648">
      <c r="A648" s="211"/>
      <c r="B648" s="211"/>
      <c r="C648" s="212"/>
      <c r="D648" s="213"/>
      <c r="E648" s="211"/>
    </row>
    <row r="649">
      <c r="A649" s="211"/>
      <c r="B649" s="211"/>
      <c r="C649" s="212"/>
      <c r="D649" s="213"/>
      <c r="E649" s="211"/>
    </row>
    <row r="650">
      <c r="A650" s="211"/>
      <c r="B650" s="211"/>
      <c r="C650" s="212"/>
      <c r="D650" s="213"/>
      <c r="E650" s="211"/>
    </row>
    <row r="651">
      <c r="A651" s="211"/>
      <c r="B651" s="211"/>
      <c r="C651" s="212"/>
      <c r="D651" s="213"/>
      <c r="E651" s="211"/>
    </row>
    <row r="652">
      <c r="A652" s="211"/>
      <c r="B652" s="211"/>
      <c r="C652" s="212"/>
      <c r="D652" s="213"/>
      <c r="E652" s="211"/>
    </row>
    <row r="653">
      <c r="A653" s="211"/>
      <c r="B653" s="211"/>
      <c r="C653" s="212"/>
      <c r="D653" s="213"/>
      <c r="E653" s="211"/>
    </row>
    <row r="654">
      <c r="A654" s="211"/>
      <c r="B654" s="211"/>
      <c r="C654" s="212"/>
      <c r="D654" s="213"/>
      <c r="E654" s="211"/>
    </row>
    <row r="655">
      <c r="A655" s="211"/>
      <c r="B655" s="211"/>
      <c r="C655" s="212"/>
      <c r="D655" s="213"/>
      <c r="E655" s="211"/>
    </row>
    <row r="656">
      <c r="A656" s="211"/>
      <c r="B656" s="211"/>
      <c r="C656" s="212"/>
      <c r="D656" s="213"/>
      <c r="E656" s="211"/>
    </row>
    <row r="657">
      <c r="A657" s="211"/>
      <c r="B657" s="211"/>
      <c r="C657" s="212"/>
      <c r="D657" s="213"/>
      <c r="E657" s="211"/>
    </row>
    <row r="658">
      <c r="A658" s="211"/>
      <c r="B658" s="211"/>
      <c r="C658" s="212"/>
      <c r="D658" s="213"/>
      <c r="E658" s="211"/>
    </row>
    <row r="659">
      <c r="A659" s="211"/>
      <c r="B659" s="211"/>
      <c r="C659" s="212"/>
      <c r="D659" s="213"/>
      <c r="E659" s="211"/>
    </row>
    <row r="660">
      <c r="A660" s="211"/>
      <c r="B660" s="211"/>
      <c r="C660" s="212"/>
      <c r="D660" s="213"/>
      <c r="E660" s="211"/>
    </row>
    <row r="661">
      <c r="A661" s="211"/>
      <c r="B661" s="211"/>
      <c r="C661" s="212"/>
      <c r="D661" s="213"/>
      <c r="E661" s="211"/>
    </row>
    <row r="662">
      <c r="A662" s="211"/>
      <c r="B662" s="211"/>
      <c r="C662" s="212"/>
      <c r="D662" s="213"/>
      <c r="E662" s="211"/>
    </row>
    <row r="663">
      <c r="A663" s="211"/>
      <c r="B663" s="211"/>
      <c r="C663" s="212"/>
      <c r="D663" s="213"/>
      <c r="E663" s="211"/>
    </row>
    <row r="664">
      <c r="A664" s="211"/>
      <c r="B664" s="211"/>
      <c r="C664" s="212"/>
      <c r="D664" s="213"/>
      <c r="E664" s="211"/>
    </row>
    <row r="665">
      <c r="A665" s="211"/>
      <c r="B665" s="211"/>
      <c r="C665" s="212"/>
      <c r="D665" s="213"/>
      <c r="E665" s="211"/>
    </row>
    <row r="666">
      <c r="A666" s="211"/>
      <c r="B666" s="211"/>
      <c r="C666" s="212"/>
      <c r="D666" s="213"/>
      <c r="E666" s="211"/>
    </row>
    <row r="667">
      <c r="A667" s="211"/>
      <c r="B667" s="211"/>
      <c r="C667" s="212"/>
      <c r="D667" s="213"/>
      <c r="E667" s="211"/>
    </row>
    <row r="668">
      <c r="A668" s="211"/>
      <c r="B668" s="211"/>
      <c r="C668" s="212"/>
      <c r="D668" s="213"/>
      <c r="E668" s="211"/>
    </row>
    <row r="669">
      <c r="A669" s="211"/>
      <c r="B669" s="211"/>
      <c r="C669" s="212"/>
      <c r="D669" s="213"/>
      <c r="E669" s="211"/>
    </row>
    <row r="670">
      <c r="A670" s="211"/>
      <c r="B670" s="211"/>
      <c r="C670" s="212"/>
      <c r="D670" s="213"/>
      <c r="E670" s="211"/>
    </row>
    <row r="671">
      <c r="A671" s="211"/>
      <c r="B671" s="211"/>
      <c r="C671" s="212"/>
      <c r="D671" s="213"/>
      <c r="E671" s="211"/>
    </row>
    <row r="672">
      <c r="A672" s="211"/>
      <c r="B672" s="211"/>
      <c r="C672" s="212"/>
      <c r="D672" s="213"/>
      <c r="E672" s="211"/>
    </row>
    <row r="673">
      <c r="A673" s="211"/>
      <c r="B673" s="211"/>
      <c r="C673" s="212"/>
      <c r="D673" s="213"/>
      <c r="E673" s="211"/>
    </row>
    <row r="674">
      <c r="A674" s="211"/>
      <c r="B674" s="211"/>
      <c r="C674" s="212"/>
      <c r="D674" s="213"/>
      <c r="E674" s="211"/>
    </row>
    <row r="675">
      <c r="A675" s="211"/>
      <c r="B675" s="211"/>
      <c r="C675" s="212"/>
      <c r="D675" s="213"/>
      <c r="E675" s="211"/>
    </row>
    <row r="676">
      <c r="A676" s="211"/>
      <c r="B676" s="211"/>
      <c r="C676" s="212"/>
      <c r="D676" s="213"/>
      <c r="E676" s="211"/>
    </row>
    <row r="677">
      <c r="A677" s="211"/>
      <c r="B677" s="211"/>
      <c r="C677" s="212"/>
      <c r="D677" s="213"/>
      <c r="E677" s="211"/>
    </row>
    <row r="678">
      <c r="A678" s="211"/>
      <c r="B678" s="211"/>
      <c r="C678" s="212"/>
      <c r="D678" s="213"/>
      <c r="E678" s="211"/>
    </row>
    <row r="679">
      <c r="A679" s="211"/>
      <c r="B679" s="211"/>
      <c r="C679" s="212"/>
      <c r="D679" s="213"/>
      <c r="E679" s="211"/>
    </row>
    <row r="680">
      <c r="A680" s="211"/>
      <c r="B680" s="211"/>
      <c r="C680" s="212"/>
      <c r="D680" s="213"/>
      <c r="E680" s="211"/>
    </row>
    <row r="681">
      <c r="A681" s="211"/>
      <c r="B681" s="211"/>
      <c r="C681" s="212"/>
      <c r="D681" s="213"/>
      <c r="E681" s="211"/>
    </row>
    <row r="682">
      <c r="A682" s="211"/>
      <c r="B682" s="211"/>
      <c r="C682" s="212"/>
      <c r="D682" s="213"/>
      <c r="E682" s="211"/>
    </row>
    <row r="683">
      <c r="A683" s="211"/>
      <c r="B683" s="211"/>
      <c r="C683" s="212"/>
      <c r="D683" s="213"/>
      <c r="E683" s="211"/>
    </row>
    <row r="684">
      <c r="A684" s="211"/>
      <c r="B684" s="211"/>
      <c r="C684" s="212"/>
      <c r="D684" s="213"/>
      <c r="E684" s="211"/>
    </row>
    <row r="685">
      <c r="A685" s="211"/>
      <c r="B685" s="211"/>
      <c r="C685" s="212"/>
      <c r="D685" s="213"/>
      <c r="E685" s="211"/>
    </row>
    <row r="686">
      <c r="A686" s="211"/>
      <c r="B686" s="211"/>
      <c r="C686" s="212"/>
      <c r="D686" s="213"/>
      <c r="E686" s="211"/>
    </row>
    <row r="687">
      <c r="A687" s="211"/>
      <c r="B687" s="211"/>
      <c r="C687" s="212"/>
      <c r="D687" s="213"/>
      <c r="E687" s="211"/>
    </row>
    <row r="688">
      <c r="A688" s="211"/>
      <c r="B688" s="211"/>
      <c r="C688" s="212"/>
      <c r="D688" s="213"/>
      <c r="E688" s="211"/>
    </row>
    <row r="689">
      <c r="A689" s="211"/>
      <c r="B689" s="211"/>
      <c r="C689" s="212"/>
      <c r="D689" s="213"/>
      <c r="E689" s="211"/>
    </row>
    <row r="690">
      <c r="A690" s="211"/>
      <c r="B690" s="211"/>
      <c r="C690" s="212"/>
      <c r="D690" s="213"/>
      <c r="E690" s="211"/>
    </row>
    <row r="691">
      <c r="A691" s="211"/>
      <c r="B691" s="211"/>
      <c r="C691" s="212"/>
      <c r="D691" s="213"/>
      <c r="E691" s="211"/>
    </row>
    <row r="692">
      <c r="A692" s="211"/>
      <c r="B692" s="211"/>
      <c r="C692" s="212"/>
      <c r="D692" s="213"/>
      <c r="E692" s="211"/>
    </row>
    <row r="693">
      <c r="A693" s="211"/>
      <c r="B693" s="211"/>
      <c r="C693" s="212"/>
      <c r="D693" s="213"/>
      <c r="E693" s="211"/>
    </row>
    <row r="694">
      <c r="A694" s="211"/>
      <c r="B694" s="211"/>
      <c r="C694" s="212"/>
      <c r="D694" s="213"/>
      <c r="E694" s="211"/>
    </row>
    <row r="695">
      <c r="A695" s="211"/>
      <c r="B695" s="211"/>
      <c r="C695" s="212"/>
      <c r="D695" s="213"/>
      <c r="E695" s="211"/>
    </row>
    <row r="696">
      <c r="A696" s="211"/>
      <c r="B696" s="211"/>
      <c r="C696" s="212"/>
      <c r="D696" s="213"/>
      <c r="E696" s="211"/>
    </row>
    <row r="697">
      <c r="A697" s="211"/>
      <c r="B697" s="211"/>
      <c r="C697" s="212"/>
      <c r="D697" s="213"/>
      <c r="E697" s="211"/>
    </row>
    <row r="698">
      <c r="A698" s="211"/>
      <c r="B698" s="211"/>
      <c r="C698" s="212"/>
      <c r="D698" s="213"/>
      <c r="E698" s="211"/>
    </row>
    <row r="699">
      <c r="A699" s="211"/>
      <c r="B699" s="211"/>
      <c r="C699" s="212"/>
      <c r="D699" s="213"/>
      <c r="E699" s="211"/>
    </row>
    <row r="700">
      <c r="A700" s="211"/>
      <c r="B700" s="211"/>
      <c r="C700" s="212"/>
      <c r="D700" s="213"/>
      <c r="E700" s="211"/>
    </row>
    <row r="701">
      <c r="A701" s="211"/>
      <c r="B701" s="211"/>
      <c r="C701" s="212"/>
      <c r="D701" s="213"/>
      <c r="E701" s="211"/>
    </row>
    <row r="702">
      <c r="A702" s="211"/>
      <c r="B702" s="211"/>
      <c r="C702" s="212"/>
      <c r="D702" s="213"/>
      <c r="E702" s="211"/>
    </row>
    <row r="703">
      <c r="A703" s="211"/>
      <c r="B703" s="211"/>
      <c r="C703" s="212"/>
      <c r="D703" s="213"/>
      <c r="E703" s="211"/>
    </row>
    <row r="704">
      <c r="A704" s="211"/>
      <c r="B704" s="211"/>
      <c r="C704" s="212"/>
      <c r="D704" s="213"/>
      <c r="E704" s="211"/>
    </row>
    <row r="705">
      <c r="A705" s="211"/>
      <c r="B705" s="211"/>
      <c r="C705" s="212"/>
      <c r="D705" s="213"/>
      <c r="E705" s="211"/>
    </row>
    <row r="706">
      <c r="A706" s="211"/>
      <c r="B706" s="211"/>
      <c r="C706" s="212"/>
      <c r="D706" s="213"/>
      <c r="E706" s="211"/>
    </row>
    <row r="707">
      <c r="A707" s="211"/>
      <c r="B707" s="211"/>
      <c r="C707" s="212"/>
      <c r="D707" s="213"/>
      <c r="E707" s="211"/>
    </row>
    <row r="708">
      <c r="A708" s="211"/>
      <c r="B708" s="211"/>
      <c r="C708" s="212"/>
      <c r="D708" s="213"/>
      <c r="E708" s="211"/>
    </row>
    <row r="709">
      <c r="A709" s="211"/>
      <c r="B709" s="211"/>
      <c r="C709" s="212"/>
      <c r="D709" s="213"/>
      <c r="E709" s="211"/>
    </row>
    <row r="710">
      <c r="A710" s="211"/>
      <c r="B710" s="211"/>
      <c r="C710" s="212"/>
      <c r="D710" s="213"/>
      <c r="E710" s="211"/>
    </row>
    <row r="711">
      <c r="A711" s="211"/>
      <c r="B711" s="211"/>
      <c r="C711" s="212"/>
      <c r="D711" s="213"/>
      <c r="E711" s="211"/>
    </row>
    <row r="712">
      <c r="A712" s="211"/>
      <c r="B712" s="211"/>
      <c r="C712" s="212"/>
      <c r="D712" s="213"/>
      <c r="E712" s="211"/>
    </row>
    <row r="713">
      <c r="A713" s="211"/>
      <c r="B713" s="211"/>
      <c r="C713" s="212"/>
      <c r="D713" s="213"/>
      <c r="E713" s="211"/>
    </row>
    <row r="714">
      <c r="A714" s="211"/>
      <c r="B714" s="211"/>
      <c r="C714" s="212"/>
      <c r="D714" s="213"/>
      <c r="E714" s="211"/>
    </row>
    <row r="715">
      <c r="A715" s="211"/>
      <c r="B715" s="211"/>
      <c r="C715" s="212"/>
      <c r="D715" s="213"/>
      <c r="E715" s="211"/>
    </row>
    <row r="716">
      <c r="A716" s="211"/>
      <c r="B716" s="211"/>
      <c r="C716" s="212"/>
      <c r="D716" s="213"/>
      <c r="E716" s="211"/>
    </row>
    <row r="717">
      <c r="A717" s="211"/>
      <c r="B717" s="211"/>
      <c r="C717" s="212"/>
      <c r="D717" s="213"/>
      <c r="E717" s="211"/>
    </row>
    <row r="718">
      <c r="A718" s="211"/>
      <c r="B718" s="211"/>
      <c r="C718" s="212"/>
      <c r="D718" s="213"/>
      <c r="E718" s="211"/>
    </row>
    <row r="719">
      <c r="A719" s="211"/>
      <c r="B719" s="211"/>
      <c r="C719" s="212"/>
      <c r="D719" s="213"/>
      <c r="E719" s="211"/>
    </row>
    <row r="720">
      <c r="A720" s="211"/>
      <c r="B720" s="211"/>
      <c r="C720" s="212"/>
      <c r="D720" s="213"/>
      <c r="E720" s="211"/>
    </row>
    <row r="721">
      <c r="A721" s="211"/>
      <c r="B721" s="211"/>
      <c r="C721" s="212"/>
      <c r="D721" s="213"/>
      <c r="E721" s="211"/>
    </row>
    <row r="722">
      <c r="A722" s="211"/>
      <c r="B722" s="211"/>
      <c r="C722" s="212"/>
      <c r="D722" s="213"/>
      <c r="E722" s="211"/>
    </row>
    <row r="723">
      <c r="A723" s="211"/>
      <c r="B723" s="211"/>
      <c r="C723" s="212"/>
      <c r="D723" s="213"/>
      <c r="E723" s="211"/>
    </row>
    <row r="724">
      <c r="A724" s="211"/>
      <c r="B724" s="211"/>
      <c r="C724" s="212"/>
      <c r="D724" s="213"/>
      <c r="E724" s="211"/>
    </row>
    <row r="725">
      <c r="A725" s="211"/>
      <c r="B725" s="211"/>
      <c r="C725" s="212"/>
      <c r="D725" s="213"/>
      <c r="E725" s="211"/>
    </row>
    <row r="726">
      <c r="A726" s="211"/>
      <c r="B726" s="211"/>
      <c r="C726" s="212"/>
      <c r="D726" s="213"/>
      <c r="E726" s="211"/>
    </row>
    <row r="727">
      <c r="A727" s="211"/>
      <c r="B727" s="211"/>
      <c r="C727" s="212"/>
      <c r="D727" s="213"/>
      <c r="E727" s="211"/>
    </row>
    <row r="728">
      <c r="A728" s="211"/>
      <c r="B728" s="211"/>
      <c r="C728" s="212"/>
      <c r="D728" s="213"/>
      <c r="E728" s="211"/>
    </row>
    <row r="729">
      <c r="A729" s="211"/>
      <c r="B729" s="211"/>
      <c r="C729" s="212"/>
      <c r="D729" s="213"/>
      <c r="E729" s="211"/>
    </row>
    <row r="730">
      <c r="A730" s="211"/>
      <c r="B730" s="211"/>
      <c r="C730" s="212"/>
      <c r="D730" s="213"/>
      <c r="E730" s="211"/>
    </row>
    <row r="731">
      <c r="A731" s="211"/>
      <c r="B731" s="211"/>
      <c r="C731" s="212"/>
      <c r="D731" s="213"/>
      <c r="E731" s="211"/>
    </row>
    <row r="732">
      <c r="A732" s="211"/>
      <c r="B732" s="211"/>
      <c r="C732" s="212"/>
      <c r="D732" s="213"/>
      <c r="E732" s="211"/>
    </row>
    <row r="733">
      <c r="A733" s="211"/>
      <c r="B733" s="211"/>
      <c r="C733" s="212"/>
      <c r="D733" s="213"/>
      <c r="E733" s="211"/>
    </row>
    <row r="734">
      <c r="A734" s="211"/>
      <c r="B734" s="211"/>
      <c r="C734" s="212"/>
      <c r="D734" s="213"/>
      <c r="E734" s="211"/>
    </row>
    <row r="735">
      <c r="A735" s="211"/>
      <c r="B735" s="211"/>
      <c r="C735" s="212"/>
      <c r="D735" s="213"/>
      <c r="E735" s="211"/>
    </row>
    <row r="736">
      <c r="A736" s="211"/>
      <c r="B736" s="211"/>
      <c r="C736" s="212"/>
      <c r="D736" s="213"/>
      <c r="E736" s="211"/>
    </row>
    <row r="737">
      <c r="A737" s="211"/>
      <c r="B737" s="211"/>
      <c r="C737" s="212"/>
      <c r="D737" s="213"/>
      <c r="E737" s="211"/>
    </row>
    <row r="738">
      <c r="A738" s="211"/>
      <c r="B738" s="211"/>
      <c r="C738" s="212"/>
      <c r="D738" s="213"/>
      <c r="E738" s="211"/>
    </row>
    <row r="739">
      <c r="A739" s="211"/>
      <c r="B739" s="211"/>
      <c r="C739" s="212"/>
      <c r="D739" s="213"/>
      <c r="E739" s="211"/>
    </row>
    <row r="740">
      <c r="A740" s="211"/>
      <c r="B740" s="211"/>
      <c r="C740" s="212"/>
      <c r="D740" s="213"/>
      <c r="E740" s="211"/>
    </row>
    <row r="741">
      <c r="A741" s="211"/>
      <c r="B741" s="211"/>
      <c r="C741" s="212"/>
      <c r="D741" s="213"/>
      <c r="E741" s="211"/>
    </row>
    <row r="742">
      <c r="A742" s="211"/>
      <c r="B742" s="211"/>
      <c r="C742" s="212"/>
      <c r="D742" s="213"/>
      <c r="E742" s="211"/>
    </row>
    <row r="743">
      <c r="A743" s="211"/>
      <c r="B743" s="211"/>
      <c r="C743" s="212"/>
      <c r="D743" s="213"/>
      <c r="E743" s="211"/>
    </row>
    <row r="744">
      <c r="A744" s="211"/>
      <c r="B744" s="211"/>
      <c r="C744" s="212"/>
      <c r="D744" s="213"/>
      <c r="E744" s="211"/>
    </row>
    <row r="745">
      <c r="A745" s="211"/>
      <c r="B745" s="211"/>
      <c r="C745" s="212"/>
      <c r="D745" s="213"/>
      <c r="E745" s="211"/>
    </row>
    <row r="746">
      <c r="A746" s="211"/>
      <c r="B746" s="211"/>
      <c r="C746" s="212"/>
      <c r="D746" s="213"/>
      <c r="E746" s="211"/>
    </row>
    <row r="747">
      <c r="A747" s="211"/>
      <c r="B747" s="211"/>
      <c r="C747" s="212"/>
      <c r="D747" s="213"/>
      <c r="E747" s="211"/>
    </row>
    <row r="748">
      <c r="A748" s="211"/>
      <c r="B748" s="211"/>
      <c r="C748" s="212"/>
      <c r="D748" s="213"/>
      <c r="E748" s="211"/>
    </row>
    <row r="749">
      <c r="A749" s="211"/>
      <c r="B749" s="211"/>
      <c r="C749" s="212"/>
      <c r="D749" s="213"/>
      <c r="E749" s="211"/>
    </row>
    <row r="750">
      <c r="A750" s="211"/>
      <c r="B750" s="211"/>
      <c r="C750" s="212"/>
      <c r="D750" s="213"/>
      <c r="E750" s="211"/>
    </row>
    <row r="751">
      <c r="A751" s="211"/>
      <c r="B751" s="211"/>
      <c r="C751" s="212"/>
      <c r="D751" s="213"/>
      <c r="E751" s="211"/>
    </row>
    <row r="752">
      <c r="A752" s="211"/>
      <c r="B752" s="211"/>
      <c r="C752" s="212"/>
      <c r="D752" s="213"/>
      <c r="E752" s="211"/>
    </row>
    <row r="753">
      <c r="A753" s="211"/>
      <c r="B753" s="211"/>
      <c r="C753" s="212"/>
      <c r="D753" s="213"/>
      <c r="E753" s="211"/>
    </row>
    <row r="754">
      <c r="A754" s="211"/>
      <c r="B754" s="211"/>
      <c r="C754" s="212"/>
      <c r="D754" s="213"/>
      <c r="E754" s="211"/>
    </row>
    <row r="755">
      <c r="A755" s="211"/>
      <c r="B755" s="211"/>
      <c r="C755" s="212"/>
      <c r="D755" s="213"/>
      <c r="E755" s="211"/>
    </row>
    <row r="756">
      <c r="A756" s="211"/>
      <c r="B756" s="211"/>
      <c r="C756" s="212"/>
      <c r="D756" s="213"/>
      <c r="E756" s="211"/>
    </row>
    <row r="757">
      <c r="A757" s="211"/>
      <c r="B757" s="211"/>
      <c r="C757" s="212"/>
      <c r="D757" s="213"/>
      <c r="E757" s="211"/>
    </row>
    <row r="758">
      <c r="A758" s="211"/>
      <c r="B758" s="211"/>
      <c r="C758" s="212"/>
      <c r="D758" s="213"/>
      <c r="E758" s="211"/>
    </row>
    <row r="759">
      <c r="A759" s="211"/>
      <c r="B759" s="211"/>
      <c r="C759" s="212"/>
      <c r="D759" s="213"/>
      <c r="E759" s="211"/>
    </row>
    <row r="760">
      <c r="A760" s="211"/>
      <c r="B760" s="211"/>
      <c r="C760" s="212"/>
      <c r="D760" s="213"/>
      <c r="E760" s="211"/>
    </row>
    <row r="761">
      <c r="A761" s="211"/>
      <c r="B761" s="211"/>
      <c r="C761" s="212"/>
      <c r="D761" s="213"/>
      <c r="E761" s="211"/>
    </row>
    <row r="762">
      <c r="A762" s="211"/>
      <c r="B762" s="211"/>
      <c r="C762" s="212"/>
      <c r="D762" s="213"/>
      <c r="E762" s="211"/>
    </row>
    <row r="763">
      <c r="A763" s="211"/>
      <c r="B763" s="211"/>
      <c r="C763" s="212"/>
      <c r="D763" s="213"/>
      <c r="E763" s="211"/>
    </row>
    <row r="764">
      <c r="A764" s="211"/>
      <c r="B764" s="211"/>
      <c r="C764" s="212"/>
      <c r="D764" s="213"/>
      <c r="E764" s="211"/>
    </row>
    <row r="765">
      <c r="A765" s="211"/>
      <c r="B765" s="211"/>
      <c r="C765" s="212"/>
      <c r="D765" s="213"/>
      <c r="E765" s="211"/>
    </row>
    <row r="766">
      <c r="A766" s="211"/>
      <c r="B766" s="211"/>
      <c r="C766" s="212"/>
      <c r="D766" s="213"/>
      <c r="E766" s="211"/>
    </row>
    <row r="767">
      <c r="A767" s="211"/>
      <c r="B767" s="211"/>
      <c r="C767" s="212"/>
      <c r="D767" s="213"/>
      <c r="E767" s="211"/>
    </row>
    <row r="768">
      <c r="A768" s="211"/>
      <c r="B768" s="211"/>
      <c r="C768" s="212"/>
      <c r="D768" s="213"/>
      <c r="E768" s="211"/>
    </row>
    <row r="769">
      <c r="A769" s="211"/>
      <c r="B769" s="211"/>
      <c r="C769" s="212"/>
      <c r="D769" s="213"/>
      <c r="E769" s="211"/>
    </row>
    <row r="770">
      <c r="A770" s="211"/>
      <c r="B770" s="211"/>
      <c r="C770" s="212"/>
      <c r="D770" s="213"/>
      <c r="E770" s="211"/>
    </row>
    <row r="771">
      <c r="A771" s="211"/>
      <c r="B771" s="211"/>
      <c r="C771" s="212"/>
      <c r="D771" s="213"/>
      <c r="E771" s="211"/>
    </row>
    <row r="772">
      <c r="A772" s="211"/>
      <c r="B772" s="211"/>
      <c r="C772" s="212"/>
      <c r="D772" s="213"/>
      <c r="E772" s="211"/>
    </row>
    <row r="773">
      <c r="A773" s="211"/>
      <c r="B773" s="211"/>
      <c r="C773" s="212"/>
      <c r="D773" s="213"/>
      <c r="E773" s="211"/>
    </row>
    <row r="774">
      <c r="A774" s="211"/>
      <c r="B774" s="211"/>
      <c r="C774" s="212"/>
      <c r="D774" s="213"/>
      <c r="E774" s="211"/>
    </row>
    <row r="775">
      <c r="A775" s="211"/>
      <c r="B775" s="211"/>
      <c r="C775" s="212"/>
      <c r="D775" s="213"/>
      <c r="E775" s="211"/>
    </row>
    <row r="776">
      <c r="A776" s="211"/>
      <c r="B776" s="211"/>
      <c r="C776" s="212"/>
      <c r="D776" s="213"/>
      <c r="E776" s="211"/>
    </row>
    <row r="777">
      <c r="A777" s="211"/>
      <c r="B777" s="211"/>
      <c r="C777" s="212"/>
      <c r="D777" s="213"/>
      <c r="E777" s="211"/>
    </row>
    <row r="778">
      <c r="A778" s="211"/>
      <c r="B778" s="211"/>
      <c r="C778" s="212"/>
      <c r="D778" s="213"/>
      <c r="E778" s="211"/>
    </row>
    <row r="779">
      <c r="A779" s="211"/>
      <c r="B779" s="211"/>
      <c r="C779" s="212"/>
      <c r="D779" s="213"/>
      <c r="E779" s="211"/>
    </row>
    <row r="780">
      <c r="A780" s="211"/>
      <c r="B780" s="211"/>
      <c r="C780" s="212"/>
      <c r="D780" s="213"/>
      <c r="E780" s="211"/>
    </row>
    <row r="781">
      <c r="A781" s="211"/>
      <c r="B781" s="211"/>
      <c r="C781" s="212"/>
      <c r="D781" s="213"/>
      <c r="E781" s="211"/>
    </row>
    <row r="782">
      <c r="A782" s="211"/>
      <c r="B782" s="211"/>
      <c r="C782" s="212"/>
      <c r="D782" s="213"/>
      <c r="E782" s="211"/>
    </row>
    <row r="783">
      <c r="A783" s="211"/>
      <c r="B783" s="211"/>
      <c r="C783" s="212"/>
      <c r="D783" s="213"/>
      <c r="E783" s="211"/>
    </row>
    <row r="784">
      <c r="A784" s="211"/>
      <c r="B784" s="211"/>
      <c r="C784" s="212"/>
      <c r="D784" s="213"/>
      <c r="E784" s="211"/>
    </row>
    <row r="785">
      <c r="A785" s="211"/>
      <c r="B785" s="211"/>
      <c r="C785" s="212"/>
      <c r="D785" s="213"/>
      <c r="E785" s="211"/>
    </row>
    <row r="786">
      <c r="A786" s="211"/>
      <c r="B786" s="211"/>
      <c r="C786" s="212"/>
      <c r="D786" s="213"/>
      <c r="E786" s="211"/>
    </row>
    <row r="787">
      <c r="A787" s="211"/>
      <c r="B787" s="211"/>
      <c r="C787" s="212"/>
      <c r="D787" s="213"/>
      <c r="E787" s="211"/>
    </row>
    <row r="788">
      <c r="A788" s="211"/>
      <c r="B788" s="211"/>
      <c r="C788" s="212"/>
      <c r="D788" s="213"/>
      <c r="E788" s="211"/>
    </row>
    <row r="789">
      <c r="A789" s="211"/>
      <c r="B789" s="211"/>
      <c r="C789" s="212"/>
      <c r="D789" s="213"/>
      <c r="E789" s="211"/>
    </row>
    <row r="790">
      <c r="A790" s="211"/>
      <c r="B790" s="211"/>
      <c r="C790" s="212"/>
      <c r="D790" s="213"/>
      <c r="E790" s="211"/>
    </row>
    <row r="791">
      <c r="A791" s="211"/>
      <c r="B791" s="211"/>
      <c r="C791" s="212"/>
      <c r="D791" s="213"/>
      <c r="E791" s="211"/>
    </row>
    <row r="792">
      <c r="A792" s="211"/>
      <c r="B792" s="211"/>
      <c r="C792" s="212"/>
      <c r="D792" s="213"/>
      <c r="E792" s="211"/>
    </row>
    <row r="793">
      <c r="A793" s="211"/>
      <c r="B793" s="211"/>
      <c r="C793" s="212"/>
      <c r="D793" s="213"/>
      <c r="E793" s="211"/>
    </row>
    <row r="794">
      <c r="A794" s="211"/>
      <c r="B794" s="211"/>
      <c r="C794" s="212"/>
      <c r="D794" s="213"/>
      <c r="E794" s="211"/>
    </row>
    <row r="795">
      <c r="A795" s="211"/>
      <c r="B795" s="211"/>
      <c r="C795" s="212"/>
      <c r="D795" s="213"/>
      <c r="E795" s="211"/>
    </row>
    <row r="796">
      <c r="A796" s="211"/>
      <c r="B796" s="211"/>
      <c r="C796" s="212"/>
      <c r="D796" s="213"/>
      <c r="E796" s="211"/>
    </row>
    <row r="797">
      <c r="A797" s="211"/>
      <c r="B797" s="211"/>
      <c r="C797" s="212"/>
      <c r="D797" s="213"/>
      <c r="E797" s="211"/>
    </row>
    <row r="798">
      <c r="A798" s="211"/>
      <c r="B798" s="211"/>
      <c r="C798" s="212"/>
      <c r="D798" s="213"/>
      <c r="E798" s="211"/>
    </row>
    <row r="799">
      <c r="A799" s="211"/>
      <c r="B799" s="211"/>
      <c r="C799" s="212"/>
      <c r="D799" s="213"/>
      <c r="E799" s="211"/>
    </row>
    <row r="800">
      <c r="A800" s="211"/>
      <c r="B800" s="211"/>
      <c r="C800" s="212"/>
      <c r="D800" s="213"/>
      <c r="E800" s="211"/>
    </row>
    <row r="801">
      <c r="A801" s="211"/>
      <c r="B801" s="211"/>
      <c r="C801" s="212"/>
      <c r="D801" s="213"/>
      <c r="E801" s="211"/>
    </row>
    <row r="802">
      <c r="A802" s="211"/>
      <c r="B802" s="211"/>
      <c r="C802" s="212"/>
      <c r="D802" s="213"/>
      <c r="E802" s="211"/>
    </row>
    <row r="803">
      <c r="A803" s="211"/>
      <c r="B803" s="211"/>
      <c r="C803" s="212"/>
      <c r="D803" s="213"/>
      <c r="E803" s="211"/>
    </row>
    <row r="804">
      <c r="A804" s="211"/>
      <c r="B804" s="211"/>
      <c r="C804" s="212"/>
      <c r="D804" s="213"/>
      <c r="E804" s="211"/>
    </row>
    <row r="805">
      <c r="A805" s="211"/>
      <c r="B805" s="211"/>
      <c r="C805" s="212"/>
      <c r="D805" s="213"/>
      <c r="E805" s="211"/>
    </row>
    <row r="806">
      <c r="A806" s="211"/>
      <c r="B806" s="211"/>
      <c r="C806" s="212"/>
      <c r="D806" s="213"/>
      <c r="E806" s="211"/>
    </row>
    <row r="807">
      <c r="A807" s="211"/>
      <c r="B807" s="211"/>
      <c r="C807" s="212"/>
      <c r="D807" s="213"/>
      <c r="E807" s="211"/>
    </row>
    <row r="808">
      <c r="A808" s="211"/>
      <c r="B808" s="211"/>
      <c r="C808" s="212"/>
      <c r="D808" s="213"/>
      <c r="E808" s="211"/>
    </row>
    <row r="809">
      <c r="A809" s="211"/>
      <c r="B809" s="211"/>
      <c r="C809" s="212"/>
      <c r="D809" s="213"/>
      <c r="E809" s="211"/>
    </row>
    <row r="810">
      <c r="A810" s="211"/>
      <c r="B810" s="211"/>
      <c r="C810" s="212"/>
      <c r="D810" s="213"/>
      <c r="E810" s="211"/>
    </row>
    <row r="811">
      <c r="A811" s="211"/>
      <c r="B811" s="211"/>
      <c r="C811" s="212"/>
      <c r="D811" s="213"/>
      <c r="E811" s="211"/>
    </row>
    <row r="812">
      <c r="A812" s="211"/>
      <c r="B812" s="211"/>
      <c r="C812" s="212"/>
      <c r="D812" s="213"/>
      <c r="E812" s="211"/>
    </row>
    <row r="813">
      <c r="A813" s="211"/>
      <c r="B813" s="211"/>
      <c r="C813" s="212"/>
      <c r="D813" s="213"/>
      <c r="E813" s="211"/>
    </row>
    <row r="814">
      <c r="A814" s="211"/>
      <c r="B814" s="211"/>
      <c r="C814" s="212"/>
      <c r="D814" s="213"/>
      <c r="E814" s="211"/>
    </row>
    <row r="815">
      <c r="A815" s="211"/>
      <c r="B815" s="211"/>
      <c r="C815" s="212"/>
      <c r="D815" s="213"/>
      <c r="E815" s="211"/>
    </row>
    <row r="816">
      <c r="A816" s="211"/>
      <c r="B816" s="211"/>
      <c r="C816" s="212"/>
      <c r="D816" s="213"/>
      <c r="E816" s="211"/>
    </row>
    <row r="817">
      <c r="A817" s="211"/>
      <c r="B817" s="211"/>
      <c r="C817" s="212"/>
      <c r="D817" s="213"/>
      <c r="E817" s="211"/>
    </row>
    <row r="818">
      <c r="A818" s="211"/>
      <c r="B818" s="211"/>
      <c r="C818" s="212"/>
      <c r="D818" s="213"/>
      <c r="E818" s="211"/>
    </row>
    <row r="819">
      <c r="A819" s="211"/>
      <c r="B819" s="211"/>
      <c r="C819" s="212"/>
      <c r="D819" s="213"/>
      <c r="E819" s="211"/>
    </row>
    <row r="820">
      <c r="A820" s="211"/>
      <c r="B820" s="211"/>
      <c r="C820" s="212"/>
      <c r="D820" s="213"/>
      <c r="E820" s="211"/>
    </row>
    <row r="821">
      <c r="A821" s="211"/>
      <c r="B821" s="211"/>
      <c r="C821" s="212"/>
      <c r="D821" s="213"/>
      <c r="E821" s="211"/>
    </row>
    <row r="822">
      <c r="A822" s="211"/>
      <c r="B822" s="211"/>
      <c r="C822" s="212"/>
      <c r="D822" s="213"/>
      <c r="E822" s="211"/>
    </row>
    <row r="823">
      <c r="A823" s="211"/>
      <c r="B823" s="211"/>
      <c r="C823" s="212"/>
      <c r="D823" s="213"/>
      <c r="E823" s="211"/>
    </row>
    <row r="824">
      <c r="A824" s="211"/>
      <c r="B824" s="211"/>
      <c r="C824" s="212"/>
      <c r="D824" s="213"/>
      <c r="E824" s="211"/>
    </row>
    <row r="825">
      <c r="A825" s="211"/>
      <c r="B825" s="211"/>
      <c r="C825" s="212"/>
      <c r="D825" s="213"/>
      <c r="E825" s="211"/>
    </row>
    <row r="826">
      <c r="A826" s="211"/>
      <c r="B826" s="211"/>
      <c r="C826" s="212"/>
      <c r="D826" s="213"/>
      <c r="E826" s="211"/>
    </row>
    <row r="827">
      <c r="A827" s="211"/>
      <c r="B827" s="211"/>
      <c r="C827" s="212"/>
      <c r="D827" s="213"/>
      <c r="E827" s="211"/>
    </row>
    <row r="828">
      <c r="A828" s="211"/>
      <c r="B828" s="211"/>
      <c r="C828" s="212"/>
      <c r="D828" s="213"/>
      <c r="E828" s="211"/>
    </row>
    <row r="829">
      <c r="A829" s="211"/>
      <c r="B829" s="211"/>
      <c r="C829" s="212"/>
      <c r="D829" s="213"/>
      <c r="E829" s="211"/>
    </row>
    <row r="830">
      <c r="A830" s="211"/>
      <c r="B830" s="211"/>
      <c r="C830" s="212"/>
      <c r="D830" s="213"/>
      <c r="E830" s="211"/>
    </row>
    <row r="831">
      <c r="A831" s="211"/>
      <c r="B831" s="211"/>
      <c r="C831" s="212"/>
      <c r="D831" s="213"/>
      <c r="E831" s="211"/>
    </row>
    <row r="832">
      <c r="A832" s="211"/>
      <c r="B832" s="211"/>
      <c r="C832" s="212"/>
      <c r="D832" s="213"/>
      <c r="E832" s="211"/>
    </row>
    <row r="833">
      <c r="A833" s="211"/>
      <c r="B833" s="211"/>
      <c r="C833" s="212"/>
      <c r="D833" s="213"/>
      <c r="E833" s="211"/>
    </row>
    <row r="834">
      <c r="A834" s="211"/>
      <c r="B834" s="211"/>
      <c r="C834" s="212"/>
      <c r="D834" s="213"/>
      <c r="E834" s="211"/>
    </row>
    <row r="835">
      <c r="A835" s="211"/>
      <c r="B835" s="211"/>
      <c r="C835" s="212"/>
      <c r="D835" s="213"/>
      <c r="E835" s="211"/>
    </row>
    <row r="836">
      <c r="A836" s="211"/>
      <c r="B836" s="211"/>
      <c r="C836" s="212"/>
      <c r="D836" s="213"/>
      <c r="E836" s="211"/>
    </row>
    <row r="837">
      <c r="A837" s="211"/>
      <c r="B837" s="211"/>
      <c r="C837" s="212"/>
      <c r="D837" s="213"/>
      <c r="E837" s="211"/>
    </row>
    <row r="838">
      <c r="A838" s="211"/>
      <c r="B838" s="211"/>
      <c r="C838" s="212"/>
      <c r="D838" s="213"/>
      <c r="E838" s="211"/>
    </row>
    <row r="839">
      <c r="A839" s="211"/>
      <c r="B839" s="211"/>
      <c r="C839" s="212"/>
      <c r="D839" s="213"/>
      <c r="E839" s="211"/>
    </row>
    <row r="840">
      <c r="A840" s="211"/>
      <c r="B840" s="211"/>
      <c r="C840" s="212"/>
      <c r="D840" s="213"/>
      <c r="E840" s="211"/>
    </row>
    <row r="841">
      <c r="A841" s="211"/>
      <c r="B841" s="211"/>
      <c r="C841" s="212"/>
      <c r="D841" s="213"/>
      <c r="E841" s="211"/>
    </row>
    <row r="842">
      <c r="A842" s="211"/>
      <c r="B842" s="211"/>
      <c r="C842" s="212"/>
      <c r="D842" s="213"/>
      <c r="E842" s="211"/>
    </row>
    <row r="843">
      <c r="A843" s="211"/>
      <c r="B843" s="211"/>
      <c r="C843" s="212"/>
      <c r="D843" s="213"/>
      <c r="E843" s="211"/>
    </row>
    <row r="844">
      <c r="A844" s="211"/>
      <c r="B844" s="211"/>
      <c r="C844" s="212"/>
      <c r="D844" s="213"/>
      <c r="E844" s="211"/>
    </row>
    <row r="845">
      <c r="A845" s="211"/>
      <c r="B845" s="211"/>
      <c r="C845" s="212"/>
      <c r="D845" s="213"/>
      <c r="E845" s="211"/>
    </row>
    <row r="846">
      <c r="A846" s="211"/>
      <c r="B846" s="211"/>
      <c r="C846" s="212"/>
      <c r="D846" s="213"/>
      <c r="E846" s="211"/>
    </row>
    <row r="847">
      <c r="A847" s="211"/>
      <c r="B847" s="211"/>
      <c r="C847" s="212"/>
      <c r="D847" s="213"/>
      <c r="E847" s="211"/>
    </row>
    <row r="848">
      <c r="A848" s="211"/>
      <c r="B848" s="211"/>
      <c r="C848" s="212"/>
      <c r="D848" s="213"/>
      <c r="E848" s="211"/>
    </row>
    <row r="849">
      <c r="A849" s="211"/>
      <c r="B849" s="211"/>
      <c r="C849" s="212"/>
      <c r="D849" s="213"/>
      <c r="E849" s="211"/>
    </row>
    <row r="850">
      <c r="A850" s="211"/>
      <c r="B850" s="211"/>
      <c r="C850" s="212"/>
      <c r="D850" s="213"/>
      <c r="E850" s="211"/>
    </row>
    <row r="851">
      <c r="A851" s="211"/>
      <c r="B851" s="211"/>
      <c r="C851" s="212"/>
      <c r="D851" s="213"/>
      <c r="E851" s="211"/>
    </row>
    <row r="852">
      <c r="A852" s="211"/>
      <c r="B852" s="211"/>
      <c r="C852" s="212"/>
      <c r="D852" s="213"/>
      <c r="E852" s="211"/>
    </row>
    <row r="853">
      <c r="A853" s="211"/>
      <c r="B853" s="211"/>
      <c r="C853" s="212"/>
      <c r="D853" s="213"/>
      <c r="E853" s="211"/>
    </row>
    <row r="854">
      <c r="A854" s="211"/>
      <c r="B854" s="211"/>
      <c r="C854" s="212"/>
      <c r="D854" s="213"/>
      <c r="E854" s="211"/>
    </row>
    <row r="855">
      <c r="A855" s="211"/>
      <c r="B855" s="211"/>
      <c r="C855" s="212"/>
      <c r="D855" s="213"/>
      <c r="E855" s="211"/>
    </row>
    <row r="856">
      <c r="A856" s="211"/>
      <c r="B856" s="211"/>
      <c r="C856" s="212"/>
      <c r="D856" s="213"/>
      <c r="E856" s="211"/>
    </row>
    <row r="857">
      <c r="A857" s="211"/>
      <c r="B857" s="211"/>
      <c r="C857" s="212"/>
      <c r="D857" s="213"/>
      <c r="E857" s="211"/>
    </row>
    <row r="858">
      <c r="A858" s="211"/>
      <c r="B858" s="211"/>
      <c r="C858" s="212"/>
      <c r="D858" s="213"/>
      <c r="E858" s="211"/>
    </row>
    <row r="859">
      <c r="A859" s="211"/>
      <c r="B859" s="211"/>
      <c r="C859" s="212"/>
      <c r="D859" s="213"/>
      <c r="E859" s="211"/>
    </row>
    <row r="860">
      <c r="A860" s="211"/>
      <c r="B860" s="211"/>
      <c r="C860" s="212"/>
      <c r="D860" s="213"/>
      <c r="E860" s="211"/>
    </row>
    <row r="861">
      <c r="A861" s="211"/>
      <c r="B861" s="211"/>
      <c r="C861" s="212"/>
      <c r="D861" s="213"/>
      <c r="E861" s="211"/>
    </row>
    <row r="862">
      <c r="A862" s="211"/>
      <c r="B862" s="211"/>
      <c r="C862" s="212"/>
      <c r="D862" s="213"/>
      <c r="E862" s="211"/>
    </row>
    <row r="863">
      <c r="A863" s="211"/>
      <c r="B863" s="211"/>
      <c r="C863" s="212"/>
      <c r="D863" s="213"/>
      <c r="E863" s="211"/>
    </row>
    <row r="864">
      <c r="A864" s="211"/>
      <c r="B864" s="211"/>
      <c r="C864" s="212"/>
      <c r="D864" s="213"/>
      <c r="E864" s="211"/>
    </row>
    <row r="865">
      <c r="A865" s="211"/>
      <c r="B865" s="211"/>
      <c r="C865" s="212"/>
      <c r="D865" s="213"/>
      <c r="E865" s="211"/>
    </row>
    <row r="866">
      <c r="A866" s="211"/>
      <c r="B866" s="211"/>
      <c r="C866" s="212"/>
      <c r="D866" s="213"/>
      <c r="E866" s="211"/>
    </row>
    <row r="867">
      <c r="A867" s="211"/>
      <c r="B867" s="211"/>
      <c r="C867" s="212"/>
      <c r="D867" s="213"/>
      <c r="E867" s="211"/>
    </row>
    <row r="868">
      <c r="A868" s="211"/>
      <c r="B868" s="211"/>
      <c r="C868" s="212"/>
      <c r="D868" s="213"/>
      <c r="E868" s="211"/>
    </row>
    <row r="869">
      <c r="A869" s="211"/>
      <c r="B869" s="211"/>
      <c r="C869" s="212"/>
      <c r="D869" s="213"/>
      <c r="E869" s="211"/>
    </row>
    <row r="870">
      <c r="A870" s="211"/>
      <c r="B870" s="211"/>
      <c r="C870" s="212"/>
      <c r="D870" s="213"/>
      <c r="E870" s="211"/>
    </row>
    <row r="871">
      <c r="A871" s="211"/>
      <c r="B871" s="211"/>
      <c r="C871" s="212"/>
      <c r="D871" s="213"/>
      <c r="E871" s="211"/>
    </row>
    <row r="872">
      <c r="A872" s="211"/>
      <c r="B872" s="211"/>
      <c r="C872" s="212"/>
      <c r="D872" s="213"/>
      <c r="E872" s="211"/>
    </row>
    <row r="873">
      <c r="A873" s="211"/>
      <c r="B873" s="211"/>
      <c r="C873" s="212"/>
      <c r="D873" s="213"/>
      <c r="E873" s="211"/>
    </row>
    <row r="874">
      <c r="A874" s="211"/>
      <c r="B874" s="211"/>
      <c r="C874" s="212"/>
      <c r="D874" s="213"/>
      <c r="E874" s="211"/>
    </row>
    <row r="875">
      <c r="A875" s="211"/>
      <c r="B875" s="211"/>
      <c r="C875" s="212"/>
      <c r="D875" s="213"/>
      <c r="E875" s="211"/>
    </row>
    <row r="876">
      <c r="A876" s="211"/>
      <c r="B876" s="211"/>
      <c r="C876" s="212"/>
      <c r="D876" s="213"/>
      <c r="E876" s="211"/>
    </row>
    <row r="877">
      <c r="A877" s="211"/>
      <c r="B877" s="211"/>
      <c r="C877" s="212"/>
      <c r="D877" s="213"/>
      <c r="E877" s="211"/>
    </row>
    <row r="878">
      <c r="A878" s="211"/>
      <c r="B878" s="211"/>
      <c r="C878" s="212"/>
      <c r="D878" s="213"/>
      <c r="E878" s="211"/>
    </row>
    <row r="879">
      <c r="A879" s="211"/>
      <c r="B879" s="211"/>
      <c r="C879" s="212"/>
      <c r="D879" s="213"/>
      <c r="E879" s="211"/>
    </row>
    <row r="880">
      <c r="A880" s="211"/>
      <c r="B880" s="211"/>
      <c r="C880" s="212"/>
      <c r="D880" s="213"/>
      <c r="E880" s="211"/>
    </row>
    <row r="881">
      <c r="A881" s="211"/>
      <c r="B881" s="211"/>
      <c r="C881" s="212"/>
      <c r="D881" s="213"/>
      <c r="E881" s="211"/>
    </row>
    <row r="882">
      <c r="A882" s="211"/>
      <c r="B882" s="211"/>
      <c r="C882" s="212"/>
      <c r="D882" s="213"/>
      <c r="E882" s="211"/>
    </row>
    <row r="883">
      <c r="A883" s="211"/>
      <c r="B883" s="211"/>
      <c r="C883" s="212"/>
      <c r="D883" s="213"/>
      <c r="E883" s="211"/>
    </row>
    <row r="884">
      <c r="A884" s="211"/>
      <c r="B884" s="211"/>
      <c r="C884" s="212"/>
      <c r="D884" s="213"/>
      <c r="E884" s="211"/>
    </row>
    <row r="885">
      <c r="A885" s="211"/>
      <c r="B885" s="211"/>
      <c r="C885" s="212"/>
      <c r="D885" s="213"/>
      <c r="E885" s="211"/>
    </row>
    <row r="886">
      <c r="A886" s="211"/>
      <c r="B886" s="211"/>
      <c r="C886" s="212"/>
      <c r="D886" s="213"/>
      <c r="E886" s="211"/>
    </row>
    <row r="887">
      <c r="A887" s="211"/>
      <c r="B887" s="211"/>
      <c r="C887" s="212"/>
      <c r="D887" s="213"/>
      <c r="E887" s="211"/>
    </row>
    <row r="888">
      <c r="A888" s="211"/>
      <c r="B888" s="211"/>
      <c r="C888" s="212"/>
      <c r="D888" s="213"/>
      <c r="E888" s="211"/>
    </row>
    <row r="889">
      <c r="A889" s="211"/>
      <c r="B889" s="211"/>
      <c r="C889" s="212"/>
      <c r="D889" s="213"/>
      <c r="E889" s="211"/>
    </row>
    <row r="890">
      <c r="A890" s="211"/>
      <c r="B890" s="211"/>
      <c r="C890" s="212"/>
      <c r="D890" s="213"/>
      <c r="E890" s="211"/>
    </row>
    <row r="891">
      <c r="A891" s="211"/>
      <c r="B891" s="211"/>
      <c r="C891" s="212"/>
      <c r="D891" s="213"/>
      <c r="E891" s="211"/>
    </row>
    <row r="892">
      <c r="A892" s="211"/>
      <c r="B892" s="211"/>
      <c r="C892" s="212"/>
      <c r="D892" s="213"/>
      <c r="E892" s="211"/>
    </row>
    <row r="893">
      <c r="A893" s="211"/>
      <c r="B893" s="211"/>
      <c r="C893" s="212"/>
      <c r="D893" s="213"/>
      <c r="E893" s="211"/>
    </row>
    <row r="894">
      <c r="A894" s="211"/>
      <c r="B894" s="211"/>
      <c r="C894" s="212"/>
      <c r="D894" s="213"/>
      <c r="E894" s="211"/>
    </row>
    <row r="895">
      <c r="A895" s="211"/>
      <c r="B895" s="211"/>
      <c r="C895" s="212"/>
      <c r="D895" s="213"/>
      <c r="E895" s="211"/>
    </row>
    <row r="896">
      <c r="A896" s="211"/>
      <c r="B896" s="211"/>
      <c r="C896" s="212"/>
      <c r="D896" s="213"/>
      <c r="E896" s="211"/>
    </row>
    <row r="897">
      <c r="A897" s="211"/>
      <c r="B897" s="211"/>
      <c r="C897" s="212"/>
      <c r="D897" s="213"/>
      <c r="E897" s="211"/>
    </row>
    <row r="898">
      <c r="A898" s="211"/>
      <c r="B898" s="211"/>
      <c r="C898" s="212"/>
      <c r="D898" s="213"/>
      <c r="E898" s="211"/>
    </row>
    <row r="899">
      <c r="A899" s="211"/>
      <c r="B899" s="211"/>
      <c r="C899" s="212"/>
      <c r="D899" s="213"/>
      <c r="E899" s="211"/>
    </row>
    <row r="900">
      <c r="A900" s="211"/>
      <c r="B900" s="211"/>
      <c r="C900" s="212"/>
      <c r="D900" s="213"/>
      <c r="E900" s="211"/>
    </row>
    <row r="901">
      <c r="A901" s="211"/>
      <c r="B901" s="211"/>
      <c r="C901" s="212"/>
      <c r="D901" s="213"/>
      <c r="E901" s="211"/>
    </row>
    <row r="902">
      <c r="A902" s="211"/>
      <c r="B902" s="211"/>
      <c r="C902" s="212"/>
      <c r="D902" s="213"/>
      <c r="E902" s="211"/>
    </row>
    <row r="903">
      <c r="A903" s="211"/>
      <c r="B903" s="211"/>
      <c r="C903" s="212"/>
      <c r="D903" s="213"/>
      <c r="E903" s="211"/>
    </row>
    <row r="904">
      <c r="A904" s="211"/>
      <c r="B904" s="211"/>
      <c r="C904" s="212"/>
      <c r="D904" s="213"/>
      <c r="E904" s="211"/>
    </row>
    <row r="905">
      <c r="A905" s="211"/>
      <c r="B905" s="211"/>
      <c r="C905" s="212"/>
      <c r="D905" s="213"/>
      <c r="E905" s="211"/>
    </row>
    <row r="906">
      <c r="A906" s="211"/>
      <c r="B906" s="211"/>
      <c r="C906" s="212"/>
      <c r="D906" s="213"/>
      <c r="E906" s="211"/>
    </row>
    <row r="907">
      <c r="A907" s="211"/>
      <c r="B907" s="211"/>
      <c r="C907" s="212"/>
      <c r="D907" s="213"/>
      <c r="E907" s="211"/>
    </row>
    <row r="908">
      <c r="A908" s="211"/>
      <c r="B908" s="211"/>
      <c r="C908" s="212"/>
      <c r="D908" s="213"/>
      <c r="E908" s="211"/>
    </row>
    <row r="909">
      <c r="A909" s="211"/>
      <c r="B909" s="211"/>
      <c r="C909" s="212"/>
      <c r="D909" s="213"/>
      <c r="E909" s="211"/>
    </row>
    <row r="910">
      <c r="A910" s="211"/>
      <c r="B910" s="211"/>
      <c r="C910" s="212"/>
      <c r="D910" s="213"/>
      <c r="E910" s="211"/>
    </row>
    <row r="911">
      <c r="A911" s="211"/>
      <c r="B911" s="211"/>
      <c r="C911" s="212"/>
      <c r="D911" s="213"/>
      <c r="E911" s="211"/>
    </row>
    <row r="912">
      <c r="A912" s="211"/>
      <c r="B912" s="211"/>
      <c r="C912" s="212"/>
      <c r="D912" s="213"/>
      <c r="E912" s="211"/>
    </row>
    <row r="913">
      <c r="A913" s="211"/>
      <c r="B913" s="211"/>
      <c r="C913" s="212"/>
      <c r="D913" s="213"/>
      <c r="E913" s="211"/>
    </row>
    <row r="914">
      <c r="A914" s="211"/>
      <c r="B914" s="211"/>
      <c r="C914" s="212"/>
      <c r="D914" s="213"/>
      <c r="E914" s="211"/>
    </row>
    <row r="915">
      <c r="A915" s="211"/>
      <c r="B915" s="211"/>
      <c r="C915" s="212"/>
      <c r="D915" s="213"/>
      <c r="E915" s="211"/>
    </row>
    <row r="916">
      <c r="A916" s="211"/>
      <c r="B916" s="211"/>
      <c r="C916" s="212"/>
      <c r="D916" s="213"/>
      <c r="E916" s="211"/>
    </row>
    <row r="917">
      <c r="A917" s="211"/>
      <c r="B917" s="211"/>
      <c r="C917" s="212"/>
      <c r="D917" s="213"/>
      <c r="E917" s="211"/>
    </row>
    <row r="918">
      <c r="A918" s="211"/>
      <c r="B918" s="211"/>
      <c r="C918" s="212"/>
      <c r="D918" s="213"/>
      <c r="E918" s="211"/>
    </row>
    <row r="919">
      <c r="A919" s="211"/>
      <c r="B919" s="211"/>
      <c r="C919" s="212"/>
      <c r="D919" s="213"/>
      <c r="E919" s="211"/>
    </row>
    <row r="920">
      <c r="A920" s="211"/>
      <c r="B920" s="211"/>
      <c r="C920" s="212"/>
      <c r="D920" s="213"/>
      <c r="E920" s="211"/>
    </row>
    <row r="921">
      <c r="A921" s="211"/>
      <c r="B921" s="211"/>
      <c r="C921" s="212"/>
      <c r="D921" s="213"/>
      <c r="E921" s="211"/>
    </row>
    <row r="922">
      <c r="A922" s="211"/>
      <c r="B922" s="211"/>
      <c r="C922" s="212"/>
      <c r="D922" s="213"/>
      <c r="E922" s="211"/>
    </row>
    <row r="923">
      <c r="A923" s="211"/>
      <c r="B923" s="211"/>
      <c r="C923" s="212"/>
      <c r="D923" s="213"/>
      <c r="E923" s="211"/>
    </row>
    <row r="924">
      <c r="A924" s="211"/>
      <c r="B924" s="211"/>
      <c r="C924" s="212"/>
      <c r="D924" s="213"/>
      <c r="E924" s="211"/>
    </row>
    <row r="925">
      <c r="A925" s="211"/>
      <c r="B925" s="211"/>
      <c r="C925" s="212"/>
      <c r="D925" s="213"/>
      <c r="E925" s="211"/>
    </row>
    <row r="926">
      <c r="A926" s="211"/>
      <c r="B926" s="211"/>
      <c r="C926" s="212"/>
      <c r="D926" s="213"/>
      <c r="E926" s="211"/>
    </row>
    <row r="927">
      <c r="A927" s="211"/>
      <c r="B927" s="211"/>
      <c r="C927" s="212"/>
      <c r="D927" s="213"/>
      <c r="E927" s="211"/>
    </row>
    <row r="928">
      <c r="A928" s="211"/>
      <c r="B928" s="211"/>
      <c r="C928" s="212"/>
      <c r="D928" s="213"/>
      <c r="E928" s="211"/>
    </row>
    <row r="929">
      <c r="A929" s="211"/>
      <c r="B929" s="211"/>
      <c r="C929" s="212"/>
      <c r="D929" s="213"/>
      <c r="E929" s="211"/>
    </row>
    <row r="930">
      <c r="A930" s="211"/>
      <c r="B930" s="211"/>
      <c r="C930" s="212"/>
      <c r="D930" s="213"/>
      <c r="E930" s="211"/>
    </row>
    <row r="931">
      <c r="A931" s="211"/>
      <c r="B931" s="211"/>
      <c r="C931" s="212"/>
      <c r="D931" s="213"/>
      <c r="E931" s="211"/>
    </row>
    <row r="932">
      <c r="A932" s="211"/>
      <c r="B932" s="211"/>
      <c r="C932" s="212"/>
      <c r="D932" s="213"/>
      <c r="E932" s="211"/>
    </row>
    <row r="933">
      <c r="A933" s="211"/>
      <c r="B933" s="211"/>
      <c r="C933" s="212"/>
      <c r="D933" s="213"/>
      <c r="E933" s="211"/>
    </row>
    <row r="934">
      <c r="A934" s="211"/>
      <c r="B934" s="211"/>
      <c r="C934" s="212"/>
      <c r="D934" s="213"/>
      <c r="E934" s="211"/>
    </row>
    <row r="935">
      <c r="A935" s="211"/>
      <c r="B935" s="211"/>
      <c r="C935" s="212"/>
      <c r="D935" s="213"/>
      <c r="E935" s="211"/>
    </row>
    <row r="936">
      <c r="A936" s="211"/>
      <c r="B936" s="211"/>
      <c r="C936" s="212"/>
      <c r="D936" s="213"/>
      <c r="E936" s="211"/>
    </row>
    <row r="937">
      <c r="A937" s="211"/>
      <c r="B937" s="211"/>
      <c r="C937" s="212"/>
      <c r="D937" s="213"/>
      <c r="E937" s="211"/>
    </row>
    <row r="938">
      <c r="A938" s="211"/>
      <c r="B938" s="211"/>
      <c r="C938" s="212"/>
      <c r="D938" s="213"/>
      <c r="E938" s="211"/>
    </row>
    <row r="939">
      <c r="A939" s="211"/>
      <c r="B939" s="211"/>
      <c r="C939" s="212"/>
      <c r="D939" s="213"/>
      <c r="E939" s="211"/>
    </row>
    <row r="940">
      <c r="A940" s="211"/>
      <c r="B940" s="211"/>
      <c r="C940" s="212"/>
      <c r="D940" s="213"/>
      <c r="E940" s="211"/>
    </row>
    <row r="941">
      <c r="A941" s="211"/>
      <c r="B941" s="211"/>
      <c r="C941" s="212"/>
      <c r="D941" s="213"/>
      <c r="E941" s="211"/>
    </row>
    <row r="942">
      <c r="A942" s="211"/>
      <c r="B942" s="211"/>
      <c r="C942" s="212"/>
      <c r="D942" s="213"/>
      <c r="E942" s="211"/>
    </row>
    <row r="943">
      <c r="A943" s="211"/>
      <c r="B943" s="211"/>
      <c r="C943" s="212"/>
      <c r="D943" s="213"/>
      <c r="E943" s="211"/>
    </row>
    <row r="944">
      <c r="A944" s="211"/>
      <c r="B944" s="211"/>
      <c r="C944" s="212"/>
      <c r="D944" s="213"/>
      <c r="E944" s="211"/>
    </row>
    <row r="945">
      <c r="A945" s="211"/>
      <c r="B945" s="211"/>
      <c r="C945" s="212"/>
      <c r="D945" s="213"/>
      <c r="E945" s="211"/>
    </row>
    <row r="946">
      <c r="A946" s="211"/>
      <c r="B946" s="211"/>
      <c r="C946" s="212"/>
      <c r="D946" s="213"/>
      <c r="E946" s="211"/>
    </row>
    <row r="947">
      <c r="A947" s="211"/>
      <c r="B947" s="211"/>
      <c r="C947" s="212"/>
      <c r="D947" s="213"/>
      <c r="E947" s="211"/>
    </row>
    <row r="948">
      <c r="A948" s="211"/>
      <c r="B948" s="211"/>
      <c r="C948" s="212"/>
      <c r="D948" s="213"/>
      <c r="E948" s="211"/>
    </row>
    <row r="949">
      <c r="A949" s="211"/>
      <c r="B949" s="211"/>
      <c r="C949" s="212"/>
      <c r="D949" s="213"/>
      <c r="E949" s="211"/>
    </row>
    <row r="950">
      <c r="A950" s="211"/>
      <c r="B950" s="211"/>
      <c r="C950" s="212"/>
      <c r="D950" s="213"/>
      <c r="E950" s="211"/>
    </row>
    <row r="951">
      <c r="A951" s="211"/>
      <c r="B951" s="211"/>
      <c r="C951" s="212"/>
      <c r="D951" s="213"/>
      <c r="E951" s="211"/>
    </row>
    <row r="952">
      <c r="A952" s="211"/>
      <c r="B952" s="211"/>
      <c r="C952" s="212"/>
      <c r="D952" s="213"/>
      <c r="E952" s="211"/>
    </row>
    <row r="953">
      <c r="A953" s="211"/>
      <c r="B953" s="211"/>
      <c r="C953" s="212"/>
      <c r="D953" s="213"/>
      <c r="E953" s="211"/>
    </row>
    <row r="954">
      <c r="A954" s="211"/>
      <c r="B954" s="211"/>
      <c r="C954" s="212"/>
      <c r="D954" s="213"/>
      <c r="E954" s="211"/>
    </row>
    <row r="955">
      <c r="A955" s="211"/>
      <c r="B955" s="211"/>
      <c r="C955" s="212"/>
      <c r="D955" s="213"/>
      <c r="E955" s="211"/>
    </row>
    <row r="956">
      <c r="A956" s="211"/>
      <c r="B956" s="211"/>
      <c r="C956" s="212"/>
      <c r="D956" s="213"/>
      <c r="E956" s="211"/>
    </row>
    <row r="957">
      <c r="A957" s="211"/>
      <c r="B957" s="211"/>
      <c r="C957" s="212"/>
      <c r="D957" s="213"/>
      <c r="E957" s="211"/>
    </row>
    <row r="958">
      <c r="A958" s="211"/>
      <c r="B958" s="211"/>
      <c r="C958" s="212"/>
      <c r="D958" s="213"/>
      <c r="E958" s="211"/>
    </row>
    <row r="959">
      <c r="A959" s="211"/>
      <c r="B959" s="211"/>
      <c r="C959" s="212"/>
      <c r="D959" s="213"/>
      <c r="E959" s="211"/>
    </row>
    <row r="960">
      <c r="A960" s="211"/>
      <c r="B960" s="211"/>
      <c r="C960" s="212"/>
      <c r="D960" s="213"/>
      <c r="E960" s="211"/>
    </row>
    <row r="961">
      <c r="A961" s="211"/>
      <c r="B961" s="211"/>
      <c r="C961" s="212"/>
      <c r="D961" s="213"/>
      <c r="E961" s="211"/>
    </row>
    <row r="962">
      <c r="A962" s="211"/>
      <c r="B962" s="211"/>
      <c r="C962" s="212"/>
      <c r="D962" s="213"/>
      <c r="E962" s="211"/>
    </row>
    <row r="963">
      <c r="A963" s="211"/>
      <c r="B963" s="211"/>
      <c r="C963" s="212"/>
      <c r="D963" s="213"/>
      <c r="E963" s="211"/>
    </row>
    <row r="964">
      <c r="A964" s="211"/>
      <c r="B964" s="211"/>
      <c r="C964" s="212"/>
      <c r="D964" s="213"/>
      <c r="E964" s="211"/>
    </row>
    <row r="965">
      <c r="A965" s="211"/>
      <c r="B965" s="211"/>
      <c r="C965" s="212"/>
      <c r="D965" s="213"/>
      <c r="E965" s="211"/>
    </row>
    <row r="966">
      <c r="A966" s="211"/>
      <c r="B966" s="211"/>
      <c r="C966" s="212"/>
      <c r="D966" s="213"/>
      <c r="E966" s="211"/>
    </row>
    <row r="967">
      <c r="A967" s="211"/>
      <c r="B967" s="211"/>
      <c r="C967" s="212"/>
      <c r="D967" s="213"/>
      <c r="E967" s="211"/>
    </row>
    <row r="968">
      <c r="A968" s="211"/>
      <c r="B968" s="211"/>
      <c r="C968" s="212"/>
      <c r="D968" s="213"/>
      <c r="E968" s="211"/>
    </row>
    <row r="969">
      <c r="A969" s="211"/>
      <c r="B969" s="211"/>
      <c r="C969" s="212"/>
      <c r="D969" s="213"/>
      <c r="E969" s="211"/>
    </row>
    <row r="970">
      <c r="A970" s="211"/>
      <c r="B970" s="211"/>
      <c r="C970" s="212"/>
      <c r="D970" s="213"/>
      <c r="E970" s="211"/>
    </row>
    <row r="971">
      <c r="A971" s="211"/>
      <c r="B971" s="211"/>
      <c r="C971" s="212"/>
      <c r="D971" s="213"/>
      <c r="E971" s="211"/>
    </row>
    <row r="972">
      <c r="A972" s="211"/>
      <c r="B972" s="211"/>
      <c r="C972" s="212"/>
      <c r="D972" s="213"/>
      <c r="E972" s="211"/>
    </row>
    <row r="973">
      <c r="A973" s="211"/>
      <c r="B973" s="211"/>
      <c r="C973" s="212"/>
      <c r="D973" s="213"/>
      <c r="E973" s="211"/>
    </row>
    <row r="974">
      <c r="A974" s="211"/>
      <c r="B974" s="211"/>
      <c r="C974" s="212"/>
      <c r="D974" s="213"/>
      <c r="E974" s="211"/>
    </row>
    <row r="975">
      <c r="A975" s="211"/>
      <c r="B975" s="211"/>
      <c r="C975" s="212"/>
      <c r="D975" s="213"/>
      <c r="E975" s="211"/>
    </row>
    <row r="976">
      <c r="A976" s="211"/>
      <c r="B976" s="211"/>
      <c r="C976" s="212"/>
      <c r="D976" s="213"/>
      <c r="E976" s="211"/>
    </row>
    <row r="977">
      <c r="A977" s="211"/>
      <c r="B977" s="211"/>
      <c r="C977" s="212"/>
      <c r="D977" s="213"/>
      <c r="E977" s="211"/>
    </row>
    <row r="978">
      <c r="A978" s="211"/>
      <c r="B978" s="211"/>
      <c r="C978" s="212"/>
      <c r="D978" s="213"/>
      <c r="E978" s="211"/>
    </row>
    <row r="979">
      <c r="A979" s="211"/>
      <c r="B979" s="211"/>
      <c r="C979" s="212"/>
      <c r="D979" s="213"/>
      <c r="E979" s="211"/>
    </row>
    <row r="980">
      <c r="A980" s="211"/>
      <c r="B980" s="211"/>
      <c r="C980" s="212"/>
      <c r="D980" s="213"/>
      <c r="E980" s="211"/>
    </row>
    <row r="981">
      <c r="A981" s="211"/>
      <c r="B981" s="211"/>
      <c r="C981" s="212"/>
      <c r="D981" s="213"/>
      <c r="E981" s="211"/>
    </row>
    <row r="982">
      <c r="A982" s="211"/>
      <c r="B982" s="211"/>
      <c r="C982" s="212"/>
      <c r="D982" s="213"/>
      <c r="E982" s="211"/>
    </row>
    <row r="983">
      <c r="A983" s="211"/>
      <c r="B983" s="211"/>
      <c r="C983" s="212"/>
      <c r="D983" s="213"/>
      <c r="E983" s="211"/>
    </row>
    <row r="984">
      <c r="A984" s="211"/>
      <c r="B984" s="211"/>
      <c r="C984" s="212"/>
      <c r="D984" s="213"/>
      <c r="E984" s="211"/>
    </row>
    <row r="985">
      <c r="A985" s="211"/>
      <c r="B985" s="211"/>
      <c r="C985" s="212"/>
      <c r="D985" s="213"/>
      <c r="E985" s="211"/>
    </row>
    <row r="986">
      <c r="A986" s="211"/>
      <c r="B986" s="211"/>
      <c r="C986" s="212"/>
      <c r="D986" s="213"/>
      <c r="E986" s="211"/>
    </row>
    <row r="987">
      <c r="A987" s="211"/>
      <c r="B987" s="211"/>
      <c r="C987" s="212"/>
      <c r="D987" s="213"/>
      <c r="E987" s="211"/>
    </row>
    <row r="988">
      <c r="A988" s="211"/>
      <c r="B988" s="211"/>
      <c r="C988" s="212"/>
      <c r="D988" s="213"/>
      <c r="E988" s="211"/>
    </row>
    <row r="989">
      <c r="A989" s="211"/>
      <c r="B989" s="211"/>
      <c r="C989" s="212"/>
      <c r="D989" s="213"/>
      <c r="E989" s="211"/>
    </row>
    <row r="990">
      <c r="A990" s="211"/>
      <c r="B990" s="211"/>
      <c r="C990" s="212"/>
      <c r="D990" s="213"/>
      <c r="E990" s="211"/>
    </row>
    <row r="991">
      <c r="A991" s="211"/>
      <c r="B991" s="211"/>
      <c r="C991" s="212"/>
      <c r="D991" s="213"/>
      <c r="E991" s="211"/>
    </row>
    <row r="992">
      <c r="A992" s="211"/>
      <c r="B992" s="211"/>
      <c r="C992" s="212"/>
      <c r="D992" s="213"/>
      <c r="E992" s="211"/>
    </row>
    <row r="993">
      <c r="A993" s="211"/>
      <c r="B993" s="211"/>
      <c r="C993" s="212"/>
      <c r="D993" s="213"/>
      <c r="E993" s="211"/>
    </row>
    <row r="994">
      <c r="A994" s="211"/>
      <c r="B994" s="211"/>
      <c r="C994" s="212"/>
      <c r="D994" s="213"/>
      <c r="E994" s="211"/>
    </row>
    <row r="995">
      <c r="A995" s="211"/>
      <c r="B995" s="211"/>
      <c r="C995" s="212"/>
      <c r="D995" s="213"/>
      <c r="E995" s="211"/>
    </row>
    <row r="996">
      <c r="A996" s="211"/>
      <c r="B996" s="211"/>
      <c r="C996" s="212"/>
      <c r="D996" s="213"/>
      <c r="E996" s="211"/>
    </row>
    <row r="997">
      <c r="A997" s="211"/>
      <c r="B997" s="211"/>
      <c r="C997" s="212"/>
      <c r="D997" s="213"/>
      <c r="E997" s="211"/>
    </row>
    <row r="998">
      <c r="A998" s="211"/>
      <c r="B998" s="211"/>
      <c r="C998" s="212"/>
      <c r="D998" s="213"/>
      <c r="E998" s="211"/>
    </row>
    <row r="999">
      <c r="A999" s="211"/>
      <c r="B999" s="211"/>
      <c r="C999" s="212"/>
      <c r="D999" s="213"/>
      <c r="E999" s="211"/>
    </row>
    <row r="1000">
      <c r="A1000" s="211"/>
      <c r="B1000" s="211"/>
      <c r="C1000" s="212"/>
      <c r="D1000" s="213"/>
      <c r="E1000" s="211"/>
    </row>
    <row r="1001">
      <c r="A1001" s="211"/>
      <c r="B1001" s="211"/>
      <c r="C1001" s="212"/>
      <c r="D1001" s="213"/>
      <c r="E1001" s="211"/>
    </row>
    <row r="1002">
      <c r="A1002" s="211"/>
      <c r="B1002" s="211"/>
      <c r="C1002" s="212"/>
      <c r="D1002" s="213"/>
      <c r="E1002" s="211"/>
    </row>
    <row r="1003">
      <c r="A1003" s="211"/>
      <c r="B1003" s="211"/>
      <c r="C1003" s="212"/>
      <c r="D1003" s="213"/>
      <c r="E1003" s="211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21.13"/>
    <col customWidth="1" min="4" max="4" width="7.25"/>
    <col customWidth="1" min="5" max="5" width="163.63"/>
    <col customWidth="1" min="6" max="6" width="25.0"/>
  </cols>
  <sheetData>
    <row r="1">
      <c r="A1" s="211"/>
      <c r="B1" s="211"/>
      <c r="C1" s="212"/>
      <c r="D1" s="213"/>
      <c r="E1" s="211"/>
      <c r="F1" s="214"/>
      <c r="G1" s="214" t="s">
        <v>1</v>
      </c>
      <c r="H1" s="50" t="s">
        <v>2</v>
      </c>
      <c r="I1" s="214" t="s">
        <v>273</v>
      </c>
      <c r="J1" s="50" t="s">
        <v>22</v>
      </c>
      <c r="K1" s="214" t="s">
        <v>274</v>
      </c>
      <c r="L1" s="49" t="s">
        <v>36</v>
      </c>
      <c r="M1" s="214" t="s">
        <v>275</v>
      </c>
      <c r="N1" s="50" t="s">
        <v>50</v>
      </c>
      <c r="O1" s="214" t="s">
        <v>276</v>
      </c>
      <c r="P1" s="50" t="s">
        <v>58</v>
      </c>
      <c r="Q1" s="214" t="s">
        <v>277</v>
      </c>
      <c r="R1" s="50" t="s">
        <v>66</v>
      </c>
      <c r="S1" s="214" t="s">
        <v>278</v>
      </c>
      <c r="T1" s="50" t="s">
        <v>74</v>
      </c>
      <c r="U1" s="214" t="s">
        <v>279</v>
      </c>
      <c r="V1" s="50" t="s">
        <v>82</v>
      </c>
      <c r="W1" s="214" t="s">
        <v>280</v>
      </c>
      <c r="X1" s="50" t="s">
        <v>90</v>
      </c>
      <c r="Y1" s="214" t="s">
        <v>281</v>
      </c>
      <c r="Z1" s="50" t="s">
        <v>98</v>
      </c>
    </row>
    <row r="2">
      <c r="A2" s="215"/>
      <c r="B2" s="215" t="s">
        <v>282</v>
      </c>
      <c r="C2" s="216" t="s">
        <v>40</v>
      </c>
      <c r="D2" s="217">
        <v>80.0</v>
      </c>
      <c r="E2" s="218" t="s">
        <v>354</v>
      </c>
      <c r="F2" s="219" t="str">
        <f t="shared" ref="F2:F13" si="1"> "UPDATE compatibility_work_description SET  boss = """&amp;trim(E2)&amp;""" WHERE code = """&amp;trim(B2)&amp;""";" </f>
        <v>UPDATE compatibility_work_description SET  boss = "ตัวเราทำงานส่งเสริมหัวหน้า/เจ้าของ/ให้มีความเจริญรุ่งเรือง สร้างสรรค์สิ่งใหม่ๆ ยืนหยัดด้วยฝีมือของเรา เกิดการพัฒนาทั้งสองฝ่าย" WHERE code = "A1";</v>
      </c>
      <c r="G2" s="219">
        <v>12.0</v>
      </c>
      <c r="H2" s="50" t="s">
        <v>34</v>
      </c>
      <c r="I2" s="219">
        <v>7.0</v>
      </c>
      <c r="J2" s="50" t="s">
        <v>13</v>
      </c>
      <c r="K2" s="220">
        <v>3.0</v>
      </c>
      <c r="L2" s="49" t="s">
        <v>7</v>
      </c>
      <c r="M2" s="219">
        <v>10.0</v>
      </c>
      <c r="N2" s="50" t="s">
        <v>32</v>
      </c>
      <c r="O2" s="220">
        <v>3.0</v>
      </c>
      <c r="P2" s="49" t="s">
        <v>7</v>
      </c>
      <c r="Q2" s="219">
        <v>10.0</v>
      </c>
      <c r="R2" s="50" t="s">
        <v>32</v>
      </c>
      <c r="S2" s="220">
        <v>6.0</v>
      </c>
      <c r="T2" s="50" t="s">
        <v>28</v>
      </c>
      <c r="U2" s="219">
        <v>1.0</v>
      </c>
      <c r="V2" s="50" t="s">
        <v>4</v>
      </c>
      <c r="W2" s="220">
        <v>9.0</v>
      </c>
      <c r="X2" s="50" t="s">
        <v>16</v>
      </c>
      <c r="Y2" s="219">
        <v>4.0</v>
      </c>
      <c r="Z2" s="50" t="s">
        <v>26</v>
      </c>
    </row>
    <row r="3">
      <c r="A3" s="215"/>
      <c r="B3" s="215" t="s">
        <v>284</v>
      </c>
      <c r="C3" s="216" t="s">
        <v>5</v>
      </c>
      <c r="D3" s="217">
        <v>40.0</v>
      </c>
      <c r="E3" s="218" t="s">
        <v>355</v>
      </c>
      <c r="F3" s="219" t="str">
        <f t="shared" si="1"/>
        <v>UPDATE compatibility_work_description SET  boss = "ตัวเรามักมีงานที่ต้องสะสางปัญหา เคลียร์ปัญหา ให้กับหัวหน้า/เจ้าของ/จัดสรรทรัพยากรให้เกิดความสวยงาม ดูดี สร้างเสน่ห์ให้องค์กร/บริษัท" WHERE code = "A2";</v>
      </c>
      <c r="G3" s="219">
        <v>1.0</v>
      </c>
      <c r="H3" s="50" t="s">
        <v>4</v>
      </c>
      <c r="I3" s="219">
        <v>6.0</v>
      </c>
      <c r="J3" s="50" t="s">
        <v>28</v>
      </c>
      <c r="K3" s="220">
        <v>4.0</v>
      </c>
      <c r="L3" s="50" t="s">
        <v>26</v>
      </c>
      <c r="M3" s="219">
        <v>9.0</v>
      </c>
      <c r="N3" s="50" t="s">
        <v>16</v>
      </c>
      <c r="O3" s="220">
        <v>4.0</v>
      </c>
      <c r="P3" s="50" t="s">
        <v>26</v>
      </c>
      <c r="Q3" s="219">
        <v>9.0</v>
      </c>
      <c r="R3" s="50" t="s">
        <v>16</v>
      </c>
      <c r="S3" s="220">
        <v>7.0</v>
      </c>
      <c r="T3" s="50" t="s">
        <v>13</v>
      </c>
      <c r="U3" s="219">
        <v>12.0</v>
      </c>
      <c r="V3" s="50" t="s">
        <v>34</v>
      </c>
      <c r="W3" s="220">
        <v>10.0</v>
      </c>
      <c r="X3" s="50" t="s">
        <v>32</v>
      </c>
      <c r="Y3" s="221">
        <v>3.0</v>
      </c>
      <c r="Z3" s="49" t="s">
        <v>7</v>
      </c>
    </row>
    <row r="4">
      <c r="A4" s="215"/>
      <c r="B4" s="215" t="s">
        <v>286</v>
      </c>
      <c r="C4" s="216" t="s">
        <v>42</v>
      </c>
      <c r="D4" s="217">
        <v>90.0</v>
      </c>
      <c r="E4" s="218" t="s">
        <v>356</v>
      </c>
      <c r="F4" s="219" t="str">
        <f t="shared" si="1"/>
        <v>UPDATE compatibility_work_description SET  boss = "ตัวเราได้ใช้ความสามารถด้านวิชาการ องค์ความรู้ที่มี ความเชี่ยวชาญเฉพาะด้าน ให้กับหัวหน้า/เจ้านาย/ได้อย่างมีประสิทธิภาพ บรรลุผลตามเป้าหมาย" WHERE code = "A3";</v>
      </c>
      <c r="G4" s="220">
        <v>2.0</v>
      </c>
      <c r="H4" s="50" t="s">
        <v>24</v>
      </c>
      <c r="I4" s="219">
        <v>5.0</v>
      </c>
      <c r="J4" s="50" t="s">
        <v>10</v>
      </c>
      <c r="K4" s="220">
        <v>5.0</v>
      </c>
      <c r="L4" s="50" t="s">
        <v>10</v>
      </c>
      <c r="M4" s="219">
        <v>8.0</v>
      </c>
      <c r="N4" s="50" t="s">
        <v>30</v>
      </c>
      <c r="O4" s="220">
        <v>5.0</v>
      </c>
      <c r="P4" s="50" t="s">
        <v>10</v>
      </c>
      <c r="Q4" s="219">
        <v>8.0</v>
      </c>
      <c r="R4" s="50" t="s">
        <v>30</v>
      </c>
      <c r="S4" s="220">
        <v>8.0</v>
      </c>
      <c r="T4" s="50" t="s">
        <v>30</v>
      </c>
      <c r="U4" s="219">
        <v>11.0</v>
      </c>
      <c r="V4" s="50" t="s">
        <v>19</v>
      </c>
      <c r="W4" s="220">
        <v>11.0</v>
      </c>
      <c r="X4" s="50" t="s">
        <v>19</v>
      </c>
      <c r="Y4" s="219">
        <v>2.0</v>
      </c>
      <c r="Z4" s="50" t="s">
        <v>24</v>
      </c>
      <c r="AA4" s="50"/>
    </row>
    <row r="5">
      <c r="A5" s="215"/>
      <c r="B5" s="215" t="s">
        <v>288</v>
      </c>
      <c r="C5" s="216" t="s">
        <v>8</v>
      </c>
      <c r="D5" s="217">
        <v>100.0</v>
      </c>
      <c r="E5" s="218" t="s">
        <v>357</v>
      </c>
      <c r="F5" s="219" t="str">
        <f t="shared" si="1"/>
        <v>UPDATE compatibility_work_description SET  boss = "ตัวเรามีส่วนผลักดันให้หัวหน้า/เจ้าของ/มีชื่อเสียง มีความน่าเชื่อถือ มีความสำเร็จในทุกด้าน" WHERE code = "A4";</v>
      </c>
      <c r="G5" s="220">
        <v>3.0</v>
      </c>
      <c r="H5" s="49" t="s">
        <v>7</v>
      </c>
      <c r="I5" s="219">
        <v>4.0</v>
      </c>
      <c r="J5" s="50" t="s">
        <v>26</v>
      </c>
      <c r="K5" s="220">
        <v>6.0</v>
      </c>
      <c r="L5" s="50" t="s">
        <v>28</v>
      </c>
      <c r="M5" s="219">
        <v>7.0</v>
      </c>
      <c r="N5" s="50" t="s">
        <v>13</v>
      </c>
      <c r="O5" s="220">
        <v>6.0</v>
      </c>
      <c r="P5" s="50" t="s">
        <v>28</v>
      </c>
      <c r="Q5" s="219">
        <v>7.0</v>
      </c>
      <c r="R5" s="50" t="s">
        <v>13</v>
      </c>
      <c r="S5" s="220">
        <v>9.0</v>
      </c>
      <c r="T5" s="50" t="s">
        <v>16</v>
      </c>
      <c r="U5" s="219">
        <v>10.0</v>
      </c>
      <c r="V5" s="50" t="s">
        <v>32</v>
      </c>
      <c r="W5" s="219">
        <v>12.0</v>
      </c>
      <c r="X5" s="50" t="s">
        <v>34</v>
      </c>
      <c r="Y5" s="219">
        <v>1.0</v>
      </c>
      <c r="Z5" s="50" t="s">
        <v>4</v>
      </c>
    </row>
    <row r="6">
      <c r="A6" s="215"/>
      <c r="B6" s="215" t="s">
        <v>290</v>
      </c>
      <c r="C6" s="216" t="s">
        <v>44</v>
      </c>
      <c r="D6" s="217">
        <v>110.0</v>
      </c>
      <c r="E6" s="218" t="s">
        <v>358</v>
      </c>
      <c r="F6" s="219" t="str">
        <f t="shared" si="1"/>
        <v>UPDATE compatibility_work_description SET  boss = "ตัวเรามีส่วนผลักดันให้/หัวหน้า/เจ้าของ/เป็นอันดับหนึ่งในวงการ มีอำนาจเหนือคู่แข่ง พาองค์กรก้าวไปถึงจุดสูงสุด ทำให้โดดเด่น มีคุณค่า มาตราฐานสูง" WHERE code = "A5";</v>
      </c>
      <c r="G6" s="220">
        <v>4.0</v>
      </c>
      <c r="H6" s="50" t="s">
        <v>26</v>
      </c>
      <c r="I6" s="221">
        <v>3.0</v>
      </c>
      <c r="J6" s="49" t="s">
        <v>7</v>
      </c>
      <c r="K6" s="220">
        <v>7.0</v>
      </c>
      <c r="L6" s="50" t="s">
        <v>13</v>
      </c>
      <c r="M6" s="219">
        <v>6.0</v>
      </c>
      <c r="N6" s="50" t="s">
        <v>28</v>
      </c>
      <c r="O6" s="220">
        <v>7.0</v>
      </c>
      <c r="P6" s="50" t="s">
        <v>13</v>
      </c>
      <c r="Q6" s="219">
        <v>6.0</v>
      </c>
      <c r="R6" s="50" t="s">
        <v>28</v>
      </c>
      <c r="S6" s="220">
        <v>10.0</v>
      </c>
      <c r="T6" s="50" t="s">
        <v>32</v>
      </c>
      <c r="U6" s="219">
        <v>9.0</v>
      </c>
      <c r="V6" s="50" t="s">
        <v>16</v>
      </c>
      <c r="W6" s="219">
        <v>1.0</v>
      </c>
      <c r="X6" s="50" t="s">
        <v>4</v>
      </c>
      <c r="Y6" s="219">
        <v>12.0</v>
      </c>
      <c r="Z6" s="50" t="s">
        <v>34</v>
      </c>
    </row>
    <row r="7">
      <c r="A7" s="215"/>
      <c r="B7" s="215" t="s">
        <v>292</v>
      </c>
      <c r="C7" s="216" t="s">
        <v>11</v>
      </c>
      <c r="D7" s="217">
        <v>30.0</v>
      </c>
      <c r="E7" s="218" t="s">
        <v>359</v>
      </c>
      <c r="F7" s="219" t="str">
        <f t="shared" si="1"/>
        <v>UPDATE compatibility_work_description SET  boss = "การทำงานของเรายึดติดในกรอบความคิด ไม่ทันยุคสมัยและเทคโนโลยี ทำงานล่าช้า ส่งผลให้หัวหน้า/เจ้าของ/ที่เราอยู่ไม่เกิดการพัฒนา จนถึงถดถอย" WHERE code = "A6";</v>
      </c>
      <c r="G7" s="220">
        <v>5.0</v>
      </c>
      <c r="H7" s="50" t="s">
        <v>10</v>
      </c>
      <c r="I7" s="219">
        <v>2.0</v>
      </c>
      <c r="J7" s="50" t="s">
        <v>24</v>
      </c>
      <c r="K7" s="220">
        <v>8.0</v>
      </c>
      <c r="L7" s="50" t="s">
        <v>30</v>
      </c>
      <c r="M7" s="219">
        <v>5.0</v>
      </c>
      <c r="N7" s="50" t="s">
        <v>10</v>
      </c>
      <c r="O7" s="220">
        <v>8.0</v>
      </c>
      <c r="P7" s="50" t="s">
        <v>30</v>
      </c>
      <c r="Q7" s="219">
        <v>5.0</v>
      </c>
      <c r="R7" s="50" t="s">
        <v>10</v>
      </c>
      <c r="S7" s="220">
        <v>11.0</v>
      </c>
      <c r="T7" s="50" t="s">
        <v>19</v>
      </c>
      <c r="U7" s="219">
        <v>8.0</v>
      </c>
      <c r="V7" s="50" t="s">
        <v>30</v>
      </c>
      <c r="W7" s="220">
        <v>2.0</v>
      </c>
      <c r="X7" s="50" t="s">
        <v>24</v>
      </c>
      <c r="Y7" s="219">
        <v>11.0</v>
      </c>
      <c r="Z7" s="50" t="s">
        <v>19</v>
      </c>
    </row>
    <row r="8">
      <c r="A8" s="215"/>
      <c r="B8" s="215" t="s">
        <v>294</v>
      </c>
      <c r="C8" s="216" t="s">
        <v>46</v>
      </c>
      <c r="D8" s="217">
        <v>20.0</v>
      </c>
      <c r="E8" s="218" t="s">
        <v>360</v>
      </c>
      <c r="F8" s="219" t="str">
        <f t="shared" si="1"/>
        <v>UPDATE compatibility_work_description SET  boss = "ตัวเรามีหน้าที่ต้องทำงานหลากหลาย/หัวหน้า/เจ้าของ/ใช้ความขยันอดทนอย่างมากในการทำงาน ทำให้รู้สึกเหน็ดเหนื่อย มีการเดินทางไกลไปทำงานบ่อยๆ ทำงานมากจนร่างกายอ่อนล้าเจ็บป่วย" WHERE code = "A7";</v>
      </c>
      <c r="G8" s="220">
        <v>6.0</v>
      </c>
      <c r="H8" s="50" t="s">
        <v>28</v>
      </c>
      <c r="I8" s="219">
        <v>1.0</v>
      </c>
      <c r="J8" s="50" t="s">
        <v>4</v>
      </c>
      <c r="K8" s="220">
        <v>9.0</v>
      </c>
      <c r="L8" s="50" t="s">
        <v>16</v>
      </c>
      <c r="M8" s="219">
        <v>4.0</v>
      </c>
      <c r="N8" s="50" t="s">
        <v>26</v>
      </c>
      <c r="O8" s="220">
        <v>9.0</v>
      </c>
      <c r="P8" s="50" t="s">
        <v>16</v>
      </c>
      <c r="Q8" s="219">
        <v>4.0</v>
      </c>
      <c r="R8" s="50" t="s">
        <v>26</v>
      </c>
      <c r="S8" s="219">
        <v>12.0</v>
      </c>
      <c r="T8" s="50" t="s">
        <v>34</v>
      </c>
      <c r="U8" s="219">
        <v>7.0</v>
      </c>
      <c r="V8" s="50" t="s">
        <v>13</v>
      </c>
      <c r="W8" s="220">
        <v>3.0</v>
      </c>
      <c r="X8" s="49" t="s">
        <v>7</v>
      </c>
      <c r="Y8" s="219">
        <v>10.0</v>
      </c>
      <c r="Z8" s="50" t="s">
        <v>32</v>
      </c>
    </row>
    <row r="9">
      <c r="A9" s="215"/>
      <c r="B9" s="215" t="s">
        <v>296</v>
      </c>
      <c r="C9" s="216" t="s">
        <v>14</v>
      </c>
      <c r="D9" s="217">
        <v>10.0</v>
      </c>
      <c r="E9" s="218" t="s">
        <v>361</v>
      </c>
      <c r="F9" s="219" t="str">
        <f t="shared" si="1"/>
        <v>UPDATE compatibility_work_description SET  boss = "การทำงานในที่ทำงานระหว่างตัวเรากับ/หัวหน้า/เจ้าของ/ไม่ค่อยมีความก้าวหน้า ย่ำอยู่กับที่ ปิดกั้นความคิด ไม่ค่อยมีความกระตือรือร้น ชอบอยู่เฉยๆ รวมถึงไม่ค่อยมีความคิดใหม่ๆ ไม่มีอารมณ์ทำงาน" WHERE code = "A8";</v>
      </c>
      <c r="G9" s="220">
        <v>7.0</v>
      </c>
      <c r="H9" s="50" t="s">
        <v>13</v>
      </c>
      <c r="I9" s="219">
        <v>12.0</v>
      </c>
      <c r="J9" s="50" t="s">
        <v>34</v>
      </c>
      <c r="K9" s="220">
        <v>10.0</v>
      </c>
      <c r="L9" s="50" t="s">
        <v>32</v>
      </c>
      <c r="M9" s="221">
        <v>3.0</v>
      </c>
      <c r="N9" s="49" t="s">
        <v>7</v>
      </c>
      <c r="O9" s="220">
        <v>10.0</v>
      </c>
      <c r="P9" s="50" t="s">
        <v>32</v>
      </c>
      <c r="Q9" s="221">
        <v>3.0</v>
      </c>
      <c r="R9" s="49" t="s">
        <v>7</v>
      </c>
      <c r="S9" s="219">
        <v>1.0</v>
      </c>
      <c r="T9" s="50" t="s">
        <v>4</v>
      </c>
      <c r="U9" s="219">
        <v>6.0</v>
      </c>
      <c r="V9" s="50" t="s">
        <v>28</v>
      </c>
      <c r="W9" s="220">
        <v>4.0</v>
      </c>
      <c r="X9" s="50" t="s">
        <v>26</v>
      </c>
      <c r="Y9" s="219">
        <v>9.0</v>
      </c>
      <c r="Z9" s="50" t="s">
        <v>16</v>
      </c>
    </row>
    <row r="10">
      <c r="A10" s="215"/>
      <c r="B10" s="215" t="s">
        <v>298</v>
      </c>
      <c r="C10" s="216" t="s">
        <v>48</v>
      </c>
      <c r="D10" s="217">
        <v>50.0</v>
      </c>
      <c r="E10" s="218" t="s">
        <v>362</v>
      </c>
      <c r="F10" s="219" t="str">
        <f t="shared" si="1"/>
        <v>UPDATE compatibility_work_description SET  boss = "ตัวเราจะสามารถทำงานกับหัวหน้า/เจ้าขอบ/ได้อย่างยาวนาน สร้างความมั่นคงให้ทั้งตัวเราและองค์กร มีความก้าวหน้าแบบยั่งยืน อุปสรรคในที่ทำงานน้อย ใช้ชีวิตทำงานอย่างราบเรียบแชะราบรื่น" WHERE code = "A9";</v>
      </c>
      <c r="G10" s="220">
        <v>8.0</v>
      </c>
      <c r="H10" s="50" t="s">
        <v>30</v>
      </c>
      <c r="I10" s="219">
        <v>11.0</v>
      </c>
      <c r="J10" s="50" t="s">
        <v>19</v>
      </c>
      <c r="K10" s="220">
        <v>11.0</v>
      </c>
      <c r="L10" s="50" t="s">
        <v>19</v>
      </c>
      <c r="M10" s="219">
        <v>2.0</v>
      </c>
      <c r="N10" s="50" t="s">
        <v>24</v>
      </c>
      <c r="O10" s="220">
        <v>11.0</v>
      </c>
      <c r="P10" s="50" t="s">
        <v>19</v>
      </c>
      <c r="Q10" s="219">
        <v>2.0</v>
      </c>
      <c r="R10" s="50" t="s">
        <v>24</v>
      </c>
      <c r="S10" s="220">
        <v>2.0</v>
      </c>
      <c r="T10" s="50" t="s">
        <v>24</v>
      </c>
      <c r="U10" s="219">
        <v>5.0</v>
      </c>
      <c r="V10" s="50" t="s">
        <v>10</v>
      </c>
      <c r="W10" s="220">
        <v>5.0</v>
      </c>
      <c r="X10" s="50" t="s">
        <v>10</v>
      </c>
      <c r="Y10" s="219">
        <v>8.0</v>
      </c>
      <c r="Z10" s="50" t="s">
        <v>30</v>
      </c>
    </row>
    <row r="11">
      <c r="A11" s="215"/>
      <c r="B11" s="215" t="s">
        <v>300</v>
      </c>
      <c r="C11" s="216" t="s">
        <v>17</v>
      </c>
      <c r="D11" s="222">
        <v>0.0</v>
      </c>
      <c r="E11" s="223" t="s">
        <v>363</v>
      </c>
      <c r="F11" s="219" t="str">
        <f t="shared" si="1"/>
        <v>UPDATE compatibility_work_description SET  boss = "ตัวเราทำงานร่วมกับหัวหน้า/เจ้าของ/ด้วยความยากลำบาก อุปสรรคในที่ทำงานมีมากมาย และสร้างความเสียหายให้กับองค์กร" WHERE code = "A10";</v>
      </c>
      <c r="G11" s="220">
        <v>9.0</v>
      </c>
      <c r="H11" s="50" t="s">
        <v>16</v>
      </c>
      <c r="I11" s="219">
        <v>10.0</v>
      </c>
      <c r="J11" s="50" t="s">
        <v>32</v>
      </c>
      <c r="K11" s="219">
        <v>12.0</v>
      </c>
      <c r="L11" s="50" t="s">
        <v>34</v>
      </c>
      <c r="M11" s="219">
        <v>1.0</v>
      </c>
      <c r="N11" s="50" t="s">
        <v>4</v>
      </c>
      <c r="O11" s="219">
        <v>12.0</v>
      </c>
      <c r="P11" s="50" t="s">
        <v>34</v>
      </c>
      <c r="Q11" s="219">
        <v>1.0</v>
      </c>
      <c r="R11" s="50" t="s">
        <v>4</v>
      </c>
      <c r="S11" s="220">
        <v>3.0</v>
      </c>
      <c r="T11" s="49" t="s">
        <v>7</v>
      </c>
      <c r="U11" s="219">
        <v>4.0</v>
      </c>
      <c r="V11" s="50" t="s">
        <v>26</v>
      </c>
      <c r="W11" s="220">
        <v>6.0</v>
      </c>
      <c r="X11" s="50" t="s">
        <v>28</v>
      </c>
      <c r="Y11" s="219">
        <v>7.0</v>
      </c>
      <c r="Z11" s="50" t="s">
        <v>13</v>
      </c>
    </row>
    <row r="12">
      <c r="A12" s="215"/>
      <c r="B12" s="215" t="s">
        <v>302</v>
      </c>
      <c r="C12" s="216" t="s">
        <v>38</v>
      </c>
      <c r="D12" s="222">
        <v>60.0</v>
      </c>
      <c r="E12" s="223" t="s">
        <v>364</v>
      </c>
      <c r="F12" s="219" t="str">
        <f t="shared" si="1"/>
        <v>UPDATE compatibility_work_description SET  boss = "การทำงานของตัวเรากับหัวหน้า/เจ้าของ/มีสายสัมพันธ์ที่ดูแลกันดี ทำงานแบบค่อยเป็นค่อยไป ไม่เร่งรีบเก็บผลลัพธ์ จนบางคราวดูเหมือนเชื่องช้า" WHERE code = "A11";</v>
      </c>
      <c r="G12" s="220">
        <v>10.0</v>
      </c>
      <c r="H12" s="50" t="s">
        <v>32</v>
      </c>
      <c r="I12" s="219">
        <v>9.0</v>
      </c>
      <c r="J12" s="50" t="s">
        <v>16</v>
      </c>
      <c r="K12" s="219">
        <v>1.0</v>
      </c>
      <c r="L12" s="50" t="s">
        <v>4</v>
      </c>
      <c r="M12" s="219">
        <v>12.0</v>
      </c>
      <c r="N12" s="50" t="s">
        <v>34</v>
      </c>
      <c r="O12" s="219">
        <v>1.0</v>
      </c>
      <c r="P12" s="50" t="s">
        <v>4</v>
      </c>
      <c r="Q12" s="219">
        <v>12.0</v>
      </c>
      <c r="R12" s="50" t="s">
        <v>34</v>
      </c>
      <c r="S12" s="220">
        <v>4.0</v>
      </c>
      <c r="T12" s="50" t="s">
        <v>26</v>
      </c>
      <c r="U12" s="221">
        <v>3.0</v>
      </c>
      <c r="V12" s="49" t="s">
        <v>7</v>
      </c>
      <c r="W12" s="220">
        <v>7.0</v>
      </c>
      <c r="X12" s="50" t="s">
        <v>13</v>
      </c>
      <c r="Y12" s="219">
        <v>6.0</v>
      </c>
      <c r="Z12" s="50" t="s">
        <v>28</v>
      </c>
    </row>
    <row r="13">
      <c r="A13" s="215"/>
      <c r="B13" s="215" t="s">
        <v>304</v>
      </c>
      <c r="C13" s="216" t="s">
        <v>20</v>
      </c>
      <c r="D13" s="222">
        <v>70.0</v>
      </c>
      <c r="E13" s="223" t="s">
        <v>365</v>
      </c>
      <c r="F13" s="219" t="str">
        <f t="shared" si="1"/>
        <v>UPDATE compatibility_work_description SET  boss = "ตัวเรามีการทำงานที่เอาใจใส่งานขององค์กร ดูแลกันและกัน ตั้งต้นร่วมกัน ก้าวไปทีละก้าว จนนำไปสู่ความมั่นคง สนุกสนาน ร่าเริง เวลาทำงานร่วมกันกับหัวหน้า/เจ้าของ" WHERE code = "A12";</v>
      </c>
      <c r="G13" s="220">
        <v>11.0</v>
      </c>
      <c r="H13" s="50" t="s">
        <v>19</v>
      </c>
      <c r="I13" s="219">
        <v>8.0</v>
      </c>
      <c r="J13" s="50" t="s">
        <v>30</v>
      </c>
      <c r="K13" s="220">
        <v>2.0</v>
      </c>
      <c r="L13" s="50" t="s">
        <v>24</v>
      </c>
      <c r="M13" s="219">
        <v>11.0</v>
      </c>
      <c r="N13" s="50" t="s">
        <v>19</v>
      </c>
      <c r="O13" s="220">
        <v>2.0</v>
      </c>
      <c r="P13" s="50" t="s">
        <v>24</v>
      </c>
      <c r="Q13" s="219">
        <v>11.0</v>
      </c>
      <c r="R13" s="50" t="s">
        <v>19</v>
      </c>
      <c r="S13" s="220">
        <v>5.0</v>
      </c>
      <c r="T13" s="50" t="s">
        <v>10</v>
      </c>
      <c r="U13" s="219">
        <v>2.0</v>
      </c>
      <c r="V13" s="50" t="s">
        <v>24</v>
      </c>
      <c r="W13" s="220">
        <v>8.0</v>
      </c>
      <c r="X13" s="50" t="s">
        <v>30</v>
      </c>
      <c r="Y13" s="219">
        <v>5.0</v>
      </c>
      <c r="Z13" s="50" t="s">
        <v>10</v>
      </c>
    </row>
    <row r="14">
      <c r="A14" s="211"/>
      <c r="B14" s="211"/>
      <c r="C14" s="212"/>
      <c r="D14" s="213"/>
      <c r="E14" s="211"/>
      <c r="F14" s="224"/>
      <c r="G14" s="224"/>
    </row>
    <row r="15">
      <c r="A15" s="211"/>
      <c r="B15" s="211"/>
      <c r="C15" s="212"/>
      <c r="D15" s="213"/>
      <c r="E15" s="211"/>
      <c r="F15" s="214"/>
      <c r="G15" s="214"/>
      <c r="H15" s="49"/>
      <c r="I15" s="214"/>
      <c r="J15" s="50"/>
      <c r="K15" s="214"/>
      <c r="L15" s="50"/>
      <c r="M15" s="214"/>
      <c r="N15" s="50"/>
      <c r="O15" s="214"/>
      <c r="P15" s="50"/>
      <c r="Q15" s="214"/>
      <c r="R15" s="50"/>
      <c r="S15" s="214"/>
      <c r="T15" s="50"/>
      <c r="U15" s="214"/>
      <c r="V15" s="50"/>
      <c r="W15" s="214"/>
      <c r="X15" s="50"/>
      <c r="Y15" s="214"/>
      <c r="Z15" s="50"/>
      <c r="AA15" s="214"/>
      <c r="AB15" s="50"/>
      <c r="AC15" s="214"/>
      <c r="AD15" s="50"/>
    </row>
    <row r="16">
      <c r="A16" s="211"/>
      <c r="B16" s="211"/>
      <c r="C16" s="212"/>
      <c r="D16" s="213"/>
      <c r="E16" s="211"/>
      <c r="F16" s="214"/>
      <c r="G16" s="214">
        <v>3.0</v>
      </c>
      <c r="H16" s="49" t="s">
        <v>7</v>
      </c>
      <c r="I16" s="214">
        <v>4.0</v>
      </c>
      <c r="J16" s="50" t="s">
        <v>26</v>
      </c>
      <c r="K16" s="214">
        <v>5.0</v>
      </c>
      <c r="L16" s="50" t="s">
        <v>10</v>
      </c>
      <c r="M16" s="214">
        <v>6.0</v>
      </c>
      <c r="N16" s="50" t="s">
        <v>28</v>
      </c>
      <c r="O16" s="214">
        <v>7.0</v>
      </c>
      <c r="P16" s="50" t="s">
        <v>13</v>
      </c>
      <c r="Q16" s="214">
        <v>8.0</v>
      </c>
      <c r="R16" s="50" t="s">
        <v>30</v>
      </c>
      <c r="S16" s="214">
        <v>9.0</v>
      </c>
      <c r="T16" s="50" t="s">
        <v>16</v>
      </c>
      <c r="U16" s="214">
        <v>10.0</v>
      </c>
      <c r="V16" s="50" t="s">
        <v>32</v>
      </c>
      <c r="W16" s="214">
        <v>11.0</v>
      </c>
      <c r="X16" s="50" t="s">
        <v>19</v>
      </c>
      <c r="Y16" s="214">
        <v>12.0</v>
      </c>
      <c r="Z16" s="50" t="s">
        <v>34</v>
      </c>
      <c r="AA16" s="214">
        <v>1.0</v>
      </c>
      <c r="AB16" s="50" t="s">
        <v>4</v>
      </c>
      <c r="AC16" s="214">
        <v>2.0</v>
      </c>
      <c r="AD16" s="50" t="s">
        <v>24</v>
      </c>
    </row>
    <row r="17">
      <c r="A17" s="215"/>
      <c r="B17" s="215" t="s">
        <v>306</v>
      </c>
      <c r="C17" s="216" t="s">
        <v>307</v>
      </c>
      <c r="D17" s="217">
        <v>70.0</v>
      </c>
      <c r="E17" s="225" t="s">
        <v>366</v>
      </c>
      <c r="F17" s="219" t="str">
        <f t="shared" ref="F17:F28" si="2"> "UPDATE compatibility_work_description SET  boss = """&amp;trim(E17)&amp;""" WHERE code = """&amp;trim(B17)&amp;""";" </f>
        <v>UPDATE compatibility_work_description SET  boss = "ตัวเรามีความกระตือรือร้น คล่องแคล่ว การพัฒนาตัวเองในที่ทำงาน คำนึงถึงความก้าวหน้าขององค์กร" WHERE code = "B1";</v>
      </c>
      <c r="G17" s="219">
        <v>1.0</v>
      </c>
      <c r="H17" s="50" t="s">
        <v>4</v>
      </c>
      <c r="I17" s="220">
        <v>3.0</v>
      </c>
      <c r="J17" s="49" t="s">
        <v>7</v>
      </c>
      <c r="K17" s="220">
        <v>5.0</v>
      </c>
      <c r="L17" s="50" t="s">
        <v>10</v>
      </c>
      <c r="M17" s="220">
        <v>7.0</v>
      </c>
      <c r="N17" s="50" t="s">
        <v>13</v>
      </c>
      <c r="O17" s="220">
        <v>9.0</v>
      </c>
      <c r="P17" s="50" t="s">
        <v>16</v>
      </c>
      <c r="Q17" s="220">
        <v>11.0</v>
      </c>
      <c r="R17" s="50" t="s">
        <v>19</v>
      </c>
      <c r="S17" s="219">
        <v>1.0</v>
      </c>
      <c r="T17" s="50" t="s">
        <v>4</v>
      </c>
      <c r="U17" s="220">
        <v>3.0</v>
      </c>
      <c r="V17" s="49" t="s">
        <v>7</v>
      </c>
      <c r="W17" s="220">
        <v>5.0</v>
      </c>
      <c r="X17" s="50" t="s">
        <v>10</v>
      </c>
      <c r="Y17" s="220">
        <v>7.0</v>
      </c>
      <c r="Z17" s="50" t="s">
        <v>13</v>
      </c>
      <c r="AA17" s="220">
        <v>9.0</v>
      </c>
      <c r="AB17" s="50" t="s">
        <v>16</v>
      </c>
      <c r="AC17" s="220">
        <v>11.0</v>
      </c>
      <c r="AD17" s="50" t="s">
        <v>19</v>
      </c>
    </row>
    <row r="18">
      <c r="A18" s="215"/>
      <c r="B18" s="215" t="s">
        <v>309</v>
      </c>
      <c r="C18" s="216" t="s">
        <v>310</v>
      </c>
      <c r="D18" s="217">
        <v>80.0</v>
      </c>
      <c r="E18" s="225" t="s">
        <v>367</v>
      </c>
      <c r="F18" s="219" t="str">
        <f t="shared" si="2"/>
        <v>UPDATE compatibility_work_description SET  boss = "ตัวเราสามารถสร้างลาภผลที่ดี สร้างชื่อเสียงให้กับองค์กร อนาคตสดใส วิสัยทัศน์ในการทำงานชัดเจน" WHERE code = "B2";</v>
      </c>
      <c r="G18" s="220">
        <v>2.0</v>
      </c>
      <c r="H18" s="50" t="s">
        <v>24</v>
      </c>
      <c r="I18" s="220">
        <v>4.0</v>
      </c>
      <c r="J18" s="50" t="s">
        <v>26</v>
      </c>
      <c r="K18" s="220">
        <v>6.0</v>
      </c>
      <c r="L18" s="50" t="s">
        <v>28</v>
      </c>
      <c r="M18" s="220">
        <v>8.0</v>
      </c>
      <c r="N18" s="50" t="s">
        <v>30</v>
      </c>
      <c r="O18" s="220">
        <v>10.0</v>
      </c>
      <c r="P18" s="50" t="s">
        <v>32</v>
      </c>
      <c r="Q18" s="219">
        <v>12.0</v>
      </c>
      <c r="R18" s="50" t="s">
        <v>34</v>
      </c>
      <c r="S18" s="220">
        <v>2.0</v>
      </c>
      <c r="T18" s="50" t="s">
        <v>24</v>
      </c>
      <c r="U18" s="220">
        <v>4.0</v>
      </c>
      <c r="V18" s="50" t="s">
        <v>26</v>
      </c>
      <c r="W18" s="220">
        <v>6.0</v>
      </c>
      <c r="X18" s="50" t="s">
        <v>28</v>
      </c>
      <c r="Y18" s="220">
        <v>8.0</v>
      </c>
      <c r="Z18" s="50" t="s">
        <v>30</v>
      </c>
      <c r="AA18" s="220">
        <v>10.0</v>
      </c>
      <c r="AB18" s="50" t="s">
        <v>32</v>
      </c>
      <c r="AC18" s="219">
        <v>12.0</v>
      </c>
      <c r="AD18" s="50" t="s">
        <v>34</v>
      </c>
    </row>
    <row r="19">
      <c r="A19" s="215"/>
      <c r="B19" s="215" t="s">
        <v>312</v>
      </c>
      <c r="C19" s="216" t="s">
        <v>313</v>
      </c>
      <c r="D19" s="222">
        <v>20.0</v>
      </c>
      <c r="E19" s="226" t="s">
        <v>368</v>
      </c>
      <c r="F19" s="219" t="str">
        <f t="shared" si="2"/>
        <v>UPDATE compatibility_work_description SET  boss = "ระหว่างตัวเรากับหัวหน้า/เจ้าของ/มักไม่ส่งเสริมกัน สร้างปัญหาระหว่างกันอย่างมาก ก่อเหตุไม่ดี มีการโดนตำหนิ/ลงโทษ/ทัณฑ์บน จากองค์กร" WHERE code = "B3";</v>
      </c>
      <c r="G19" s="220">
        <v>3.0</v>
      </c>
      <c r="H19" s="49" t="s">
        <v>7</v>
      </c>
      <c r="I19" s="220">
        <v>5.0</v>
      </c>
      <c r="J19" s="50" t="s">
        <v>10</v>
      </c>
      <c r="K19" s="220">
        <v>7.0</v>
      </c>
      <c r="L19" s="50" t="s">
        <v>13</v>
      </c>
      <c r="M19" s="220">
        <v>9.0</v>
      </c>
      <c r="N19" s="50" t="s">
        <v>16</v>
      </c>
      <c r="O19" s="220">
        <v>11.0</v>
      </c>
      <c r="P19" s="50" t="s">
        <v>19</v>
      </c>
      <c r="Q19" s="219">
        <v>1.0</v>
      </c>
      <c r="R19" s="50" t="s">
        <v>4</v>
      </c>
      <c r="S19" s="220">
        <v>3.0</v>
      </c>
      <c r="T19" s="49" t="s">
        <v>7</v>
      </c>
      <c r="U19" s="220">
        <v>5.0</v>
      </c>
      <c r="V19" s="50" t="s">
        <v>10</v>
      </c>
      <c r="W19" s="220">
        <v>7.0</v>
      </c>
      <c r="X19" s="50" t="s">
        <v>13</v>
      </c>
      <c r="Y19" s="220">
        <v>9.0</v>
      </c>
      <c r="Z19" s="50" t="s">
        <v>16</v>
      </c>
      <c r="AA19" s="220">
        <v>11.0</v>
      </c>
      <c r="AB19" s="50" t="s">
        <v>19</v>
      </c>
      <c r="AC19" s="219">
        <v>1.0</v>
      </c>
      <c r="AD19" s="50" t="s">
        <v>4</v>
      </c>
    </row>
    <row r="20">
      <c r="A20" s="215"/>
      <c r="B20" s="215" t="s">
        <v>315</v>
      </c>
      <c r="C20" s="216" t="s">
        <v>316</v>
      </c>
      <c r="D20" s="222">
        <v>30.0</v>
      </c>
      <c r="E20" s="226" t="s">
        <v>369</v>
      </c>
      <c r="F20" s="219" t="str">
        <f t="shared" si="2"/>
        <v>UPDATE compatibility_work_description SET  boss = "มีปากเสียงทะเลาะเบาะแว้ง ระหว่างตัวเรากับหัวหน้า/เจ้าของ มีความวุ่นวายเสมอ" WHERE code = "B4";</v>
      </c>
      <c r="G20" s="220">
        <v>4.0</v>
      </c>
      <c r="H20" s="50" t="s">
        <v>26</v>
      </c>
      <c r="I20" s="220">
        <v>6.0</v>
      </c>
      <c r="J20" s="50" t="s">
        <v>28</v>
      </c>
      <c r="K20" s="220">
        <v>8.0</v>
      </c>
      <c r="L20" s="50" t="s">
        <v>30</v>
      </c>
      <c r="M20" s="220">
        <v>10.0</v>
      </c>
      <c r="N20" s="50" t="s">
        <v>32</v>
      </c>
      <c r="O20" s="219">
        <v>12.0</v>
      </c>
      <c r="P20" s="50" t="s">
        <v>34</v>
      </c>
      <c r="Q20" s="220">
        <v>2.0</v>
      </c>
      <c r="R20" s="50" t="s">
        <v>24</v>
      </c>
      <c r="S20" s="220">
        <v>4.0</v>
      </c>
      <c r="T20" s="50" t="s">
        <v>26</v>
      </c>
      <c r="U20" s="220">
        <v>6.0</v>
      </c>
      <c r="V20" s="50" t="s">
        <v>28</v>
      </c>
      <c r="W20" s="220">
        <v>8.0</v>
      </c>
      <c r="X20" s="50" t="s">
        <v>30</v>
      </c>
      <c r="Y20" s="220">
        <v>10.0</v>
      </c>
      <c r="Z20" s="50" t="s">
        <v>32</v>
      </c>
      <c r="AA20" s="219">
        <v>12.0</v>
      </c>
      <c r="AB20" s="50" t="s">
        <v>34</v>
      </c>
      <c r="AC20" s="220">
        <v>2.0</v>
      </c>
      <c r="AD20" s="50" t="s">
        <v>24</v>
      </c>
    </row>
    <row r="21">
      <c r="A21" s="215"/>
      <c r="B21" s="215" t="s">
        <v>318</v>
      </c>
      <c r="C21" s="216" t="s">
        <v>319</v>
      </c>
      <c r="D21" s="222">
        <v>100.0</v>
      </c>
      <c r="E21" s="226" t="s">
        <v>370</v>
      </c>
      <c r="F21" s="219" t="str">
        <f t="shared" si="2"/>
        <v>UPDATE compatibility_work_description SET  boss = "ตัวเราและหัวหน้า/เจ้าของ/ร่วมทำงานกันได้อย่างดี สามารถสร้างผลลัพธ์อย่างยอดเยี่ยมให้กับองค์กร สร้างรายได้และผลประโยชน์อย่างมากมาย" WHERE code = "B5";</v>
      </c>
      <c r="G21" s="220">
        <v>5.0</v>
      </c>
      <c r="H21" s="50" t="s">
        <v>10</v>
      </c>
      <c r="I21" s="220">
        <v>7.0</v>
      </c>
      <c r="J21" s="50" t="s">
        <v>13</v>
      </c>
      <c r="K21" s="220">
        <v>9.0</v>
      </c>
      <c r="L21" s="50" t="s">
        <v>16</v>
      </c>
      <c r="M21" s="220">
        <v>11.0</v>
      </c>
      <c r="N21" s="50" t="s">
        <v>19</v>
      </c>
      <c r="O21" s="219">
        <v>1.0</v>
      </c>
      <c r="P21" s="50" t="s">
        <v>4</v>
      </c>
      <c r="Q21" s="220">
        <v>3.0</v>
      </c>
      <c r="R21" s="49" t="s">
        <v>7</v>
      </c>
      <c r="S21" s="220">
        <v>5.0</v>
      </c>
      <c r="T21" s="50" t="s">
        <v>10</v>
      </c>
      <c r="U21" s="220">
        <v>7.0</v>
      </c>
      <c r="V21" s="50" t="s">
        <v>13</v>
      </c>
      <c r="W21" s="220">
        <v>9.0</v>
      </c>
      <c r="X21" s="50" t="s">
        <v>16</v>
      </c>
      <c r="Y21" s="220">
        <v>11.0</v>
      </c>
      <c r="Z21" s="50" t="s">
        <v>19</v>
      </c>
      <c r="AA21" s="219">
        <v>1.0</v>
      </c>
      <c r="AB21" s="50" t="s">
        <v>4</v>
      </c>
      <c r="AC21" s="220">
        <v>3.0</v>
      </c>
      <c r="AD21" s="49" t="s">
        <v>7</v>
      </c>
    </row>
    <row r="22">
      <c r="A22" s="215"/>
      <c r="B22" s="215" t="s">
        <v>321</v>
      </c>
      <c r="C22" s="216" t="s">
        <v>322</v>
      </c>
      <c r="D22" s="222">
        <v>90.0</v>
      </c>
      <c r="E22" s="226" t="s">
        <v>371</v>
      </c>
      <c r="F22" s="219" t="str">
        <f t="shared" si="2"/>
        <v>UPDATE compatibility_work_description SET  boss = "การทำงานของเราส่งเสริมหัวหน้า/เจ้านาย ช่วยเหลือเกื้อกูลหนุนนำองค์กรให้เจริญรุ่งเรือง เสมือนสวรรค์ส่งมาให้เกิดความดีงาม" WHERE code = "B6";</v>
      </c>
      <c r="G22" s="220">
        <v>6.0</v>
      </c>
      <c r="H22" s="50" t="s">
        <v>28</v>
      </c>
      <c r="I22" s="220">
        <v>8.0</v>
      </c>
      <c r="J22" s="50" t="s">
        <v>30</v>
      </c>
      <c r="K22" s="220">
        <v>10.0</v>
      </c>
      <c r="L22" s="50" t="s">
        <v>32</v>
      </c>
      <c r="M22" s="219">
        <v>12.0</v>
      </c>
      <c r="N22" s="50" t="s">
        <v>34</v>
      </c>
      <c r="O22" s="220">
        <v>2.0</v>
      </c>
      <c r="P22" s="50" t="s">
        <v>24</v>
      </c>
      <c r="Q22" s="220">
        <v>4.0</v>
      </c>
      <c r="R22" s="50" t="s">
        <v>26</v>
      </c>
      <c r="S22" s="220">
        <v>6.0</v>
      </c>
      <c r="T22" s="50" t="s">
        <v>28</v>
      </c>
      <c r="U22" s="220">
        <v>8.0</v>
      </c>
      <c r="V22" s="50" t="s">
        <v>30</v>
      </c>
      <c r="W22" s="220">
        <v>10.0</v>
      </c>
      <c r="X22" s="50" t="s">
        <v>32</v>
      </c>
      <c r="Y22" s="219">
        <v>12.0</v>
      </c>
      <c r="Z22" s="50" t="s">
        <v>34</v>
      </c>
      <c r="AA22" s="220">
        <v>2.0</v>
      </c>
      <c r="AB22" s="50" t="s">
        <v>24</v>
      </c>
      <c r="AC22" s="220">
        <v>4.0</v>
      </c>
      <c r="AD22" s="50" t="s">
        <v>26</v>
      </c>
    </row>
    <row r="23">
      <c r="A23" s="215"/>
      <c r="B23" s="215" t="s">
        <v>324</v>
      </c>
      <c r="C23" s="216" t="s">
        <v>325</v>
      </c>
      <c r="D23" s="222">
        <v>0.0</v>
      </c>
      <c r="E23" s="226" t="s">
        <v>372</v>
      </c>
      <c r="F23" s="219" t="str">
        <f t="shared" si="2"/>
        <v>UPDATE compatibility_work_description SET  boss = "พลังงานการทำงานของเรามีสูง จนบางครั้งความรุนแรง การทะเลาะกันในระหว่างทำงานร่วมกัน มีปากเสียง หมางเมินใส่กันระหว่างตัวเรากับหัวหน้า/เจ้าของ" WHERE code = "B7";</v>
      </c>
      <c r="G23" s="220">
        <v>7.0</v>
      </c>
      <c r="H23" s="50" t="s">
        <v>13</v>
      </c>
      <c r="I23" s="220">
        <v>9.0</v>
      </c>
      <c r="J23" s="50" t="s">
        <v>16</v>
      </c>
      <c r="K23" s="220">
        <v>11.0</v>
      </c>
      <c r="L23" s="50" t="s">
        <v>19</v>
      </c>
      <c r="M23" s="219">
        <v>1.0</v>
      </c>
      <c r="N23" s="50" t="s">
        <v>4</v>
      </c>
      <c r="O23" s="220">
        <v>3.0</v>
      </c>
      <c r="P23" s="49" t="s">
        <v>7</v>
      </c>
      <c r="Q23" s="220">
        <v>5.0</v>
      </c>
      <c r="R23" s="50" t="s">
        <v>10</v>
      </c>
      <c r="S23" s="220">
        <v>7.0</v>
      </c>
      <c r="T23" s="50" t="s">
        <v>13</v>
      </c>
      <c r="U23" s="220">
        <v>9.0</v>
      </c>
      <c r="V23" s="50" t="s">
        <v>16</v>
      </c>
      <c r="W23" s="220">
        <v>11.0</v>
      </c>
      <c r="X23" s="50" t="s">
        <v>19</v>
      </c>
      <c r="Y23" s="219">
        <v>1.0</v>
      </c>
      <c r="Z23" s="50" t="s">
        <v>4</v>
      </c>
      <c r="AA23" s="220">
        <v>3.0</v>
      </c>
      <c r="AB23" s="49" t="s">
        <v>7</v>
      </c>
      <c r="AC23" s="220">
        <v>5.0</v>
      </c>
      <c r="AD23" s="50" t="s">
        <v>10</v>
      </c>
    </row>
    <row r="24">
      <c r="A24" s="215"/>
      <c r="B24" s="215" t="s">
        <v>327</v>
      </c>
      <c r="C24" s="216" t="s">
        <v>328</v>
      </c>
      <c r="D24" s="222">
        <v>90.0</v>
      </c>
      <c r="E24" s="226" t="s">
        <v>373</v>
      </c>
      <c r="F24" s="219" t="str">
        <f t="shared" si="2"/>
        <v>UPDATE compatibility_work_description SET  boss = "มีการให้เกียรติ เห็นคุณค่าระหว่างกัน เคารพยกย่องในฝีมือการทำงานอยู่ร่วมกันได้อย่างดี" WHERE code = "B8";</v>
      </c>
      <c r="G24" s="220">
        <v>8.0</v>
      </c>
      <c r="H24" s="50" t="s">
        <v>30</v>
      </c>
      <c r="I24" s="220">
        <v>10.0</v>
      </c>
      <c r="J24" s="50" t="s">
        <v>32</v>
      </c>
      <c r="K24" s="219">
        <v>12.0</v>
      </c>
      <c r="L24" s="50" t="s">
        <v>34</v>
      </c>
      <c r="M24" s="220">
        <v>2.0</v>
      </c>
      <c r="N24" s="50" t="s">
        <v>24</v>
      </c>
      <c r="O24" s="220">
        <v>4.0</v>
      </c>
      <c r="P24" s="50" t="s">
        <v>26</v>
      </c>
      <c r="Q24" s="220">
        <v>6.0</v>
      </c>
      <c r="R24" s="50" t="s">
        <v>28</v>
      </c>
      <c r="S24" s="220">
        <v>8.0</v>
      </c>
      <c r="T24" s="50" t="s">
        <v>30</v>
      </c>
      <c r="U24" s="220">
        <v>10.0</v>
      </c>
      <c r="V24" s="50" t="s">
        <v>32</v>
      </c>
      <c r="W24" s="219">
        <v>12.0</v>
      </c>
      <c r="X24" s="50" t="s">
        <v>34</v>
      </c>
      <c r="Y24" s="220">
        <v>2.0</v>
      </c>
      <c r="Z24" s="50" t="s">
        <v>24</v>
      </c>
      <c r="AA24" s="220">
        <v>4.0</v>
      </c>
      <c r="AB24" s="50" t="s">
        <v>26</v>
      </c>
      <c r="AC24" s="220">
        <v>6.0</v>
      </c>
      <c r="AD24" s="50" t="s">
        <v>28</v>
      </c>
    </row>
    <row r="25">
      <c r="A25" s="215"/>
      <c r="B25" s="215" t="s">
        <v>330</v>
      </c>
      <c r="C25" s="216" t="s">
        <v>331</v>
      </c>
      <c r="D25" s="222">
        <v>50.0</v>
      </c>
      <c r="E25" s="226" t="s">
        <v>374</v>
      </c>
      <c r="F25" s="219" t="str">
        <f t="shared" si="2"/>
        <v>UPDATE compatibility_work_description SET  boss = "การทำงานของเราต่อหัวหน้างาน/เจ้าของมักไม่ค่อยสร้างผลประโยชน์ที่เป็นผลลัพธ์ชัดเจน อยู่นิ่งเฉย ไม่ก้าวหน้า ไม่ถอยหลัง ไม่ไปไหน" WHERE code = "B9";</v>
      </c>
      <c r="G25" s="220">
        <v>9.0</v>
      </c>
      <c r="H25" s="50" t="s">
        <v>16</v>
      </c>
      <c r="I25" s="220">
        <v>11.0</v>
      </c>
      <c r="J25" s="50" t="s">
        <v>19</v>
      </c>
      <c r="K25" s="219">
        <v>1.0</v>
      </c>
      <c r="L25" s="50" t="s">
        <v>4</v>
      </c>
      <c r="M25" s="220">
        <v>3.0</v>
      </c>
      <c r="N25" s="49" t="s">
        <v>7</v>
      </c>
      <c r="O25" s="220">
        <v>5.0</v>
      </c>
      <c r="P25" s="50" t="s">
        <v>10</v>
      </c>
      <c r="Q25" s="220">
        <v>7.0</v>
      </c>
      <c r="R25" s="50" t="s">
        <v>13</v>
      </c>
      <c r="S25" s="220">
        <v>9.0</v>
      </c>
      <c r="T25" s="50" t="s">
        <v>16</v>
      </c>
      <c r="U25" s="220">
        <v>11.0</v>
      </c>
      <c r="V25" s="50" t="s">
        <v>19</v>
      </c>
      <c r="W25" s="219">
        <v>1.0</v>
      </c>
      <c r="X25" s="50" t="s">
        <v>4</v>
      </c>
      <c r="Y25" s="220">
        <v>3.0</v>
      </c>
      <c r="Z25" s="49" t="s">
        <v>7</v>
      </c>
      <c r="AA25" s="220">
        <v>5.0</v>
      </c>
      <c r="AB25" s="50" t="s">
        <v>10</v>
      </c>
      <c r="AC25" s="220">
        <v>7.0</v>
      </c>
      <c r="AD25" s="50" t="s">
        <v>13</v>
      </c>
    </row>
    <row r="26">
      <c r="A26" s="215"/>
      <c r="B26" s="215" t="s">
        <v>333</v>
      </c>
      <c r="C26" s="216" t="s">
        <v>334</v>
      </c>
      <c r="D26" s="222">
        <v>40.0</v>
      </c>
      <c r="E26" s="226" t="s">
        <v>375</v>
      </c>
      <c r="F26" s="219" t="str">
        <f t="shared" si="2"/>
        <v>UPDATE compatibility_work_description SET  boss = "การทำงานระหว่างตัวเรากับหัวหน้างาน/เจ้าของ/มักส่งผลให้เกิดความเสียหายต่อทรัพย์สิน มีข้อผิดพลาดเสมอ ผลลัพธ์สูญเสีย ผลประโยชน์สูญเปล่า" WHERE code = "B10";</v>
      </c>
      <c r="G26" s="220">
        <v>10.0</v>
      </c>
      <c r="H26" s="50" t="s">
        <v>32</v>
      </c>
      <c r="I26" s="219">
        <v>12.0</v>
      </c>
      <c r="J26" s="50" t="s">
        <v>34</v>
      </c>
      <c r="K26" s="220">
        <v>2.0</v>
      </c>
      <c r="L26" s="50" t="s">
        <v>24</v>
      </c>
      <c r="M26" s="220">
        <v>4.0</v>
      </c>
      <c r="N26" s="50" t="s">
        <v>26</v>
      </c>
      <c r="O26" s="220">
        <v>6.0</v>
      </c>
      <c r="P26" s="50" t="s">
        <v>28</v>
      </c>
      <c r="Q26" s="220">
        <v>8.0</v>
      </c>
      <c r="R26" s="50" t="s">
        <v>30</v>
      </c>
      <c r="S26" s="220">
        <v>10.0</v>
      </c>
      <c r="T26" s="50" t="s">
        <v>32</v>
      </c>
      <c r="U26" s="219">
        <v>12.0</v>
      </c>
      <c r="V26" s="50" t="s">
        <v>34</v>
      </c>
      <c r="W26" s="220">
        <v>2.0</v>
      </c>
      <c r="X26" s="50" t="s">
        <v>24</v>
      </c>
      <c r="Y26" s="220">
        <v>4.0</v>
      </c>
      <c r="Z26" s="50" t="s">
        <v>26</v>
      </c>
      <c r="AA26" s="220">
        <v>6.0</v>
      </c>
      <c r="AB26" s="50" t="s">
        <v>28</v>
      </c>
      <c r="AC26" s="220">
        <v>8.0</v>
      </c>
      <c r="AD26" s="50" t="s">
        <v>30</v>
      </c>
    </row>
    <row r="27">
      <c r="A27" s="215"/>
      <c r="B27" s="215" t="s">
        <v>336</v>
      </c>
      <c r="C27" s="216" t="s">
        <v>337</v>
      </c>
      <c r="D27" s="222">
        <v>60.0</v>
      </c>
      <c r="E27" s="226" t="s">
        <v>376</v>
      </c>
      <c r="F27" s="219" t="str">
        <f t="shared" si="2"/>
        <v>UPDATE compatibility_work_description SET  boss = "การทำงานของตัวเราใช้ให้เกิดผลต่อหัวหน้า/เจ้าของเป็นไปอย่างมาตราฐานทั่วไป มีส่วนดี ส่วนเสีย รวมกัน ใช้งานได้ตามความสามารถที่เรามี ทำตามหน้าที่ที่ถูกมอบหมาย" WHERE code = "B11";</v>
      </c>
      <c r="G27" s="220">
        <v>11.0</v>
      </c>
      <c r="H27" s="50" t="s">
        <v>19</v>
      </c>
      <c r="I27" s="219">
        <v>1.0</v>
      </c>
      <c r="J27" s="50" t="s">
        <v>4</v>
      </c>
      <c r="K27" s="220">
        <v>3.0</v>
      </c>
      <c r="L27" s="49" t="s">
        <v>7</v>
      </c>
      <c r="M27" s="220">
        <v>5.0</v>
      </c>
      <c r="N27" s="50" t="s">
        <v>10</v>
      </c>
      <c r="O27" s="220">
        <v>7.0</v>
      </c>
      <c r="P27" s="50" t="s">
        <v>13</v>
      </c>
      <c r="Q27" s="220">
        <v>9.0</v>
      </c>
      <c r="R27" s="50" t="s">
        <v>16</v>
      </c>
      <c r="S27" s="220">
        <v>11.0</v>
      </c>
      <c r="T27" s="50" t="s">
        <v>19</v>
      </c>
      <c r="U27" s="219">
        <v>1.0</v>
      </c>
      <c r="V27" s="50" t="s">
        <v>4</v>
      </c>
      <c r="W27" s="220">
        <v>3.0</v>
      </c>
      <c r="X27" s="49" t="s">
        <v>7</v>
      </c>
      <c r="Y27" s="220">
        <v>5.0</v>
      </c>
      <c r="Z27" s="50" t="s">
        <v>10</v>
      </c>
      <c r="AA27" s="220">
        <v>7.0</v>
      </c>
      <c r="AB27" s="50" t="s">
        <v>13</v>
      </c>
      <c r="AC27" s="220">
        <v>9.0</v>
      </c>
      <c r="AD27" s="50" t="s">
        <v>16</v>
      </c>
    </row>
    <row r="28">
      <c r="A28" s="215"/>
      <c r="B28" s="215" t="s">
        <v>339</v>
      </c>
      <c r="C28" s="216" t="s">
        <v>340</v>
      </c>
      <c r="D28" s="222">
        <v>10.0</v>
      </c>
      <c r="E28" s="226" t="s">
        <v>377</v>
      </c>
      <c r="F28" s="219" t="str">
        <f t="shared" si="2"/>
        <v>UPDATE compatibility_work_description SET  boss = "ต่างคนต่างทำงาน ไม่เห็นคุณค่ากันและกัน เดียวดาย และผลงานที่ทำถูกมองข้าม" WHERE code = "B12";</v>
      </c>
      <c r="G28" s="219">
        <v>12.0</v>
      </c>
      <c r="H28" s="50" t="s">
        <v>34</v>
      </c>
      <c r="I28" s="220">
        <v>2.0</v>
      </c>
      <c r="J28" s="50" t="s">
        <v>24</v>
      </c>
      <c r="K28" s="220">
        <v>4.0</v>
      </c>
      <c r="L28" s="50" t="s">
        <v>26</v>
      </c>
      <c r="M28" s="220">
        <v>6.0</v>
      </c>
      <c r="N28" s="50" t="s">
        <v>28</v>
      </c>
      <c r="O28" s="220">
        <v>8.0</v>
      </c>
      <c r="P28" s="50" t="s">
        <v>30</v>
      </c>
      <c r="Q28" s="220">
        <v>10.0</v>
      </c>
      <c r="R28" s="50" t="s">
        <v>32</v>
      </c>
      <c r="S28" s="219">
        <v>12.0</v>
      </c>
      <c r="T28" s="50" t="s">
        <v>34</v>
      </c>
      <c r="U28" s="220">
        <v>2.0</v>
      </c>
      <c r="V28" s="50" t="s">
        <v>24</v>
      </c>
      <c r="W28" s="220">
        <v>4.0</v>
      </c>
      <c r="X28" s="50" t="s">
        <v>26</v>
      </c>
      <c r="Y28" s="220">
        <v>6.0</v>
      </c>
      <c r="Z28" s="50" t="s">
        <v>28</v>
      </c>
      <c r="AA28" s="220">
        <v>8.0</v>
      </c>
      <c r="AB28" s="50" t="s">
        <v>30</v>
      </c>
      <c r="AC28" s="220">
        <v>10.0</v>
      </c>
      <c r="AD28" s="50" t="s">
        <v>32</v>
      </c>
    </row>
    <row r="29">
      <c r="A29" s="227"/>
      <c r="B29" s="227"/>
      <c r="C29" s="215"/>
      <c r="D29" s="213"/>
      <c r="E29" s="211"/>
    </row>
    <row r="30">
      <c r="A30" s="205"/>
      <c r="B30" s="17">
        <v>1.0</v>
      </c>
      <c r="C30" s="17" t="s">
        <v>307</v>
      </c>
      <c r="D30" s="228" t="s">
        <v>342</v>
      </c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>
      <c r="A31" s="205"/>
      <c r="B31" s="17">
        <v>2.0</v>
      </c>
      <c r="C31" s="229" t="s">
        <v>310</v>
      </c>
      <c r="D31" s="230" t="s">
        <v>343</v>
      </c>
      <c r="E31" s="231"/>
      <c r="F31" s="231"/>
      <c r="G31" s="232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>
      <c r="A32" s="205"/>
      <c r="B32" s="17">
        <v>3.0</v>
      </c>
      <c r="C32" s="229" t="s">
        <v>313</v>
      </c>
      <c r="D32" s="230" t="s">
        <v>344</v>
      </c>
      <c r="E32" s="231"/>
      <c r="F32" s="231"/>
      <c r="G32" s="205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>
      <c r="A33" s="205"/>
      <c r="B33" s="17">
        <v>4.0</v>
      </c>
      <c r="C33" s="229" t="s">
        <v>316</v>
      </c>
      <c r="D33" s="230" t="s">
        <v>345</v>
      </c>
      <c r="E33" s="231"/>
      <c r="F33" s="231"/>
      <c r="G33" s="232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>
      <c r="A34" s="205"/>
      <c r="B34" s="17">
        <v>5.0</v>
      </c>
      <c r="C34" s="229" t="s">
        <v>319</v>
      </c>
      <c r="D34" s="230" t="s">
        <v>346</v>
      </c>
      <c r="E34" s="231"/>
      <c r="F34" s="231"/>
      <c r="G34" s="232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>
      <c r="A35" s="205"/>
      <c r="B35" s="17">
        <v>6.0</v>
      </c>
      <c r="C35" s="229" t="s">
        <v>322</v>
      </c>
      <c r="D35" s="230" t="s">
        <v>347</v>
      </c>
      <c r="E35" s="231"/>
      <c r="F35" s="231"/>
      <c r="G35" s="232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>
      <c r="A36" s="205"/>
      <c r="B36" s="17">
        <v>7.0</v>
      </c>
      <c r="C36" s="229" t="s">
        <v>325</v>
      </c>
      <c r="D36" s="230" t="s">
        <v>348</v>
      </c>
      <c r="E36" s="231"/>
      <c r="F36" s="231"/>
      <c r="G36" s="232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>
      <c r="A37" s="205"/>
      <c r="B37" s="17">
        <v>8.0</v>
      </c>
      <c r="C37" s="229" t="s">
        <v>328</v>
      </c>
      <c r="D37" s="230" t="s">
        <v>349</v>
      </c>
      <c r="E37" s="231"/>
      <c r="F37" s="231"/>
      <c r="G37" s="232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>
      <c r="A38" s="205"/>
      <c r="B38" s="17">
        <v>9.0</v>
      </c>
      <c r="C38" s="229" t="s">
        <v>331</v>
      </c>
      <c r="D38" s="230" t="s">
        <v>350</v>
      </c>
      <c r="E38" s="231"/>
      <c r="F38" s="231"/>
      <c r="G38" s="232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>
      <c r="A39" s="205"/>
      <c r="B39" s="17">
        <v>10.0</v>
      </c>
      <c r="C39" s="229" t="s">
        <v>334</v>
      </c>
      <c r="D39" s="230" t="s">
        <v>351</v>
      </c>
      <c r="E39" s="231"/>
      <c r="F39" s="231"/>
      <c r="G39" s="232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>
      <c r="A40" s="205"/>
      <c r="B40" s="17">
        <v>11.0</v>
      </c>
      <c r="C40" s="229" t="s">
        <v>337</v>
      </c>
      <c r="D40" s="230" t="s">
        <v>352</v>
      </c>
      <c r="E40" s="231"/>
      <c r="F40" s="231"/>
      <c r="G40" s="232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>
      <c r="A41" s="205"/>
      <c r="B41" s="17">
        <v>12.0</v>
      </c>
      <c r="C41" s="233" t="s">
        <v>340</v>
      </c>
      <c r="D41" s="234" t="s">
        <v>353</v>
      </c>
      <c r="E41" s="231"/>
      <c r="F41" s="231"/>
      <c r="G41" s="232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>
      <c r="A42" s="44"/>
      <c r="B42" s="44"/>
      <c r="C42" s="44"/>
      <c r="D42" s="44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>
      <c r="A43" s="44"/>
      <c r="B43" s="44"/>
      <c r="C43" s="44"/>
      <c r="D43" s="44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>
      <c r="A44" s="44"/>
      <c r="B44" s="44"/>
      <c r="C44" s="44"/>
      <c r="D44" s="44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>
      <c r="A45" s="44"/>
      <c r="B45" s="44"/>
      <c r="C45" s="44"/>
      <c r="D45" s="44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>
      <c r="A46" s="44"/>
      <c r="B46" s="44"/>
      <c r="C46" s="44"/>
      <c r="D46" s="44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7">
      <c r="A47" s="44"/>
      <c r="B47" s="44"/>
      <c r="C47" s="44"/>
      <c r="D47" s="44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</row>
    <row r="48">
      <c r="A48" s="44"/>
      <c r="B48" s="44"/>
      <c r="C48" s="44"/>
      <c r="D48" s="44"/>
      <c r="E48" s="46"/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</row>
    <row r="49">
      <c r="A49" s="44"/>
      <c r="B49" s="44"/>
      <c r="C49" s="44"/>
      <c r="D49" s="44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</row>
    <row r="50">
      <c r="A50" s="48">
        <v>1.0</v>
      </c>
      <c r="B50" s="235" t="s">
        <v>105</v>
      </c>
      <c r="C50" s="235" t="s">
        <v>40</v>
      </c>
      <c r="D50" s="51" t="s">
        <v>106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</row>
    <row r="51">
      <c r="A51" s="47"/>
      <c r="B51" s="47"/>
      <c r="C51" s="26" t="s">
        <v>107</v>
      </c>
      <c r="D51" s="53" t="s">
        <v>108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</row>
    <row r="52">
      <c r="A52" s="47"/>
      <c r="B52" s="47"/>
      <c r="C52" s="47"/>
      <c r="D52" s="55" t="s">
        <v>109</v>
      </c>
    </row>
    <row r="53">
      <c r="A53" s="47"/>
      <c r="B53" s="47"/>
      <c r="C53" s="47"/>
    </row>
    <row r="54">
      <c r="A54" s="47"/>
      <c r="B54" s="47"/>
      <c r="C54" s="47"/>
    </row>
    <row r="55">
      <c r="A55" s="47"/>
      <c r="B55" s="47"/>
      <c r="C55" s="47"/>
    </row>
    <row r="56">
      <c r="A56" s="47"/>
      <c r="B56" s="47"/>
      <c r="C56" s="47"/>
    </row>
    <row r="57">
      <c r="A57" s="47"/>
      <c r="B57" s="47"/>
      <c r="C57" s="47"/>
      <c r="D57" s="56" t="s">
        <v>110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</row>
    <row r="58">
      <c r="A58" s="48">
        <v>2.0</v>
      </c>
      <c r="B58" s="235" t="s">
        <v>111</v>
      </c>
      <c r="C58" s="235" t="s">
        <v>5</v>
      </c>
      <c r="D58" s="51" t="s">
        <v>112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59">
      <c r="A59" s="47"/>
      <c r="B59" s="47"/>
      <c r="C59" s="26" t="s">
        <v>113</v>
      </c>
      <c r="D59" s="53" t="s">
        <v>114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</row>
    <row r="60">
      <c r="A60" s="47"/>
      <c r="B60" s="47"/>
      <c r="C60" s="47"/>
      <c r="D60" s="55" t="s">
        <v>115</v>
      </c>
    </row>
    <row r="61">
      <c r="A61" s="47"/>
      <c r="B61" s="47"/>
      <c r="C61" s="47"/>
    </row>
    <row r="62">
      <c r="A62" s="47"/>
      <c r="B62" s="47"/>
      <c r="C62" s="47"/>
    </row>
    <row r="63">
      <c r="A63" s="47"/>
      <c r="B63" s="47"/>
      <c r="C63" s="47"/>
    </row>
    <row r="64">
      <c r="A64" s="47"/>
      <c r="B64" s="47"/>
      <c r="C64" s="47"/>
    </row>
    <row r="65">
      <c r="A65" s="47"/>
      <c r="B65" s="47"/>
      <c r="C65" s="47"/>
    </row>
    <row r="66">
      <c r="A66" s="47"/>
      <c r="B66" s="47"/>
      <c r="C66" s="47"/>
      <c r="D66" s="56" t="s">
        <v>116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</row>
    <row r="67">
      <c r="A67" s="48">
        <v>3.0</v>
      </c>
      <c r="B67" s="235" t="s">
        <v>117</v>
      </c>
      <c r="C67" s="50" t="s">
        <v>42</v>
      </c>
      <c r="D67" s="51" t="s">
        <v>118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</row>
    <row r="68">
      <c r="A68" s="47"/>
      <c r="B68" s="47"/>
      <c r="C68" s="26" t="s">
        <v>119</v>
      </c>
      <c r="D68" s="53" t="s">
        <v>120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</row>
    <row r="69">
      <c r="A69" s="47"/>
      <c r="B69" s="47"/>
      <c r="C69" s="47"/>
      <c r="D69" s="55" t="s">
        <v>121</v>
      </c>
    </row>
    <row r="70">
      <c r="A70" s="47"/>
      <c r="B70" s="47"/>
      <c r="C70" s="47"/>
    </row>
    <row r="71">
      <c r="A71" s="47"/>
      <c r="B71" s="47"/>
      <c r="C71" s="47"/>
    </row>
    <row r="72">
      <c r="A72" s="47"/>
      <c r="B72" s="47"/>
      <c r="C72" s="47"/>
    </row>
    <row r="73">
      <c r="A73" s="47"/>
      <c r="B73" s="47"/>
      <c r="C73" s="47"/>
    </row>
    <row r="74">
      <c r="A74" s="47"/>
      <c r="B74" s="47"/>
      <c r="C74" s="47"/>
    </row>
    <row r="75">
      <c r="A75" s="47"/>
      <c r="B75" s="47"/>
      <c r="C75" s="47"/>
      <c r="D75" s="56" t="s">
        <v>122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</row>
    <row r="76">
      <c r="A76" s="48">
        <v>4.0</v>
      </c>
      <c r="B76" s="235" t="s">
        <v>123</v>
      </c>
      <c r="C76" s="50" t="s">
        <v>8</v>
      </c>
      <c r="D76" s="51" t="s">
        <v>124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</row>
    <row r="77">
      <c r="A77" s="47"/>
      <c r="B77" s="47"/>
      <c r="C77" s="57" t="s">
        <v>125</v>
      </c>
      <c r="D77" s="53" t="s">
        <v>126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</row>
    <row r="78">
      <c r="A78" s="47"/>
      <c r="B78" s="47"/>
      <c r="C78" s="47"/>
      <c r="D78" s="55" t="s">
        <v>127</v>
      </c>
    </row>
    <row r="79">
      <c r="A79" s="47"/>
      <c r="B79" s="47"/>
      <c r="C79" s="47"/>
    </row>
    <row r="80">
      <c r="A80" s="47"/>
      <c r="B80" s="47"/>
      <c r="C80" s="47"/>
    </row>
    <row r="81">
      <c r="A81" s="47"/>
      <c r="B81" s="47"/>
      <c r="C81" s="47"/>
    </row>
    <row r="82">
      <c r="A82" s="47"/>
      <c r="B82" s="47"/>
      <c r="C82" s="47"/>
    </row>
    <row r="83">
      <c r="A83" s="47"/>
      <c r="B83" s="47"/>
      <c r="C83" s="47"/>
    </row>
    <row r="84">
      <c r="A84" s="47"/>
      <c r="B84" s="47"/>
      <c r="C84" s="47"/>
      <c r="D84" s="56" t="s">
        <v>128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</row>
    <row r="85">
      <c r="A85" s="48">
        <v>5.0</v>
      </c>
      <c r="B85" s="235" t="s">
        <v>129</v>
      </c>
      <c r="C85" s="50" t="s">
        <v>44</v>
      </c>
      <c r="D85" s="51" t="s">
        <v>130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</row>
    <row r="86">
      <c r="A86" s="47"/>
      <c r="B86" s="47"/>
      <c r="C86" s="26" t="s">
        <v>131</v>
      </c>
      <c r="D86" s="53" t="s">
        <v>132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</row>
    <row r="87">
      <c r="A87" s="47"/>
      <c r="B87" s="47"/>
      <c r="C87" s="47"/>
      <c r="D87" s="55" t="s">
        <v>133</v>
      </c>
    </row>
    <row r="88">
      <c r="A88" s="47"/>
      <c r="B88" s="47"/>
      <c r="C88" s="47"/>
    </row>
    <row r="89">
      <c r="A89" s="47"/>
      <c r="B89" s="47"/>
      <c r="C89" s="47"/>
    </row>
    <row r="90">
      <c r="A90" s="47"/>
      <c r="B90" s="47"/>
      <c r="C90" s="47"/>
    </row>
    <row r="91">
      <c r="A91" s="47"/>
      <c r="B91" s="47"/>
      <c r="C91" s="47"/>
    </row>
    <row r="92">
      <c r="A92" s="47"/>
      <c r="B92" s="47"/>
      <c r="C92" s="47"/>
    </row>
    <row r="93">
      <c r="A93" s="47"/>
      <c r="B93" s="47"/>
      <c r="C93" s="47"/>
      <c r="D93" s="56" t="s">
        <v>134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</row>
    <row r="94">
      <c r="A94" s="48">
        <v>6.0</v>
      </c>
      <c r="B94" s="235" t="s">
        <v>135</v>
      </c>
      <c r="C94" s="49" t="s">
        <v>11</v>
      </c>
      <c r="D94" s="51" t="s">
        <v>136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</row>
    <row r="95">
      <c r="A95" s="47"/>
      <c r="B95" s="47"/>
      <c r="C95" s="236" t="s">
        <v>137</v>
      </c>
      <c r="D95" s="58" t="s">
        <v>138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</row>
    <row r="96">
      <c r="A96" s="47"/>
      <c r="B96" s="47"/>
      <c r="C96" s="47"/>
      <c r="D96" s="55" t="s">
        <v>139</v>
      </c>
    </row>
    <row r="97">
      <c r="A97" s="47"/>
      <c r="B97" s="47"/>
      <c r="C97" s="47"/>
    </row>
    <row r="98">
      <c r="A98" s="47"/>
      <c r="B98" s="47"/>
      <c r="C98" s="47"/>
    </row>
    <row r="99">
      <c r="A99" s="47"/>
      <c r="B99" s="47"/>
      <c r="C99" s="47"/>
    </row>
    <row r="100">
      <c r="A100" s="47"/>
      <c r="B100" s="47"/>
      <c r="C100" s="47"/>
    </row>
    <row r="101">
      <c r="A101" s="47"/>
      <c r="B101" s="47"/>
      <c r="C101" s="47"/>
      <c r="D101" s="56" t="s">
        <v>140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</row>
    <row r="102">
      <c r="A102" s="48">
        <v>7.0</v>
      </c>
      <c r="B102" s="235" t="s">
        <v>141</v>
      </c>
      <c r="C102" s="49" t="s">
        <v>46</v>
      </c>
      <c r="D102" s="51" t="s">
        <v>142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</row>
    <row r="103">
      <c r="A103" s="47"/>
      <c r="B103" s="47"/>
      <c r="C103" s="237" t="s">
        <v>143</v>
      </c>
      <c r="D103" s="58" t="s">
        <v>144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</row>
    <row r="104">
      <c r="A104" s="47"/>
      <c r="B104" s="47"/>
      <c r="C104" s="47"/>
      <c r="D104" s="60" t="s">
        <v>145</v>
      </c>
    </row>
    <row r="105">
      <c r="A105" s="47"/>
      <c r="B105" s="47"/>
      <c r="C105" s="47"/>
    </row>
    <row r="106">
      <c r="A106" s="47"/>
      <c r="B106" s="47"/>
      <c r="C106" s="47"/>
    </row>
    <row r="107">
      <c r="A107" s="47"/>
      <c r="B107" s="47"/>
      <c r="C107" s="47"/>
    </row>
    <row r="108">
      <c r="A108" s="47"/>
      <c r="B108" s="47"/>
      <c r="C108" s="47"/>
    </row>
    <row r="109">
      <c r="A109" s="47"/>
      <c r="B109" s="47"/>
      <c r="C109" s="47"/>
      <c r="D109" s="61" t="s">
        <v>146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</row>
    <row r="110">
      <c r="A110" s="48">
        <v>8.0</v>
      </c>
      <c r="B110" s="238" t="s">
        <v>147</v>
      </c>
      <c r="C110" s="62" t="s">
        <v>14</v>
      </c>
      <c r="D110" s="64" t="s">
        <v>148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</row>
    <row r="111">
      <c r="A111" s="47"/>
      <c r="B111" s="47"/>
      <c r="C111" s="237" t="s">
        <v>149</v>
      </c>
      <c r="D111" s="58" t="s">
        <v>150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</row>
    <row r="112">
      <c r="A112" s="47"/>
      <c r="B112" s="47"/>
      <c r="C112" s="47"/>
      <c r="D112" s="60" t="s">
        <v>151</v>
      </c>
    </row>
    <row r="113">
      <c r="A113" s="47"/>
      <c r="B113" s="47"/>
      <c r="C113" s="47"/>
    </row>
    <row r="114">
      <c r="A114" s="47"/>
      <c r="B114" s="47"/>
      <c r="C114" s="47"/>
    </row>
    <row r="115">
      <c r="A115" s="47"/>
      <c r="B115" s="47"/>
      <c r="C115" s="47"/>
    </row>
    <row r="116">
      <c r="A116" s="47"/>
      <c r="B116" s="47"/>
      <c r="C116" s="47"/>
    </row>
    <row r="117">
      <c r="A117" s="47"/>
      <c r="B117" s="47"/>
      <c r="C117" s="47"/>
    </row>
    <row r="118">
      <c r="A118" s="47"/>
      <c r="B118" s="47"/>
      <c r="C118" s="47"/>
      <c r="D118" s="61" t="s">
        <v>152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</row>
    <row r="119">
      <c r="A119" s="48">
        <v>9.0</v>
      </c>
      <c r="B119" s="239" t="s">
        <v>153</v>
      </c>
      <c r="C119" s="62" t="s">
        <v>48</v>
      </c>
      <c r="D119" s="64" t="s">
        <v>154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</row>
    <row r="120">
      <c r="A120" s="47"/>
      <c r="B120" s="47"/>
      <c r="C120" s="237" t="s">
        <v>155</v>
      </c>
      <c r="D120" s="58" t="s">
        <v>156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</row>
    <row r="121">
      <c r="A121" s="47"/>
      <c r="B121" s="47"/>
      <c r="C121" s="47"/>
      <c r="D121" s="60" t="s">
        <v>157</v>
      </c>
    </row>
    <row r="122">
      <c r="A122" s="47"/>
      <c r="B122" s="47"/>
      <c r="C122" s="47"/>
    </row>
    <row r="123">
      <c r="A123" s="47"/>
      <c r="B123" s="47"/>
      <c r="C123" s="47"/>
    </row>
    <row r="124">
      <c r="A124" s="47"/>
      <c r="B124" s="47"/>
      <c r="C124" s="47"/>
    </row>
    <row r="125">
      <c r="A125" s="47"/>
      <c r="B125" s="47"/>
      <c r="C125" s="47"/>
    </row>
    <row r="126">
      <c r="A126" s="47"/>
      <c r="B126" s="47"/>
      <c r="C126" s="47"/>
    </row>
    <row r="127">
      <c r="A127" s="47"/>
      <c r="B127" s="47"/>
      <c r="C127" s="47"/>
    </row>
    <row r="128">
      <c r="A128" s="47"/>
      <c r="B128" s="47"/>
      <c r="C128" s="47"/>
      <c r="D128" s="61" t="s">
        <v>158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>
      <c r="A129" s="48">
        <v>10.0</v>
      </c>
      <c r="B129" s="238" t="s">
        <v>159</v>
      </c>
      <c r="C129" s="62" t="s">
        <v>17</v>
      </c>
      <c r="D129" s="64" t="s">
        <v>160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</row>
    <row r="130">
      <c r="A130" s="47"/>
      <c r="B130" s="47"/>
      <c r="C130" s="237" t="s">
        <v>161</v>
      </c>
      <c r="D130" s="58" t="s">
        <v>162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</row>
    <row r="131">
      <c r="A131" s="47"/>
      <c r="B131" s="47"/>
      <c r="C131" s="52"/>
      <c r="D131" s="60" t="s">
        <v>163</v>
      </c>
    </row>
    <row r="132">
      <c r="A132" s="47"/>
      <c r="B132" s="47"/>
      <c r="C132" s="52"/>
    </row>
    <row r="133">
      <c r="A133" s="47"/>
      <c r="B133" s="47"/>
      <c r="C133" s="52"/>
    </row>
    <row r="134">
      <c r="A134" s="47"/>
      <c r="B134" s="47"/>
      <c r="C134" s="52"/>
    </row>
    <row r="135">
      <c r="A135" s="47"/>
      <c r="B135" s="47"/>
      <c r="C135" s="52"/>
    </row>
    <row r="136">
      <c r="A136" s="47"/>
      <c r="B136" s="47"/>
      <c r="C136" s="52"/>
    </row>
    <row r="137">
      <c r="A137" s="47"/>
      <c r="B137" s="47"/>
      <c r="C137" s="52"/>
      <c r="D137" s="66" t="s">
        <v>164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>
      <c r="A138" s="48">
        <v>11.0</v>
      </c>
      <c r="B138" s="238" t="s">
        <v>165</v>
      </c>
      <c r="C138" s="62" t="s">
        <v>38</v>
      </c>
      <c r="D138" s="64" t="s">
        <v>166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>
      <c r="A139" s="47"/>
      <c r="B139" s="47"/>
      <c r="C139" s="236" t="s">
        <v>167</v>
      </c>
      <c r="D139" s="53" t="s">
        <v>168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>
      <c r="A140" s="47"/>
      <c r="B140" s="47"/>
      <c r="C140" s="52"/>
      <c r="D140" s="67" t="s">
        <v>169</v>
      </c>
    </row>
    <row r="141">
      <c r="A141" s="47"/>
      <c r="B141" s="47"/>
      <c r="C141" s="52"/>
    </row>
    <row r="142">
      <c r="A142" s="47"/>
      <c r="B142" s="47"/>
      <c r="C142" s="52"/>
    </row>
    <row r="143">
      <c r="A143" s="47"/>
      <c r="B143" s="47"/>
      <c r="C143" s="52"/>
    </row>
    <row r="144">
      <c r="A144" s="47"/>
      <c r="B144" s="47"/>
      <c r="C144" s="52"/>
    </row>
    <row r="145">
      <c r="A145" s="47"/>
      <c r="B145" s="47"/>
      <c r="C145" s="52"/>
    </row>
    <row r="146">
      <c r="A146" s="47"/>
      <c r="B146" s="47"/>
      <c r="C146" s="52"/>
      <c r="D146" s="68" t="s">
        <v>170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>
      <c r="A147" s="48">
        <v>12.0</v>
      </c>
      <c r="B147" s="235" t="s">
        <v>171</v>
      </c>
      <c r="C147" s="49" t="s">
        <v>20</v>
      </c>
      <c r="D147" s="51" t="s">
        <v>172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>
      <c r="A148" s="47"/>
      <c r="B148" s="47"/>
      <c r="C148" s="240" t="s">
        <v>173</v>
      </c>
      <c r="D148" s="70" t="s">
        <v>174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>
      <c r="A149" s="47"/>
      <c r="B149" s="47"/>
      <c r="C149" s="52"/>
      <c r="D149" s="67" t="s">
        <v>175</v>
      </c>
    </row>
    <row r="150">
      <c r="A150" s="47"/>
      <c r="B150" s="47"/>
      <c r="C150" s="47"/>
    </row>
    <row r="151">
      <c r="A151" s="47"/>
      <c r="B151" s="47"/>
      <c r="C151" s="47"/>
    </row>
    <row r="152">
      <c r="A152" s="47"/>
      <c r="B152" s="47"/>
      <c r="C152" s="47"/>
    </row>
    <row r="153">
      <c r="A153" s="47"/>
      <c r="B153" s="47"/>
      <c r="C153" s="47"/>
    </row>
    <row r="154">
      <c r="A154" s="47"/>
      <c r="B154" s="47"/>
      <c r="C154" s="47"/>
    </row>
    <row r="155">
      <c r="A155" s="47"/>
      <c r="B155" s="47"/>
      <c r="C155" s="47"/>
      <c r="D155" s="71" t="s">
        <v>176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>
      <c r="A157" s="44"/>
      <c r="B157" s="44"/>
      <c r="C157" s="44"/>
      <c r="D157" s="44"/>
      <c r="E157" s="46"/>
      <c r="F157" s="46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>
      <c r="A158" s="44"/>
      <c r="B158" s="44"/>
      <c r="C158" s="44"/>
      <c r="D158" s="44"/>
      <c r="E158" s="46"/>
      <c r="F158" s="46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>
      <c r="A159" s="44"/>
      <c r="B159" s="44"/>
      <c r="C159" s="44"/>
      <c r="D159" s="44"/>
      <c r="E159" s="46"/>
      <c r="F159" s="46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>
      <c r="A160" s="44"/>
      <c r="B160" s="44"/>
      <c r="C160" s="44"/>
      <c r="D160" s="44"/>
      <c r="E160" s="46"/>
      <c r="F160" s="46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>
      <c r="A161" s="44"/>
      <c r="B161" s="44"/>
      <c r="C161" s="44"/>
      <c r="D161" s="44"/>
      <c r="E161" s="46"/>
      <c r="F161" s="46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>
      <c r="A162" s="44"/>
      <c r="B162" s="44"/>
      <c r="C162" s="44"/>
      <c r="D162" s="44"/>
      <c r="E162" s="46"/>
      <c r="F162" s="46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>
      <c r="A163" s="44"/>
      <c r="B163" s="44"/>
      <c r="C163" s="44"/>
      <c r="D163" s="44"/>
      <c r="E163" s="46"/>
      <c r="F163" s="46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>
      <c r="A164" s="44"/>
      <c r="B164" s="44"/>
      <c r="C164" s="44"/>
      <c r="D164" s="44"/>
      <c r="E164" s="46"/>
      <c r="F164" s="46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>
      <c r="A165" s="44"/>
      <c r="B165" s="44"/>
      <c r="C165" s="44"/>
      <c r="D165" s="44"/>
      <c r="E165" s="46"/>
      <c r="F165" s="46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>
      <c r="A166" s="211"/>
      <c r="B166" s="211"/>
      <c r="C166" s="212"/>
      <c r="D166" s="213"/>
      <c r="E166" s="211"/>
    </row>
    <row r="167">
      <c r="A167" s="211"/>
      <c r="B167" s="211"/>
      <c r="C167" s="212"/>
      <c r="D167" s="213"/>
      <c r="E167" s="211"/>
    </row>
    <row r="168">
      <c r="A168" s="211"/>
      <c r="B168" s="211"/>
      <c r="C168" s="212"/>
      <c r="D168" s="213"/>
      <c r="E168" s="211"/>
    </row>
    <row r="169">
      <c r="A169" s="211"/>
      <c r="B169" s="211"/>
      <c r="C169" s="212"/>
      <c r="D169" s="213"/>
      <c r="E169" s="211"/>
    </row>
    <row r="170">
      <c r="A170" s="211"/>
      <c r="B170" s="211"/>
      <c r="C170" s="212"/>
      <c r="D170" s="213"/>
      <c r="E170" s="211"/>
    </row>
    <row r="171">
      <c r="A171" s="211"/>
      <c r="B171" s="211"/>
      <c r="C171" s="212"/>
      <c r="D171" s="213"/>
      <c r="E171" s="211"/>
    </row>
    <row r="172">
      <c r="A172" s="211"/>
      <c r="B172" s="211"/>
      <c r="C172" s="212"/>
      <c r="D172" s="213"/>
      <c r="E172" s="211"/>
    </row>
    <row r="173">
      <c r="A173" s="211"/>
      <c r="B173" s="211"/>
      <c r="C173" s="212"/>
      <c r="D173" s="213"/>
      <c r="E173" s="211"/>
    </row>
    <row r="174">
      <c r="A174" s="211"/>
      <c r="B174" s="211"/>
      <c r="C174" s="212"/>
      <c r="D174" s="213"/>
      <c r="E174" s="211"/>
    </row>
    <row r="175">
      <c r="A175" s="211"/>
      <c r="B175" s="211"/>
      <c r="C175" s="212"/>
      <c r="D175" s="213"/>
      <c r="E175" s="211"/>
    </row>
    <row r="176">
      <c r="A176" s="211"/>
      <c r="B176" s="211"/>
      <c r="C176" s="212"/>
      <c r="D176" s="213"/>
      <c r="E176" s="211"/>
    </row>
    <row r="177">
      <c r="A177" s="211"/>
      <c r="B177" s="211"/>
      <c r="C177" s="212"/>
      <c r="D177" s="213"/>
      <c r="E177" s="211"/>
    </row>
    <row r="178">
      <c r="A178" s="211"/>
      <c r="B178" s="211"/>
      <c r="C178" s="212"/>
      <c r="D178" s="213"/>
      <c r="E178" s="211"/>
    </row>
    <row r="179">
      <c r="A179" s="211"/>
      <c r="B179" s="211"/>
      <c r="C179" s="212"/>
      <c r="D179" s="213"/>
      <c r="E179" s="211"/>
    </row>
    <row r="180">
      <c r="A180" s="211"/>
      <c r="B180" s="211"/>
      <c r="C180" s="212"/>
      <c r="D180" s="213"/>
      <c r="E180" s="211"/>
    </row>
    <row r="181">
      <c r="A181" s="211"/>
      <c r="B181" s="211"/>
      <c r="C181" s="212"/>
      <c r="D181" s="213"/>
      <c r="E181" s="211"/>
    </row>
    <row r="182">
      <c r="A182" s="211"/>
      <c r="B182" s="211"/>
      <c r="C182" s="212"/>
      <c r="D182" s="213"/>
      <c r="E182" s="211"/>
    </row>
    <row r="183">
      <c r="A183" s="211"/>
      <c r="B183" s="211"/>
      <c r="C183" s="212"/>
      <c r="D183" s="213"/>
      <c r="E183" s="211"/>
    </row>
    <row r="184">
      <c r="A184" s="211"/>
      <c r="B184" s="211"/>
      <c r="C184" s="212"/>
      <c r="D184" s="213"/>
      <c r="E184" s="211"/>
    </row>
    <row r="185">
      <c r="A185" s="211"/>
      <c r="B185" s="211"/>
      <c r="C185" s="212"/>
      <c r="D185" s="213"/>
      <c r="E185" s="211"/>
    </row>
    <row r="186">
      <c r="A186" s="211"/>
      <c r="B186" s="211"/>
      <c r="C186" s="212"/>
      <c r="D186" s="213"/>
      <c r="E186" s="211"/>
    </row>
    <row r="187">
      <c r="A187" s="211"/>
      <c r="B187" s="211"/>
      <c r="C187" s="212"/>
      <c r="D187" s="213"/>
      <c r="E187" s="211"/>
    </row>
    <row r="188">
      <c r="A188" s="211"/>
      <c r="B188" s="211"/>
      <c r="C188" s="212"/>
      <c r="D188" s="213"/>
      <c r="E188" s="211"/>
    </row>
    <row r="189">
      <c r="A189" s="211"/>
      <c r="B189" s="211"/>
      <c r="C189" s="212"/>
      <c r="D189" s="213"/>
      <c r="E189" s="211"/>
    </row>
    <row r="190">
      <c r="A190" s="211"/>
      <c r="B190" s="211"/>
      <c r="C190" s="212"/>
      <c r="D190" s="213"/>
      <c r="E190" s="211"/>
    </row>
    <row r="191">
      <c r="A191" s="211"/>
      <c r="B191" s="211"/>
      <c r="C191" s="212"/>
      <c r="D191" s="213"/>
      <c r="E191" s="211"/>
    </row>
    <row r="192">
      <c r="A192" s="211"/>
      <c r="B192" s="211"/>
      <c r="C192" s="212"/>
      <c r="D192" s="213"/>
      <c r="E192" s="211"/>
    </row>
    <row r="193">
      <c r="A193" s="211"/>
      <c r="B193" s="211"/>
      <c r="C193" s="212"/>
      <c r="D193" s="213"/>
      <c r="E193" s="211"/>
    </row>
    <row r="194">
      <c r="A194" s="211"/>
      <c r="B194" s="211"/>
      <c r="C194" s="212"/>
      <c r="D194" s="213"/>
      <c r="E194" s="211"/>
    </row>
    <row r="195">
      <c r="A195" s="211"/>
      <c r="B195" s="211"/>
      <c r="C195" s="212"/>
      <c r="D195" s="213"/>
      <c r="E195" s="211"/>
    </row>
    <row r="196">
      <c r="A196" s="211"/>
      <c r="B196" s="211"/>
      <c r="C196" s="212"/>
      <c r="D196" s="213"/>
      <c r="E196" s="211"/>
    </row>
    <row r="197">
      <c r="A197" s="211"/>
      <c r="B197" s="211"/>
      <c r="C197" s="212"/>
      <c r="D197" s="213"/>
      <c r="E197" s="211"/>
    </row>
    <row r="198">
      <c r="A198" s="211"/>
      <c r="B198" s="211"/>
      <c r="C198" s="212"/>
      <c r="D198" s="213"/>
      <c r="E198" s="211"/>
    </row>
    <row r="199">
      <c r="A199" s="211"/>
      <c r="B199" s="211"/>
      <c r="C199" s="212"/>
      <c r="D199" s="213"/>
      <c r="E199" s="211"/>
    </row>
    <row r="200">
      <c r="A200" s="211"/>
      <c r="B200" s="211"/>
      <c r="C200" s="212"/>
      <c r="D200" s="213"/>
      <c r="E200" s="211"/>
    </row>
    <row r="201">
      <c r="A201" s="211"/>
      <c r="B201" s="211"/>
      <c r="C201" s="212"/>
      <c r="D201" s="213"/>
      <c r="E201" s="211"/>
    </row>
    <row r="202">
      <c r="A202" s="211"/>
      <c r="B202" s="211"/>
      <c r="C202" s="212"/>
      <c r="D202" s="213"/>
      <c r="E202" s="211"/>
    </row>
    <row r="203">
      <c r="A203" s="211"/>
      <c r="B203" s="211"/>
      <c r="C203" s="212"/>
      <c r="D203" s="213"/>
      <c r="E203" s="211"/>
    </row>
    <row r="204">
      <c r="A204" s="211"/>
      <c r="B204" s="211"/>
      <c r="C204" s="212"/>
      <c r="D204" s="213"/>
      <c r="E204" s="211"/>
    </row>
    <row r="205">
      <c r="A205" s="211"/>
      <c r="B205" s="211"/>
      <c r="C205" s="212"/>
      <c r="D205" s="213"/>
      <c r="E205" s="211"/>
    </row>
    <row r="206">
      <c r="A206" s="211"/>
      <c r="B206" s="211"/>
      <c r="C206" s="212"/>
      <c r="D206" s="213"/>
      <c r="E206" s="211"/>
    </row>
    <row r="207">
      <c r="A207" s="211"/>
      <c r="B207" s="211"/>
      <c r="C207" s="212"/>
      <c r="D207" s="213"/>
      <c r="E207" s="211"/>
    </row>
    <row r="208">
      <c r="A208" s="211"/>
      <c r="B208" s="211"/>
      <c r="C208" s="212"/>
      <c r="D208" s="213"/>
      <c r="E208" s="211"/>
    </row>
    <row r="209">
      <c r="A209" s="211"/>
      <c r="B209" s="211"/>
      <c r="C209" s="212"/>
      <c r="D209" s="213"/>
      <c r="E209" s="211"/>
    </row>
    <row r="210">
      <c r="A210" s="211"/>
      <c r="B210" s="211"/>
      <c r="C210" s="212"/>
      <c r="D210" s="213"/>
      <c r="E210" s="211"/>
    </row>
    <row r="211">
      <c r="A211" s="211"/>
      <c r="B211" s="211"/>
      <c r="C211" s="212"/>
      <c r="D211" s="213"/>
      <c r="E211" s="211"/>
    </row>
    <row r="212">
      <c r="A212" s="211"/>
      <c r="B212" s="211"/>
      <c r="C212" s="212"/>
      <c r="D212" s="213"/>
      <c r="E212" s="211"/>
    </row>
    <row r="213">
      <c r="A213" s="211"/>
      <c r="B213" s="211"/>
      <c r="C213" s="212"/>
      <c r="D213" s="213"/>
      <c r="E213" s="211"/>
    </row>
    <row r="214">
      <c r="A214" s="211"/>
      <c r="B214" s="211"/>
      <c r="C214" s="212"/>
      <c r="D214" s="213"/>
      <c r="E214" s="211"/>
    </row>
    <row r="215">
      <c r="A215" s="211"/>
      <c r="B215" s="211"/>
      <c r="C215" s="212"/>
      <c r="D215" s="213"/>
      <c r="E215" s="211"/>
    </row>
    <row r="216">
      <c r="A216" s="211"/>
      <c r="B216" s="211"/>
      <c r="C216" s="212"/>
      <c r="D216" s="213"/>
      <c r="E216" s="211"/>
    </row>
    <row r="217">
      <c r="A217" s="211"/>
      <c r="B217" s="211"/>
      <c r="C217" s="212"/>
      <c r="D217" s="213"/>
      <c r="E217" s="211"/>
    </row>
    <row r="218">
      <c r="A218" s="211"/>
      <c r="B218" s="211"/>
      <c r="C218" s="212"/>
      <c r="D218" s="213"/>
      <c r="E218" s="211"/>
    </row>
    <row r="219">
      <c r="A219" s="211"/>
      <c r="B219" s="211"/>
      <c r="C219" s="212"/>
      <c r="D219" s="213"/>
      <c r="E219" s="211"/>
    </row>
    <row r="220">
      <c r="A220" s="211"/>
      <c r="B220" s="211"/>
      <c r="C220" s="212"/>
      <c r="D220" s="213"/>
      <c r="E220" s="211"/>
    </row>
    <row r="221">
      <c r="A221" s="211"/>
      <c r="B221" s="211"/>
      <c r="C221" s="212"/>
      <c r="D221" s="213"/>
      <c r="E221" s="211"/>
    </row>
    <row r="222">
      <c r="A222" s="211"/>
      <c r="B222" s="211"/>
      <c r="C222" s="212"/>
      <c r="D222" s="213"/>
      <c r="E222" s="211"/>
    </row>
    <row r="223">
      <c r="A223" s="211"/>
      <c r="B223" s="211"/>
      <c r="C223" s="212"/>
      <c r="D223" s="213"/>
      <c r="E223" s="211"/>
    </row>
    <row r="224">
      <c r="A224" s="211"/>
      <c r="B224" s="211"/>
      <c r="C224" s="212"/>
      <c r="D224" s="213"/>
      <c r="E224" s="211"/>
    </row>
    <row r="225">
      <c r="A225" s="211"/>
      <c r="B225" s="211"/>
      <c r="C225" s="212"/>
      <c r="D225" s="213"/>
      <c r="E225" s="211"/>
    </row>
    <row r="226">
      <c r="A226" s="211"/>
      <c r="B226" s="211"/>
      <c r="C226" s="212"/>
      <c r="D226" s="213"/>
      <c r="E226" s="211"/>
    </row>
    <row r="227">
      <c r="A227" s="211"/>
      <c r="B227" s="211"/>
      <c r="C227" s="212"/>
      <c r="D227" s="213"/>
      <c r="E227" s="211"/>
    </row>
    <row r="228">
      <c r="A228" s="211"/>
      <c r="B228" s="211"/>
      <c r="C228" s="212"/>
      <c r="D228" s="213"/>
      <c r="E228" s="211"/>
    </row>
    <row r="229">
      <c r="A229" s="211"/>
      <c r="B229" s="211"/>
      <c r="C229" s="212"/>
      <c r="D229" s="213"/>
      <c r="E229" s="211"/>
    </row>
    <row r="230">
      <c r="A230" s="211"/>
      <c r="B230" s="211"/>
      <c r="C230" s="212"/>
      <c r="D230" s="213"/>
      <c r="E230" s="211"/>
    </row>
    <row r="231">
      <c r="A231" s="211"/>
      <c r="B231" s="211"/>
      <c r="C231" s="212"/>
      <c r="D231" s="213"/>
      <c r="E231" s="211"/>
    </row>
    <row r="232">
      <c r="A232" s="211"/>
      <c r="B232" s="211"/>
      <c r="C232" s="212"/>
      <c r="D232" s="213"/>
      <c r="E232" s="211"/>
    </row>
    <row r="233">
      <c r="A233" s="211"/>
      <c r="B233" s="211"/>
      <c r="C233" s="212"/>
      <c r="D233" s="213"/>
      <c r="E233" s="211"/>
    </row>
    <row r="234">
      <c r="A234" s="211"/>
      <c r="B234" s="211"/>
      <c r="C234" s="212"/>
      <c r="D234" s="213"/>
      <c r="E234" s="211"/>
    </row>
    <row r="235">
      <c r="A235" s="211"/>
      <c r="B235" s="211"/>
      <c r="C235" s="212"/>
      <c r="D235" s="213"/>
      <c r="E235" s="211"/>
    </row>
    <row r="236">
      <c r="A236" s="211"/>
      <c r="B236" s="211"/>
      <c r="C236" s="212"/>
      <c r="D236" s="213"/>
      <c r="E236" s="211"/>
    </row>
    <row r="237">
      <c r="A237" s="211"/>
      <c r="B237" s="211"/>
      <c r="C237" s="212"/>
      <c r="D237" s="213"/>
      <c r="E237" s="211"/>
    </row>
    <row r="238">
      <c r="A238" s="211"/>
      <c r="B238" s="211"/>
      <c r="C238" s="212"/>
      <c r="D238" s="213"/>
      <c r="E238" s="211"/>
    </row>
    <row r="239">
      <c r="A239" s="211"/>
      <c r="B239" s="211"/>
      <c r="C239" s="212"/>
      <c r="D239" s="213"/>
      <c r="E239" s="211"/>
    </row>
    <row r="240">
      <c r="A240" s="211"/>
      <c r="B240" s="211"/>
      <c r="C240" s="212"/>
      <c r="D240" s="213"/>
      <c r="E240" s="211"/>
    </row>
    <row r="241">
      <c r="A241" s="211"/>
      <c r="B241" s="211"/>
      <c r="C241" s="212"/>
      <c r="D241" s="213"/>
      <c r="E241" s="211"/>
    </row>
    <row r="242">
      <c r="A242" s="211"/>
      <c r="B242" s="211"/>
      <c r="C242" s="212"/>
      <c r="D242" s="213"/>
      <c r="E242" s="211"/>
    </row>
    <row r="243">
      <c r="A243" s="211"/>
      <c r="B243" s="211"/>
      <c r="C243" s="212"/>
      <c r="D243" s="213"/>
      <c r="E243" s="211"/>
    </row>
    <row r="244">
      <c r="A244" s="211"/>
      <c r="B244" s="211"/>
      <c r="C244" s="212"/>
      <c r="D244" s="213"/>
      <c r="E244" s="211"/>
    </row>
    <row r="245">
      <c r="A245" s="211"/>
      <c r="B245" s="211"/>
      <c r="C245" s="212"/>
      <c r="D245" s="213"/>
      <c r="E245" s="211"/>
    </row>
    <row r="246">
      <c r="A246" s="211"/>
      <c r="B246" s="211"/>
      <c r="C246" s="212"/>
      <c r="D246" s="213"/>
      <c r="E246" s="211"/>
    </row>
    <row r="247">
      <c r="A247" s="211"/>
      <c r="B247" s="211"/>
      <c r="C247" s="212"/>
      <c r="D247" s="213"/>
      <c r="E247" s="211"/>
    </row>
    <row r="248">
      <c r="A248" s="211"/>
      <c r="B248" s="211"/>
      <c r="C248" s="212"/>
      <c r="D248" s="213"/>
      <c r="E248" s="211"/>
    </row>
    <row r="249">
      <c r="A249" s="211"/>
      <c r="B249" s="211"/>
      <c r="C249" s="212"/>
      <c r="D249" s="213"/>
      <c r="E249" s="211"/>
    </row>
    <row r="250">
      <c r="A250" s="211"/>
      <c r="B250" s="211"/>
      <c r="C250" s="212"/>
      <c r="D250" s="213"/>
      <c r="E250" s="211"/>
    </row>
    <row r="251">
      <c r="A251" s="211"/>
      <c r="B251" s="211"/>
      <c r="C251" s="212"/>
      <c r="D251" s="213"/>
      <c r="E251" s="211"/>
    </row>
    <row r="252">
      <c r="A252" s="211"/>
      <c r="B252" s="211"/>
      <c r="C252" s="212"/>
      <c r="D252" s="213"/>
      <c r="E252" s="211"/>
    </row>
    <row r="253">
      <c r="A253" s="211"/>
      <c r="B253" s="211"/>
      <c r="C253" s="212"/>
      <c r="D253" s="213"/>
      <c r="E253" s="211"/>
    </row>
    <row r="254">
      <c r="A254" s="211"/>
      <c r="B254" s="211"/>
      <c r="C254" s="212"/>
      <c r="D254" s="213"/>
      <c r="E254" s="211"/>
    </row>
    <row r="255">
      <c r="A255" s="211"/>
      <c r="B255" s="211"/>
      <c r="C255" s="212"/>
      <c r="D255" s="213"/>
      <c r="E255" s="211"/>
    </row>
    <row r="256">
      <c r="A256" s="211"/>
      <c r="B256" s="211"/>
      <c r="C256" s="212"/>
      <c r="D256" s="213"/>
      <c r="E256" s="211"/>
    </row>
    <row r="257">
      <c r="A257" s="211"/>
      <c r="B257" s="211"/>
      <c r="C257" s="212"/>
      <c r="D257" s="213"/>
      <c r="E257" s="211"/>
    </row>
    <row r="258">
      <c r="A258" s="211"/>
      <c r="B258" s="211"/>
      <c r="C258" s="212"/>
      <c r="D258" s="213"/>
      <c r="E258" s="211"/>
    </row>
    <row r="259">
      <c r="A259" s="211"/>
      <c r="B259" s="211"/>
      <c r="C259" s="212"/>
      <c r="D259" s="213"/>
      <c r="E259" s="211"/>
    </row>
    <row r="260">
      <c r="A260" s="211"/>
      <c r="B260" s="211"/>
      <c r="C260" s="212"/>
      <c r="D260" s="213"/>
      <c r="E260" s="211"/>
    </row>
    <row r="261">
      <c r="A261" s="211"/>
      <c r="B261" s="211"/>
      <c r="C261" s="212"/>
      <c r="D261" s="213"/>
      <c r="E261" s="211"/>
    </row>
    <row r="262">
      <c r="A262" s="211"/>
      <c r="B262" s="211"/>
      <c r="C262" s="212"/>
      <c r="D262" s="213"/>
      <c r="E262" s="211"/>
    </row>
    <row r="263">
      <c r="A263" s="211"/>
      <c r="B263" s="211"/>
      <c r="C263" s="212"/>
      <c r="D263" s="213"/>
      <c r="E263" s="211"/>
    </row>
    <row r="264">
      <c r="A264" s="211"/>
      <c r="B264" s="211"/>
      <c r="C264" s="212"/>
      <c r="D264" s="213"/>
      <c r="E264" s="211"/>
    </row>
    <row r="265">
      <c r="A265" s="211"/>
      <c r="B265" s="211"/>
      <c r="C265" s="212"/>
      <c r="D265" s="213"/>
      <c r="E265" s="211"/>
    </row>
    <row r="266">
      <c r="A266" s="211"/>
      <c r="B266" s="211"/>
      <c r="C266" s="212"/>
      <c r="D266" s="213"/>
      <c r="E266" s="211"/>
    </row>
    <row r="267">
      <c r="A267" s="211"/>
      <c r="B267" s="211"/>
      <c r="C267" s="212"/>
      <c r="D267" s="213"/>
      <c r="E267" s="211"/>
    </row>
    <row r="268">
      <c r="A268" s="211"/>
      <c r="B268" s="211"/>
      <c r="C268" s="212"/>
      <c r="D268" s="213"/>
      <c r="E268" s="211"/>
    </row>
    <row r="269">
      <c r="A269" s="211"/>
      <c r="B269" s="211"/>
      <c r="C269" s="212"/>
      <c r="D269" s="213"/>
      <c r="E269" s="211"/>
    </row>
    <row r="270">
      <c r="A270" s="211"/>
      <c r="B270" s="211"/>
      <c r="C270" s="212"/>
      <c r="D270" s="213"/>
      <c r="E270" s="211"/>
    </row>
    <row r="271">
      <c r="A271" s="211"/>
      <c r="B271" s="211"/>
      <c r="C271" s="212"/>
      <c r="D271" s="213"/>
      <c r="E271" s="211"/>
    </row>
    <row r="272">
      <c r="A272" s="211"/>
      <c r="B272" s="211"/>
      <c r="C272" s="212"/>
      <c r="D272" s="213"/>
      <c r="E272" s="211"/>
    </row>
    <row r="273">
      <c r="A273" s="211"/>
      <c r="B273" s="211"/>
      <c r="C273" s="212"/>
      <c r="D273" s="213"/>
      <c r="E273" s="211"/>
    </row>
    <row r="274">
      <c r="A274" s="211"/>
      <c r="B274" s="211"/>
      <c r="C274" s="212"/>
      <c r="D274" s="213"/>
      <c r="E274" s="211"/>
    </row>
    <row r="275">
      <c r="A275" s="211"/>
      <c r="B275" s="211"/>
      <c r="C275" s="212"/>
      <c r="D275" s="213"/>
      <c r="E275" s="211"/>
    </row>
    <row r="276">
      <c r="A276" s="211"/>
      <c r="B276" s="211"/>
      <c r="C276" s="212"/>
      <c r="D276" s="213"/>
      <c r="E276" s="211"/>
    </row>
    <row r="277">
      <c r="A277" s="211"/>
      <c r="B277" s="211"/>
      <c r="C277" s="212"/>
      <c r="D277" s="213"/>
      <c r="E277" s="211"/>
    </row>
    <row r="278">
      <c r="A278" s="211"/>
      <c r="B278" s="211"/>
      <c r="C278" s="212"/>
      <c r="D278" s="213"/>
      <c r="E278" s="211"/>
    </row>
    <row r="279">
      <c r="A279" s="211"/>
      <c r="B279" s="211"/>
      <c r="C279" s="212"/>
      <c r="D279" s="213"/>
      <c r="E279" s="211"/>
    </row>
    <row r="280">
      <c r="A280" s="211"/>
      <c r="B280" s="211"/>
      <c r="C280" s="212"/>
      <c r="D280" s="213"/>
      <c r="E280" s="211"/>
    </row>
    <row r="281">
      <c r="A281" s="211"/>
      <c r="B281" s="211"/>
      <c r="C281" s="212"/>
      <c r="D281" s="213"/>
      <c r="E281" s="211"/>
    </row>
    <row r="282">
      <c r="A282" s="211"/>
      <c r="B282" s="211"/>
      <c r="C282" s="212"/>
      <c r="D282" s="213"/>
      <c r="E282" s="211"/>
    </row>
    <row r="283">
      <c r="A283" s="211"/>
      <c r="B283" s="211"/>
      <c r="C283" s="212"/>
      <c r="D283" s="213"/>
      <c r="E283" s="211"/>
    </row>
    <row r="284">
      <c r="A284" s="211"/>
      <c r="B284" s="211"/>
      <c r="C284" s="212"/>
      <c r="D284" s="213"/>
      <c r="E284" s="211"/>
    </row>
    <row r="285">
      <c r="A285" s="211"/>
      <c r="B285" s="211"/>
      <c r="C285" s="212"/>
      <c r="D285" s="213"/>
      <c r="E285" s="211"/>
    </row>
    <row r="286">
      <c r="A286" s="211"/>
      <c r="B286" s="211"/>
      <c r="C286" s="212"/>
      <c r="D286" s="213"/>
      <c r="E286" s="211"/>
    </row>
    <row r="287">
      <c r="A287" s="211"/>
      <c r="B287" s="211"/>
      <c r="C287" s="212"/>
      <c r="D287" s="213"/>
      <c r="E287" s="211"/>
    </row>
    <row r="288">
      <c r="A288" s="211"/>
      <c r="B288" s="211"/>
      <c r="C288" s="212"/>
      <c r="D288" s="213"/>
      <c r="E288" s="211"/>
    </row>
    <row r="289">
      <c r="A289" s="211"/>
      <c r="B289" s="211"/>
      <c r="C289" s="212"/>
      <c r="D289" s="213"/>
      <c r="E289" s="211"/>
    </row>
    <row r="290">
      <c r="A290" s="211"/>
      <c r="B290" s="211"/>
      <c r="C290" s="212"/>
      <c r="D290" s="213"/>
      <c r="E290" s="211"/>
    </row>
    <row r="291">
      <c r="A291" s="211"/>
      <c r="B291" s="211"/>
      <c r="C291" s="212"/>
      <c r="D291" s="213"/>
      <c r="E291" s="211"/>
    </row>
    <row r="292">
      <c r="A292" s="211"/>
      <c r="B292" s="211"/>
      <c r="C292" s="212"/>
      <c r="D292" s="213"/>
      <c r="E292" s="211"/>
    </row>
    <row r="293">
      <c r="A293" s="211"/>
      <c r="B293" s="211"/>
      <c r="C293" s="212"/>
      <c r="D293" s="213"/>
      <c r="E293" s="211"/>
    </row>
    <row r="294">
      <c r="A294" s="211"/>
      <c r="B294" s="211"/>
      <c r="C294" s="212"/>
      <c r="D294" s="213"/>
      <c r="E294" s="211"/>
    </row>
    <row r="295">
      <c r="A295" s="211"/>
      <c r="B295" s="211"/>
      <c r="C295" s="212"/>
      <c r="D295" s="213"/>
      <c r="E295" s="211"/>
    </row>
    <row r="296">
      <c r="A296" s="211"/>
      <c r="B296" s="211"/>
      <c r="C296" s="212"/>
      <c r="D296" s="213"/>
      <c r="E296" s="211"/>
    </row>
    <row r="297">
      <c r="A297" s="211"/>
      <c r="B297" s="211"/>
      <c r="C297" s="212"/>
      <c r="D297" s="213"/>
      <c r="E297" s="211"/>
    </row>
    <row r="298">
      <c r="A298" s="211"/>
      <c r="B298" s="211"/>
      <c r="C298" s="212"/>
      <c r="D298" s="213"/>
      <c r="E298" s="211"/>
    </row>
    <row r="299">
      <c r="A299" s="211"/>
      <c r="B299" s="211"/>
      <c r="C299" s="212"/>
      <c r="D299" s="213"/>
      <c r="E299" s="211"/>
    </row>
    <row r="300">
      <c r="A300" s="211"/>
      <c r="B300" s="211"/>
      <c r="C300" s="212"/>
      <c r="D300" s="213"/>
      <c r="E300" s="211"/>
    </row>
    <row r="301">
      <c r="A301" s="211"/>
      <c r="B301" s="211"/>
      <c r="C301" s="212"/>
      <c r="D301" s="213"/>
      <c r="E301" s="211"/>
    </row>
    <row r="302">
      <c r="A302" s="211"/>
      <c r="B302" s="211"/>
      <c r="C302" s="212"/>
      <c r="D302" s="213"/>
      <c r="E302" s="211"/>
    </row>
    <row r="303">
      <c r="A303" s="211"/>
      <c r="B303" s="211"/>
      <c r="C303" s="212"/>
      <c r="D303" s="213"/>
      <c r="E303" s="211"/>
    </row>
    <row r="304">
      <c r="A304" s="211"/>
      <c r="B304" s="211"/>
      <c r="C304" s="212"/>
      <c r="D304" s="213"/>
      <c r="E304" s="211"/>
    </row>
    <row r="305">
      <c r="A305" s="211"/>
      <c r="B305" s="211"/>
      <c r="C305" s="212"/>
      <c r="D305" s="213"/>
      <c r="E305" s="211"/>
    </row>
    <row r="306">
      <c r="A306" s="211"/>
      <c r="B306" s="211"/>
      <c r="C306" s="212"/>
      <c r="D306" s="213"/>
      <c r="E306" s="211"/>
    </row>
    <row r="307">
      <c r="A307" s="211"/>
      <c r="B307" s="211"/>
      <c r="C307" s="212"/>
      <c r="D307" s="213"/>
      <c r="E307" s="211"/>
    </row>
    <row r="308">
      <c r="A308" s="211"/>
      <c r="B308" s="211"/>
      <c r="C308" s="212"/>
      <c r="D308" s="213"/>
      <c r="E308" s="211"/>
    </row>
    <row r="309">
      <c r="A309" s="211"/>
      <c r="B309" s="211"/>
      <c r="C309" s="212"/>
      <c r="D309" s="213"/>
      <c r="E309" s="211"/>
    </row>
    <row r="310">
      <c r="A310" s="211"/>
      <c r="B310" s="211"/>
      <c r="C310" s="212"/>
      <c r="D310" s="213"/>
      <c r="E310" s="211"/>
    </row>
    <row r="311">
      <c r="A311" s="211"/>
      <c r="B311" s="211"/>
      <c r="C311" s="212"/>
      <c r="D311" s="213"/>
      <c r="E311" s="211"/>
    </row>
    <row r="312">
      <c r="A312" s="211"/>
      <c r="B312" s="211"/>
      <c r="C312" s="212"/>
      <c r="D312" s="213"/>
      <c r="E312" s="211"/>
    </row>
    <row r="313">
      <c r="A313" s="211"/>
      <c r="B313" s="211"/>
      <c r="C313" s="212"/>
      <c r="D313" s="213"/>
      <c r="E313" s="211"/>
    </row>
    <row r="314">
      <c r="A314" s="211"/>
      <c r="B314" s="211"/>
      <c r="C314" s="212"/>
      <c r="D314" s="213"/>
      <c r="E314" s="211"/>
    </row>
    <row r="315">
      <c r="A315" s="211"/>
      <c r="B315" s="211"/>
      <c r="C315" s="212"/>
      <c r="D315" s="213"/>
      <c r="E315" s="211"/>
    </row>
    <row r="316">
      <c r="A316" s="211"/>
      <c r="B316" s="211"/>
      <c r="C316" s="212"/>
      <c r="D316" s="213"/>
      <c r="E316" s="211"/>
    </row>
    <row r="317">
      <c r="A317" s="211"/>
      <c r="B317" s="211"/>
      <c r="C317" s="212"/>
      <c r="D317" s="213"/>
      <c r="E317" s="211"/>
    </row>
    <row r="318">
      <c r="A318" s="211"/>
      <c r="B318" s="211"/>
      <c r="C318" s="212"/>
      <c r="D318" s="213"/>
      <c r="E318" s="211"/>
    </row>
    <row r="319">
      <c r="A319" s="211"/>
      <c r="B319" s="211"/>
      <c r="C319" s="212"/>
      <c r="D319" s="213"/>
      <c r="E319" s="211"/>
    </row>
    <row r="320">
      <c r="A320" s="211"/>
      <c r="B320" s="211"/>
      <c r="C320" s="212"/>
      <c r="D320" s="213"/>
      <c r="E320" s="211"/>
    </row>
    <row r="321">
      <c r="A321" s="211"/>
      <c r="B321" s="211"/>
      <c r="C321" s="212"/>
      <c r="D321" s="213"/>
      <c r="E321" s="211"/>
    </row>
    <row r="322">
      <c r="A322" s="211"/>
      <c r="B322" s="211"/>
      <c r="C322" s="212"/>
      <c r="D322" s="213"/>
      <c r="E322" s="211"/>
    </row>
    <row r="323">
      <c r="A323" s="211"/>
      <c r="B323" s="211"/>
      <c r="C323" s="212"/>
      <c r="D323" s="213"/>
      <c r="E323" s="211"/>
    </row>
    <row r="324">
      <c r="A324" s="211"/>
      <c r="B324" s="211"/>
      <c r="C324" s="212"/>
      <c r="D324" s="213"/>
      <c r="E324" s="211"/>
    </row>
    <row r="325">
      <c r="A325" s="211"/>
      <c r="B325" s="211"/>
      <c r="C325" s="212"/>
      <c r="D325" s="213"/>
      <c r="E325" s="211"/>
    </row>
    <row r="326">
      <c r="A326" s="211"/>
      <c r="B326" s="211"/>
      <c r="C326" s="212"/>
      <c r="D326" s="213"/>
      <c r="E326" s="211"/>
    </row>
    <row r="327">
      <c r="A327" s="211"/>
      <c r="B327" s="211"/>
      <c r="C327" s="212"/>
      <c r="D327" s="213"/>
      <c r="E327" s="211"/>
    </row>
    <row r="328">
      <c r="A328" s="211"/>
      <c r="B328" s="211"/>
      <c r="C328" s="212"/>
      <c r="D328" s="213"/>
      <c r="E328" s="211"/>
    </row>
    <row r="329">
      <c r="A329" s="211"/>
      <c r="B329" s="211"/>
      <c r="C329" s="212"/>
      <c r="D329" s="213"/>
      <c r="E329" s="211"/>
    </row>
    <row r="330">
      <c r="A330" s="211"/>
      <c r="B330" s="211"/>
      <c r="C330" s="212"/>
      <c r="D330" s="213"/>
      <c r="E330" s="211"/>
    </row>
    <row r="331">
      <c r="A331" s="211"/>
      <c r="B331" s="211"/>
      <c r="C331" s="212"/>
      <c r="D331" s="213"/>
      <c r="E331" s="211"/>
    </row>
    <row r="332">
      <c r="A332" s="211"/>
      <c r="B332" s="211"/>
      <c r="C332" s="212"/>
      <c r="D332" s="213"/>
      <c r="E332" s="211"/>
    </row>
    <row r="333">
      <c r="A333" s="211"/>
      <c r="B333" s="211"/>
      <c r="C333" s="212"/>
      <c r="D333" s="213"/>
      <c r="E333" s="211"/>
    </row>
    <row r="334">
      <c r="A334" s="211"/>
      <c r="B334" s="211"/>
      <c r="C334" s="212"/>
      <c r="D334" s="213"/>
      <c r="E334" s="211"/>
    </row>
    <row r="335">
      <c r="A335" s="211"/>
      <c r="B335" s="211"/>
      <c r="C335" s="212"/>
      <c r="D335" s="213"/>
      <c r="E335" s="211"/>
    </row>
    <row r="336">
      <c r="A336" s="211"/>
      <c r="B336" s="211"/>
      <c r="C336" s="212"/>
      <c r="D336" s="213"/>
      <c r="E336" s="211"/>
    </row>
    <row r="337">
      <c r="A337" s="211"/>
      <c r="B337" s="211"/>
      <c r="C337" s="212"/>
      <c r="D337" s="213"/>
      <c r="E337" s="211"/>
    </row>
    <row r="338">
      <c r="A338" s="211"/>
      <c r="B338" s="211"/>
      <c r="C338" s="212"/>
      <c r="D338" s="213"/>
      <c r="E338" s="211"/>
    </row>
    <row r="339">
      <c r="A339" s="211"/>
      <c r="B339" s="211"/>
      <c r="C339" s="212"/>
      <c r="D339" s="213"/>
      <c r="E339" s="211"/>
    </row>
    <row r="340">
      <c r="A340" s="211"/>
      <c r="B340" s="211"/>
      <c r="C340" s="212"/>
      <c r="D340" s="213"/>
      <c r="E340" s="211"/>
    </row>
    <row r="341">
      <c r="A341" s="211"/>
      <c r="B341" s="211"/>
      <c r="C341" s="212"/>
      <c r="D341" s="213"/>
      <c r="E341" s="211"/>
    </row>
    <row r="342">
      <c r="A342" s="211"/>
      <c r="B342" s="211"/>
      <c r="C342" s="212"/>
      <c r="D342" s="213"/>
      <c r="E342" s="211"/>
    </row>
    <row r="343">
      <c r="A343" s="211"/>
      <c r="B343" s="211"/>
      <c r="C343" s="212"/>
      <c r="D343" s="213"/>
      <c r="E343" s="211"/>
    </row>
    <row r="344">
      <c r="A344" s="211"/>
      <c r="B344" s="211"/>
      <c r="C344" s="212"/>
      <c r="D344" s="213"/>
      <c r="E344" s="211"/>
    </row>
    <row r="345">
      <c r="A345" s="211"/>
      <c r="B345" s="211"/>
      <c r="C345" s="212"/>
      <c r="D345" s="213"/>
      <c r="E345" s="211"/>
    </row>
    <row r="346">
      <c r="A346" s="211"/>
      <c r="B346" s="211"/>
      <c r="C346" s="212"/>
      <c r="D346" s="213"/>
      <c r="E346" s="211"/>
    </row>
    <row r="347">
      <c r="A347" s="211"/>
      <c r="B347" s="211"/>
      <c r="C347" s="212"/>
      <c r="D347" s="213"/>
      <c r="E347" s="211"/>
    </row>
    <row r="348">
      <c r="A348" s="211"/>
      <c r="B348" s="211"/>
      <c r="C348" s="212"/>
      <c r="D348" s="213"/>
      <c r="E348" s="211"/>
    </row>
    <row r="349">
      <c r="A349" s="211"/>
      <c r="B349" s="211"/>
      <c r="C349" s="212"/>
      <c r="D349" s="213"/>
      <c r="E349" s="211"/>
    </row>
    <row r="350">
      <c r="A350" s="211"/>
      <c r="B350" s="211"/>
      <c r="C350" s="212"/>
      <c r="D350" s="213"/>
      <c r="E350" s="211"/>
    </row>
    <row r="351">
      <c r="A351" s="211"/>
      <c r="B351" s="211"/>
      <c r="C351" s="212"/>
      <c r="D351" s="213"/>
      <c r="E351" s="211"/>
    </row>
    <row r="352">
      <c r="A352" s="211"/>
      <c r="B352" s="211"/>
      <c r="C352" s="212"/>
      <c r="D352" s="213"/>
      <c r="E352" s="211"/>
    </row>
    <row r="353">
      <c r="A353" s="211"/>
      <c r="B353" s="211"/>
      <c r="C353" s="212"/>
      <c r="D353" s="213"/>
      <c r="E353" s="211"/>
    </row>
    <row r="354">
      <c r="A354" s="211"/>
      <c r="B354" s="211"/>
      <c r="C354" s="212"/>
      <c r="D354" s="213"/>
      <c r="E354" s="211"/>
    </row>
    <row r="355">
      <c r="A355" s="211"/>
      <c r="B355" s="211"/>
      <c r="C355" s="212"/>
      <c r="D355" s="213"/>
      <c r="E355" s="211"/>
    </row>
    <row r="356">
      <c r="A356" s="211"/>
      <c r="B356" s="211"/>
      <c r="C356" s="212"/>
      <c r="D356" s="213"/>
      <c r="E356" s="211"/>
    </row>
    <row r="357">
      <c r="A357" s="211"/>
      <c r="B357" s="211"/>
      <c r="C357" s="212"/>
      <c r="D357" s="213"/>
      <c r="E357" s="211"/>
    </row>
    <row r="358">
      <c r="A358" s="211"/>
      <c r="B358" s="211"/>
      <c r="C358" s="212"/>
      <c r="D358" s="213"/>
      <c r="E358" s="211"/>
    </row>
    <row r="359">
      <c r="A359" s="211"/>
      <c r="B359" s="211"/>
      <c r="C359" s="212"/>
      <c r="D359" s="213"/>
      <c r="E359" s="211"/>
    </row>
    <row r="360">
      <c r="A360" s="211"/>
      <c r="B360" s="211"/>
      <c r="C360" s="212"/>
      <c r="D360" s="213"/>
      <c r="E360" s="211"/>
    </row>
    <row r="361">
      <c r="A361" s="211"/>
      <c r="B361" s="211"/>
      <c r="C361" s="212"/>
      <c r="D361" s="213"/>
      <c r="E361" s="211"/>
    </row>
    <row r="362">
      <c r="A362" s="211"/>
      <c r="B362" s="211"/>
      <c r="C362" s="212"/>
      <c r="D362" s="213"/>
      <c r="E362" s="211"/>
    </row>
    <row r="363">
      <c r="A363" s="211"/>
      <c r="B363" s="211"/>
      <c r="C363" s="212"/>
      <c r="D363" s="213"/>
      <c r="E363" s="211"/>
    </row>
    <row r="364">
      <c r="A364" s="211"/>
      <c r="B364" s="211"/>
      <c r="C364" s="212"/>
      <c r="D364" s="213"/>
      <c r="E364" s="211"/>
    </row>
    <row r="365">
      <c r="A365" s="211"/>
      <c r="B365" s="211"/>
      <c r="C365" s="212"/>
      <c r="D365" s="213"/>
      <c r="E365" s="211"/>
    </row>
    <row r="366">
      <c r="A366" s="211"/>
      <c r="B366" s="211"/>
      <c r="C366" s="212"/>
      <c r="D366" s="213"/>
      <c r="E366" s="211"/>
    </row>
    <row r="367">
      <c r="A367" s="211"/>
      <c r="B367" s="211"/>
      <c r="C367" s="212"/>
      <c r="D367" s="213"/>
      <c r="E367" s="211"/>
    </row>
    <row r="368">
      <c r="A368" s="211"/>
      <c r="B368" s="211"/>
      <c r="C368" s="212"/>
      <c r="D368" s="213"/>
      <c r="E368" s="211"/>
    </row>
    <row r="369">
      <c r="A369" s="211"/>
      <c r="B369" s="211"/>
      <c r="C369" s="212"/>
      <c r="D369" s="213"/>
      <c r="E369" s="211"/>
    </row>
    <row r="370">
      <c r="A370" s="211"/>
      <c r="B370" s="211"/>
      <c r="C370" s="212"/>
      <c r="D370" s="213"/>
      <c r="E370" s="211"/>
    </row>
    <row r="371">
      <c r="A371" s="211"/>
      <c r="B371" s="211"/>
      <c r="C371" s="212"/>
      <c r="D371" s="213"/>
      <c r="E371" s="211"/>
    </row>
    <row r="372">
      <c r="A372" s="211"/>
      <c r="B372" s="211"/>
      <c r="C372" s="212"/>
      <c r="D372" s="213"/>
      <c r="E372" s="211"/>
    </row>
    <row r="373">
      <c r="A373" s="211"/>
      <c r="B373" s="211"/>
      <c r="C373" s="212"/>
      <c r="D373" s="213"/>
      <c r="E373" s="211"/>
    </row>
    <row r="374">
      <c r="A374" s="211"/>
      <c r="B374" s="211"/>
      <c r="C374" s="212"/>
      <c r="D374" s="213"/>
      <c r="E374" s="211"/>
    </row>
    <row r="375">
      <c r="A375" s="211"/>
      <c r="B375" s="211"/>
      <c r="C375" s="212"/>
      <c r="D375" s="213"/>
      <c r="E375" s="211"/>
    </row>
    <row r="376">
      <c r="A376" s="211"/>
      <c r="B376" s="211"/>
      <c r="C376" s="212"/>
      <c r="D376" s="213"/>
      <c r="E376" s="211"/>
    </row>
    <row r="377">
      <c r="A377" s="211"/>
      <c r="B377" s="211"/>
      <c r="C377" s="212"/>
      <c r="D377" s="213"/>
      <c r="E377" s="211"/>
    </row>
    <row r="378">
      <c r="A378" s="211"/>
      <c r="B378" s="211"/>
      <c r="C378" s="212"/>
      <c r="D378" s="213"/>
      <c r="E378" s="211"/>
    </row>
    <row r="379">
      <c r="A379" s="211"/>
      <c r="B379" s="211"/>
      <c r="C379" s="212"/>
      <c r="D379" s="213"/>
      <c r="E379" s="211"/>
    </row>
    <row r="380">
      <c r="A380" s="211"/>
      <c r="B380" s="211"/>
      <c r="C380" s="212"/>
      <c r="D380" s="213"/>
      <c r="E380" s="211"/>
    </row>
    <row r="381">
      <c r="A381" s="211"/>
      <c r="B381" s="211"/>
      <c r="C381" s="212"/>
      <c r="D381" s="213"/>
      <c r="E381" s="211"/>
    </row>
    <row r="382">
      <c r="A382" s="211"/>
      <c r="B382" s="211"/>
      <c r="C382" s="212"/>
      <c r="D382" s="213"/>
      <c r="E382" s="211"/>
    </row>
    <row r="383">
      <c r="A383" s="211"/>
      <c r="B383" s="211"/>
      <c r="C383" s="212"/>
      <c r="D383" s="213"/>
      <c r="E383" s="211"/>
    </row>
    <row r="384">
      <c r="A384" s="211"/>
      <c r="B384" s="211"/>
      <c r="C384" s="212"/>
      <c r="D384" s="213"/>
      <c r="E384" s="211"/>
    </row>
    <row r="385">
      <c r="A385" s="211"/>
      <c r="B385" s="211"/>
      <c r="C385" s="212"/>
      <c r="D385" s="213"/>
      <c r="E385" s="211"/>
    </row>
    <row r="386">
      <c r="A386" s="211"/>
      <c r="B386" s="211"/>
      <c r="C386" s="212"/>
      <c r="D386" s="213"/>
      <c r="E386" s="211"/>
    </row>
    <row r="387">
      <c r="A387" s="211"/>
      <c r="B387" s="211"/>
      <c r="C387" s="212"/>
      <c r="D387" s="213"/>
      <c r="E387" s="211"/>
    </row>
    <row r="388">
      <c r="A388" s="211"/>
      <c r="B388" s="211"/>
      <c r="C388" s="212"/>
      <c r="D388" s="213"/>
      <c r="E388" s="211"/>
    </row>
    <row r="389">
      <c r="A389" s="211"/>
      <c r="B389" s="211"/>
      <c r="C389" s="212"/>
      <c r="D389" s="213"/>
      <c r="E389" s="211"/>
    </row>
    <row r="390">
      <c r="A390" s="211"/>
      <c r="B390" s="211"/>
      <c r="C390" s="212"/>
      <c r="D390" s="213"/>
      <c r="E390" s="211"/>
    </row>
    <row r="391">
      <c r="A391" s="211"/>
      <c r="B391" s="211"/>
      <c r="C391" s="212"/>
      <c r="D391" s="213"/>
      <c r="E391" s="211"/>
    </row>
    <row r="392">
      <c r="A392" s="211"/>
      <c r="B392" s="211"/>
      <c r="C392" s="212"/>
      <c r="D392" s="213"/>
      <c r="E392" s="211"/>
    </row>
    <row r="393">
      <c r="A393" s="211"/>
      <c r="B393" s="211"/>
      <c r="C393" s="212"/>
      <c r="D393" s="213"/>
      <c r="E393" s="211"/>
    </row>
    <row r="394">
      <c r="A394" s="211"/>
      <c r="B394" s="211"/>
      <c r="C394" s="212"/>
      <c r="D394" s="213"/>
      <c r="E394" s="211"/>
    </row>
    <row r="395">
      <c r="A395" s="211"/>
      <c r="B395" s="211"/>
      <c r="C395" s="212"/>
      <c r="D395" s="213"/>
      <c r="E395" s="211"/>
    </row>
    <row r="396">
      <c r="A396" s="211"/>
      <c r="B396" s="211"/>
      <c r="C396" s="212"/>
      <c r="D396" s="213"/>
      <c r="E396" s="211"/>
    </row>
    <row r="397">
      <c r="A397" s="211"/>
      <c r="B397" s="211"/>
      <c r="C397" s="212"/>
      <c r="D397" s="213"/>
      <c r="E397" s="211"/>
    </row>
    <row r="398">
      <c r="A398" s="211"/>
      <c r="B398" s="211"/>
      <c r="C398" s="212"/>
      <c r="D398" s="213"/>
      <c r="E398" s="211"/>
    </row>
    <row r="399">
      <c r="A399" s="211"/>
      <c r="B399" s="211"/>
      <c r="C399" s="212"/>
      <c r="D399" s="213"/>
      <c r="E399" s="211"/>
    </row>
    <row r="400">
      <c r="A400" s="211"/>
      <c r="B400" s="211"/>
      <c r="C400" s="212"/>
      <c r="D400" s="213"/>
      <c r="E400" s="211"/>
    </row>
    <row r="401">
      <c r="A401" s="211"/>
      <c r="B401" s="211"/>
      <c r="C401" s="212"/>
      <c r="D401" s="213"/>
      <c r="E401" s="211"/>
    </row>
    <row r="402">
      <c r="A402" s="211"/>
      <c r="B402" s="211"/>
      <c r="C402" s="212"/>
      <c r="D402" s="213"/>
      <c r="E402" s="211"/>
    </row>
    <row r="403">
      <c r="A403" s="211"/>
      <c r="B403" s="211"/>
      <c r="C403" s="212"/>
      <c r="D403" s="213"/>
      <c r="E403" s="211"/>
    </row>
    <row r="404">
      <c r="A404" s="211"/>
      <c r="B404" s="211"/>
      <c r="C404" s="212"/>
      <c r="D404" s="213"/>
      <c r="E404" s="211"/>
    </row>
    <row r="405">
      <c r="A405" s="211"/>
      <c r="B405" s="211"/>
      <c r="C405" s="212"/>
      <c r="D405" s="213"/>
      <c r="E405" s="211"/>
    </row>
    <row r="406">
      <c r="A406" s="211"/>
      <c r="B406" s="211"/>
      <c r="C406" s="212"/>
      <c r="D406" s="213"/>
      <c r="E406" s="211"/>
    </row>
    <row r="407">
      <c r="A407" s="211"/>
      <c r="B407" s="211"/>
      <c r="C407" s="212"/>
      <c r="D407" s="213"/>
      <c r="E407" s="211"/>
    </row>
    <row r="408">
      <c r="A408" s="211"/>
      <c r="B408" s="211"/>
      <c r="C408" s="212"/>
      <c r="D408" s="213"/>
      <c r="E408" s="211"/>
    </row>
    <row r="409">
      <c r="A409" s="211"/>
      <c r="B409" s="211"/>
      <c r="C409" s="212"/>
      <c r="D409" s="213"/>
      <c r="E409" s="211"/>
    </row>
    <row r="410">
      <c r="A410" s="211"/>
      <c r="B410" s="211"/>
      <c r="C410" s="212"/>
      <c r="D410" s="213"/>
      <c r="E410" s="211"/>
    </row>
    <row r="411">
      <c r="A411" s="211"/>
      <c r="B411" s="211"/>
      <c r="C411" s="212"/>
      <c r="D411" s="213"/>
      <c r="E411" s="211"/>
    </row>
    <row r="412">
      <c r="A412" s="211"/>
      <c r="B412" s="211"/>
      <c r="C412" s="212"/>
      <c r="D412" s="213"/>
      <c r="E412" s="211"/>
    </row>
    <row r="413">
      <c r="A413" s="211"/>
      <c r="B413" s="211"/>
      <c r="C413" s="212"/>
      <c r="D413" s="213"/>
      <c r="E413" s="211"/>
    </row>
    <row r="414">
      <c r="A414" s="211"/>
      <c r="B414" s="211"/>
      <c r="C414" s="212"/>
      <c r="D414" s="213"/>
      <c r="E414" s="211"/>
    </row>
    <row r="415">
      <c r="A415" s="211"/>
      <c r="B415" s="211"/>
      <c r="C415" s="212"/>
      <c r="D415" s="213"/>
      <c r="E415" s="211"/>
    </row>
    <row r="416">
      <c r="A416" s="211"/>
      <c r="B416" s="211"/>
      <c r="C416" s="212"/>
      <c r="D416" s="213"/>
      <c r="E416" s="211"/>
    </row>
    <row r="417">
      <c r="A417" s="211"/>
      <c r="B417" s="211"/>
      <c r="C417" s="212"/>
      <c r="D417" s="213"/>
      <c r="E417" s="211"/>
    </row>
    <row r="418">
      <c r="A418" s="211"/>
      <c r="B418" s="211"/>
      <c r="C418" s="212"/>
      <c r="D418" s="213"/>
      <c r="E418" s="211"/>
    </row>
    <row r="419">
      <c r="A419" s="211"/>
      <c r="B419" s="211"/>
      <c r="C419" s="212"/>
      <c r="D419" s="213"/>
      <c r="E419" s="211"/>
    </row>
    <row r="420">
      <c r="A420" s="211"/>
      <c r="B420" s="211"/>
      <c r="C420" s="212"/>
      <c r="D420" s="213"/>
      <c r="E420" s="211"/>
    </row>
    <row r="421">
      <c r="A421" s="211"/>
      <c r="B421" s="211"/>
      <c r="C421" s="212"/>
      <c r="D421" s="213"/>
      <c r="E421" s="211"/>
    </row>
    <row r="422">
      <c r="A422" s="211"/>
      <c r="B422" s="211"/>
      <c r="C422" s="212"/>
      <c r="D422" s="213"/>
      <c r="E422" s="211"/>
    </row>
    <row r="423">
      <c r="A423" s="211"/>
      <c r="B423" s="211"/>
      <c r="C423" s="212"/>
      <c r="D423" s="213"/>
      <c r="E423" s="211"/>
    </row>
    <row r="424">
      <c r="A424" s="211"/>
      <c r="B424" s="211"/>
      <c r="C424" s="212"/>
      <c r="D424" s="213"/>
      <c r="E424" s="211"/>
    </row>
    <row r="425">
      <c r="A425" s="211"/>
      <c r="B425" s="211"/>
      <c r="C425" s="212"/>
      <c r="D425" s="213"/>
      <c r="E425" s="211"/>
    </row>
    <row r="426">
      <c r="A426" s="211"/>
      <c r="B426" s="211"/>
      <c r="C426" s="212"/>
      <c r="D426" s="213"/>
      <c r="E426" s="211"/>
    </row>
    <row r="427">
      <c r="A427" s="211"/>
      <c r="B427" s="211"/>
      <c r="C427" s="212"/>
      <c r="D427" s="213"/>
      <c r="E427" s="211"/>
    </row>
    <row r="428">
      <c r="A428" s="211"/>
      <c r="B428" s="211"/>
      <c r="C428" s="212"/>
      <c r="D428" s="213"/>
      <c r="E428" s="211"/>
    </row>
    <row r="429">
      <c r="A429" s="211"/>
      <c r="B429" s="211"/>
      <c r="C429" s="212"/>
      <c r="D429" s="213"/>
      <c r="E429" s="211"/>
    </row>
    <row r="430">
      <c r="A430" s="211"/>
      <c r="B430" s="211"/>
      <c r="C430" s="212"/>
      <c r="D430" s="213"/>
      <c r="E430" s="211"/>
    </row>
    <row r="431">
      <c r="A431" s="211"/>
      <c r="B431" s="211"/>
      <c r="C431" s="212"/>
      <c r="D431" s="213"/>
      <c r="E431" s="211"/>
    </row>
    <row r="432">
      <c r="A432" s="211"/>
      <c r="B432" s="211"/>
      <c r="C432" s="212"/>
      <c r="D432" s="213"/>
      <c r="E432" s="211"/>
    </row>
    <row r="433">
      <c r="A433" s="211"/>
      <c r="B433" s="211"/>
      <c r="C433" s="212"/>
      <c r="D433" s="213"/>
      <c r="E433" s="211"/>
    </row>
    <row r="434">
      <c r="A434" s="211"/>
      <c r="B434" s="211"/>
      <c r="C434" s="212"/>
      <c r="D434" s="213"/>
      <c r="E434" s="211"/>
    </row>
    <row r="435">
      <c r="A435" s="211"/>
      <c r="B435" s="211"/>
      <c r="C435" s="212"/>
      <c r="D435" s="213"/>
      <c r="E435" s="211"/>
    </row>
    <row r="436">
      <c r="A436" s="211"/>
      <c r="B436" s="211"/>
      <c r="C436" s="212"/>
      <c r="D436" s="213"/>
      <c r="E436" s="211"/>
    </row>
    <row r="437">
      <c r="A437" s="211"/>
      <c r="B437" s="211"/>
      <c r="C437" s="212"/>
      <c r="D437" s="213"/>
      <c r="E437" s="211"/>
    </row>
    <row r="438">
      <c r="A438" s="211"/>
      <c r="B438" s="211"/>
      <c r="C438" s="212"/>
      <c r="D438" s="213"/>
      <c r="E438" s="211"/>
    </row>
    <row r="439">
      <c r="A439" s="211"/>
      <c r="B439" s="211"/>
      <c r="C439" s="212"/>
      <c r="D439" s="213"/>
      <c r="E439" s="211"/>
    </row>
    <row r="440">
      <c r="A440" s="211"/>
      <c r="B440" s="211"/>
      <c r="C440" s="212"/>
      <c r="D440" s="213"/>
      <c r="E440" s="211"/>
    </row>
    <row r="441">
      <c r="A441" s="211"/>
      <c r="B441" s="211"/>
      <c r="C441" s="212"/>
      <c r="D441" s="213"/>
      <c r="E441" s="211"/>
    </row>
    <row r="442">
      <c r="A442" s="211"/>
      <c r="B442" s="211"/>
      <c r="C442" s="212"/>
      <c r="D442" s="213"/>
      <c r="E442" s="211"/>
    </row>
    <row r="443">
      <c r="A443" s="211"/>
      <c r="B443" s="211"/>
      <c r="C443" s="212"/>
      <c r="D443" s="213"/>
      <c r="E443" s="211"/>
    </row>
    <row r="444">
      <c r="A444" s="211"/>
      <c r="B444" s="211"/>
      <c r="C444" s="212"/>
      <c r="D444" s="213"/>
      <c r="E444" s="211"/>
    </row>
    <row r="445">
      <c r="A445" s="211"/>
      <c r="B445" s="211"/>
      <c r="C445" s="212"/>
      <c r="D445" s="213"/>
      <c r="E445" s="211"/>
    </row>
    <row r="446">
      <c r="A446" s="211"/>
      <c r="B446" s="211"/>
      <c r="C446" s="212"/>
      <c r="D446" s="213"/>
      <c r="E446" s="211"/>
    </row>
    <row r="447">
      <c r="A447" s="211"/>
      <c r="B447" s="211"/>
      <c r="C447" s="212"/>
      <c r="D447" s="213"/>
      <c r="E447" s="211"/>
    </row>
    <row r="448">
      <c r="A448" s="211"/>
      <c r="B448" s="211"/>
      <c r="C448" s="212"/>
      <c r="D448" s="213"/>
      <c r="E448" s="211"/>
    </row>
    <row r="449">
      <c r="A449" s="211"/>
      <c r="B449" s="211"/>
      <c r="C449" s="212"/>
      <c r="D449" s="213"/>
      <c r="E449" s="211"/>
    </row>
    <row r="450">
      <c r="A450" s="211"/>
      <c r="B450" s="211"/>
      <c r="C450" s="212"/>
      <c r="D450" s="213"/>
      <c r="E450" s="211"/>
    </row>
    <row r="451">
      <c r="A451" s="211"/>
      <c r="B451" s="211"/>
      <c r="C451" s="212"/>
      <c r="D451" s="213"/>
      <c r="E451" s="211"/>
    </row>
    <row r="452">
      <c r="A452" s="211"/>
      <c r="B452" s="211"/>
      <c r="C452" s="212"/>
      <c r="D452" s="213"/>
      <c r="E452" s="211"/>
    </row>
    <row r="453">
      <c r="A453" s="211"/>
      <c r="B453" s="211"/>
      <c r="C453" s="212"/>
      <c r="D453" s="213"/>
      <c r="E453" s="211"/>
    </row>
    <row r="454">
      <c r="A454" s="211"/>
      <c r="B454" s="211"/>
      <c r="C454" s="212"/>
      <c r="D454" s="213"/>
      <c r="E454" s="211"/>
    </row>
    <row r="455">
      <c r="A455" s="211"/>
      <c r="B455" s="211"/>
      <c r="C455" s="212"/>
      <c r="D455" s="213"/>
      <c r="E455" s="211"/>
    </row>
    <row r="456">
      <c r="A456" s="211"/>
      <c r="B456" s="211"/>
      <c r="C456" s="212"/>
      <c r="D456" s="213"/>
      <c r="E456" s="211"/>
    </row>
    <row r="457">
      <c r="A457" s="211"/>
      <c r="B457" s="211"/>
      <c r="C457" s="212"/>
      <c r="D457" s="213"/>
      <c r="E457" s="211"/>
    </row>
    <row r="458">
      <c r="A458" s="211"/>
      <c r="B458" s="211"/>
      <c r="C458" s="212"/>
      <c r="D458" s="213"/>
      <c r="E458" s="211"/>
    </row>
    <row r="459">
      <c r="A459" s="211"/>
      <c r="B459" s="211"/>
      <c r="C459" s="212"/>
      <c r="D459" s="213"/>
      <c r="E459" s="211"/>
    </row>
    <row r="460">
      <c r="A460" s="211"/>
      <c r="B460" s="211"/>
      <c r="C460" s="212"/>
      <c r="D460" s="213"/>
      <c r="E460" s="211"/>
    </row>
    <row r="461">
      <c r="A461" s="211"/>
      <c r="B461" s="211"/>
      <c r="C461" s="212"/>
      <c r="D461" s="213"/>
      <c r="E461" s="211"/>
    </row>
    <row r="462">
      <c r="A462" s="211"/>
      <c r="B462" s="211"/>
      <c r="C462" s="212"/>
      <c r="D462" s="213"/>
      <c r="E462" s="211"/>
    </row>
    <row r="463">
      <c r="A463" s="211"/>
      <c r="B463" s="211"/>
      <c r="C463" s="212"/>
      <c r="D463" s="213"/>
      <c r="E463" s="211"/>
    </row>
    <row r="464">
      <c r="A464" s="211"/>
      <c r="B464" s="211"/>
      <c r="C464" s="212"/>
      <c r="D464" s="213"/>
      <c r="E464" s="211"/>
    </row>
    <row r="465">
      <c r="A465" s="211"/>
      <c r="B465" s="211"/>
      <c r="C465" s="212"/>
      <c r="D465" s="213"/>
      <c r="E465" s="211"/>
    </row>
    <row r="466">
      <c r="A466" s="211"/>
      <c r="B466" s="211"/>
      <c r="C466" s="212"/>
      <c r="D466" s="213"/>
      <c r="E466" s="211"/>
    </row>
    <row r="467">
      <c r="A467" s="211"/>
      <c r="B467" s="211"/>
      <c r="C467" s="212"/>
      <c r="D467" s="213"/>
      <c r="E467" s="211"/>
    </row>
    <row r="468">
      <c r="A468" s="211"/>
      <c r="B468" s="211"/>
      <c r="C468" s="212"/>
      <c r="D468" s="213"/>
      <c r="E468" s="211"/>
    </row>
    <row r="469">
      <c r="A469" s="211"/>
      <c r="B469" s="211"/>
      <c r="C469" s="212"/>
      <c r="D469" s="213"/>
      <c r="E469" s="211"/>
    </row>
    <row r="470">
      <c r="A470" s="211"/>
      <c r="B470" s="211"/>
      <c r="C470" s="212"/>
      <c r="D470" s="213"/>
      <c r="E470" s="211"/>
    </row>
    <row r="471">
      <c r="A471" s="211"/>
      <c r="B471" s="211"/>
      <c r="C471" s="212"/>
      <c r="D471" s="213"/>
      <c r="E471" s="211"/>
    </row>
    <row r="472">
      <c r="A472" s="211"/>
      <c r="B472" s="211"/>
      <c r="C472" s="212"/>
      <c r="D472" s="213"/>
      <c r="E472" s="211"/>
    </row>
    <row r="473">
      <c r="A473" s="211"/>
      <c r="B473" s="211"/>
      <c r="C473" s="212"/>
      <c r="D473" s="213"/>
      <c r="E473" s="211"/>
    </row>
    <row r="474">
      <c r="A474" s="211"/>
      <c r="B474" s="211"/>
      <c r="C474" s="212"/>
      <c r="D474" s="213"/>
      <c r="E474" s="211"/>
    </row>
    <row r="475">
      <c r="A475" s="211"/>
      <c r="B475" s="211"/>
      <c r="C475" s="212"/>
      <c r="D475" s="213"/>
      <c r="E475" s="211"/>
    </row>
    <row r="476">
      <c r="A476" s="211"/>
      <c r="B476" s="211"/>
      <c r="C476" s="212"/>
      <c r="D476" s="213"/>
      <c r="E476" s="211"/>
    </row>
    <row r="477">
      <c r="A477" s="211"/>
      <c r="B477" s="211"/>
      <c r="C477" s="212"/>
      <c r="D477" s="213"/>
      <c r="E477" s="211"/>
    </row>
    <row r="478">
      <c r="A478" s="211"/>
      <c r="B478" s="211"/>
      <c r="C478" s="212"/>
      <c r="D478" s="213"/>
      <c r="E478" s="211"/>
    </row>
    <row r="479">
      <c r="A479" s="211"/>
      <c r="B479" s="211"/>
      <c r="C479" s="212"/>
      <c r="D479" s="213"/>
      <c r="E479" s="211"/>
    </row>
    <row r="480">
      <c r="A480" s="211"/>
      <c r="B480" s="211"/>
      <c r="C480" s="212"/>
      <c r="D480" s="213"/>
      <c r="E480" s="211"/>
    </row>
    <row r="481">
      <c r="A481" s="211"/>
      <c r="B481" s="211"/>
      <c r="C481" s="212"/>
      <c r="D481" s="213"/>
      <c r="E481" s="211"/>
    </row>
    <row r="482">
      <c r="A482" s="211"/>
      <c r="B482" s="211"/>
      <c r="C482" s="212"/>
      <c r="D482" s="213"/>
      <c r="E482" s="211"/>
    </row>
    <row r="483">
      <c r="A483" s="211"/>
      <c r="B483" s="211"/>
      <c r="C483" s="212"/>
      <c r="D483" s="213"/>
      <c r="E483" s="211"/>
    </row>
    <row r="484">
      <c r="A484" s="211"/>
      <c r="B484" s="211"/>
      <c r="C484" s="212"/>
      <c r="D484" s="213"/>
      <c r="E484" s="211"/>
    </row>
    <row r="485">
      <c r="A485" s="211"/>
      <c r="B485" s="211"/>
      <c r="C485" s="212"/>
      <c r="D485" s="213"/>
      <c r="E485" s="211"/>
    </row>
    <row r="486">
      <c r="A486" s="211"/>
      <c r="B486" s="211"/>
      <c r="C486" s="212"/>
      <c r="D486" s="213"/>
      <c r="E486" s="211"/>
    </row>
    <row r="487">
      <c r="A487" s="211"/>
      <c r="B487" s="211"/>
      <c r="C487" s="212"/>
      <c r="D487" s="213"/>
      <c r="E487" s="211"/>
    </row>
    <row r="488">
      <c r="A488" s="211"/>
      <c r="B488" s="211"/>
      <c r="C488" s="212"/>
      <c r="D488" s="213"/>
      <c r="E488" s="211"/>
    </row>
    <row r="489">
      <c r="A489" s="211"/>
      <c r="B489" s="211"/>
      <c r="C489" s="212"/>
      <c r="D489" s="213"/>
      <c r="E489" s="211"/>
    </row>
    <row r="490">
      <c r="A490" s="211"/>
      <c r="B490" s="211"/>
      <c r="C490" s="212"/>
      <c r="D490" s="213"/>
      <c r="E490" s="211"/>
    </row>
    <row r="491">
      <c r="A491" s="211"/>
      <c r="B491" s="211"/>
      <c r="C491" s="212"/>
      <c r="D491" s="213"/>
      <c r="E491" s="211"/>
    </row>
    <row r="492">
      <c r="A492" s="211"/>
      <c r="B492" s="211"/>
      <c r="C492" s="212"/>
      <c r="D492" s="213"/>
      <c r="E492" s="211"/>
    </row>
    <row r="493">
      <c r="A493" s="211"/>
      <c r="B493" s="211"/>
      <c r="C493" s="212"/>
      <c r="D493" s="213"/>
      <c r="E493" s="211"/>
    </row>
    <row r="494">
      <c r="A494" s="211"/>
      <c r="B494" s="211"/>
      <c r="C494" s="212"/>
      <c r="D494" s="213"/>
      <c r="E494" s="211"/>
    </row>
    <row r="495">
      <c r="A495" s="211"/>
      <c r="B495" s="211"/>
      <c r="C495" s="212"/>
      <c r="D495" s="213"/>
      <c r="E495" s="211"/>
    </row>
    <row r="496">
      <c r="A496" s="211"/>
      <c r="B496" s="211"/>
      <c r="C496" s="212"/>
      <c r="D496" s="213"/>
      <c r="E496" s="211"/>
    </row>
    <row r="497">
      <c r="A497" s="211"/>
      <c r="B497" s="211"/>
      <c r="C497" s="212"/>
      <c r="D497" s="213"/>
      <c r="E497" s="211"/>
    </row>
    <row r="498">
      <c r="A498" s="211"/>
      <c r="B498" s="211"/>
      <c r="C498" s="212"/>
      <c r="D498" s="213"/>
      <c r="E498" s="211"/>
    </row>
    <row r="499">
      <c r="A499" s="211"/>
      <c r="B499" s="211"/>
      <c r="C499" s="212"/>
      <c r="D499" s="213"/>
      <c r="E499" s="211"/>
    </row>
    <row r="500">
      <c r="A500" s="211"/>
      <c r="B500" s="211"/>
      <c r="C500" s="212"/>
      <c r="D500" s="213"/>
      <c r="E500" s="211"/>
    </row>
    <row r="501">
      <c r="A501" s="211"/>
      <c r="B501" s="211"/>
      <c r="C501" s="212"/>
      <c r="D501" s="213"/>
      <c r="E501" s="211"/>
    </row>
    <row r="502">
      <c r="A502" s="211"/>
      <c r="B502" s="211"/>
      <c r="C502" s="212"/>
      <c r="D502" s="213"/>
      <c r="E502" s="211"/>
    </row>
    <row r="503">
      <c r="A503" s="211"/>
      <c r="B503" s="211"/>
      <c r="C503" s="212"/>
      <c r="D503" s="213"/>
      <c r="E503" s="211"/>
    </row>
    <row r="504">
      <c r="A504" s="211"/>
      <c r="B504" s="211"/>
      <c r="C504" s="212"/>
      <c r="D504" s="213"/>
      <c r="E504" s="211"/>
    </row>
    <row r="505">
      <c r="A505" s="211"/>
      <c r="B505" s="211"/>
      <c r="C505" s="212"/>
      <c r="D505" s="213"/>
      <c r="E505" s="211"/>
    </row>
    <row r="506">
      <c r="A506" s="211"/>
      <c r="B506" s="211"/>
      <c r="C506" s="212"/>
      <c r="D506" s="213"/>
      <c r="E506" s="211"/>
    </row>
    <row r="507">
      <c r="A507" s="211"/>
      <c r="B507" s="211"/>
      <c r="C507" s="212"/>
      <c r="D507" s="213"/>
      <c r="E507" s="211"/>
    </row>
    <row r="508">
      <c r="A508" s="211"/>
      <c r="B508" s="211"/>
      <c r="C508" s="212"/>
      <c r="D508" s="213"/>
      <c r="E508" s="211"/>
    </row>
    <row r="509">
      <c r="A509" s="211"/>
      <c r="B509" s="211"/>
      <c r="C509" s="212"/>
      <c r="D509" s="213"/>
      <c r="E509" s="211"/>
    </row>
    <row r="510">
      <c r="A510" s="211"/>
      <c r="B510" s="211"/>
      <c r="C510" s="212"/>
      <c r="D510" s="213"/>
      <c r="E510" s="211"/>
    </row>
    <row r="511">
      <c r="A511" s="211"/>
      <c r="B511" s="211"/>
      <c r="C511" s="212"/>
      <c r="D511" s="213"/>
      <c r="E511" s="211"/>
    </row>
    <row r="512">
      <c r="A512" s="211"/>
      <c r="B512" s="211"/>
      <c r="C512" s="212"/>
      <c r="D512" s="213"/>
      <c r="E512" s="211"/>
    </row>
    <row r="513">
      <c r="A513" s="211"/>
      <c r="B513" s="211"/>
      <c r="C513" s="212"/>
      <c r="D513" s="213"/>
      <c r="E513" s="211"/>
    </row>
    <row r="514">
      <c r="A514" s="211"/>
      <c r="B514" s="211"/>
      <c r="C514" s="212"/>
      <c r="D514" s="213"/>
      <c r="E514" s="211"/>
    </row>
    <row r="515">
      <c r="A515" s="211"/>
      <c r="B515" s="211"/>
      <c r="C515" s="212"/>
      <c r="D515" s="213"/>
      <c r="E515" s="211"/>
    </row>
    <row r="516">
      <c r="A516" s="211"/>
      <c r="B516" s="211"/>
      <c r="C516" s="212"/>
      <c r="D516" s="213"/>
      <c r="E516" s="211"/>
    </row>
    <row r="517">
      <c r="A517" s="211"/>
      <c r="B517" s="211"/>
      <c r="C517" s="212"/>
      <c r="D517" s="213"/>
      <c r="E517" s="211"/>
    </row>
    <row r="518">
      <c r="A518" s="211"/>
      <c r="B518" s="211"/>
      <c r="C518" s="212"/>
      <c r="D518" s="213"/>
      <c r="E518" s="211"/>
    </row>
    <row r="519">
      <c r="A519" s="211"/>
      <c r="B519" s="211"/>
      <c r="C519" s="212"/>
      <c r="D519" s="213"/>
      <c r="E519" s="211"/>
    </row>
    <row r="520">
      <c r="A520" s="211"/>
      <c r="B520" s="211"/>
      <c r="C520" s="212"/>
      <c r="D520" s="213"/>
      <c r="E520" s="211"/>
    </row>
    <row r="521">
      <c r="A521" s="211"/>
      <c r="B521" s="211"/>
      <c r="C521" s="212"/>
      <c r="D521" s="213"/>
      <c r="E521" s="211"/>
    </row>
    <row r="522">
      <c r="A522" s="211"/>
      <c r="B522" s="211"/>
      <c r="C522" s="212"/>
      <c r="D522" s="213"/>
      <c r="E522" s="211"/>
    </row>
    <row r="523">
      <c r="A523" s="211"/>
      <c r="B523" s="211"/>
      <c r="C523" s="212"/>
      <c r="D523" s="213"/>
      <c r="E523" s="211"/>
    </row>
    <row r="524">
      <c r="A524" s="211"/>
      <c r="B524" s="211"/>
      <c r="C524" s="212"/>
      <c r="D524" s="213"/>
      <c r="E524" s="211"/>
    </row>
    <row r="525">
      <c r="A525" s="211"/>
      <c r="B525" s="211"/>
      <c r="C525" s="212"/>
      <c r="D525" s="213"/>
      <c r="E525" s="211"/>
    </row>
    <row r="526">
      <c r="A526" s="211"/>
      <c r="B526" s="211"/>
      <c r="C526" s="212"/>
      <c r="D526" s="213"/>
      <c r="E526" s="211"/>
    </row>
    <row r="527">
      <c r="A527" s="211"/>
      <c r="B527" s="211"/>
      <c r="C527" s="212"/>
      <c r="D527" s="213"/>
      <c r="E527" s="211"/>
    </row>
    <row r="528">
      <c r="A528" s="211"/>
      <c r="B528" s="211"/>
      <c r="C528" s="212"/>
      <c r="D528" s="213"/>
      <c r="E528" s="211"/>
    </row>
    <row r="529">
      <c r="A529" s="211"/>
      <c r="B529" s="211"/>
      <c r="C529" s="212"/>
      <c r="D529" s="213"/>
      <c r="E529" s="211"/>
    </row>
    <row r="530">
      <c r="A530" s="211"/>
      <c r="B530" s="211"/>
      <c r="C530" s="212"/>
      <c r="D530" s="213"/>
      <c r="E530" s="211"/>
    </row>
    <row r="531">
      <c r="A531" s="211"/>
      <c r="B531" s="211"/>
      <c r="C531" s="212"/>
      <c r="D531" s="213"/>
      <c r="E531" s="211"/>
    </row>
    <row r="532">
      <c r="A532" s="211"/>
      <c r="B532" s="211"/>
      <c r="C532" s="212"/>
      <c r="D532" s="213"/>
      <c r="E532" s="211"/>
    </row>
    <row r="533">
      <c r="A533" s="211"/>
      <c r="B533" s="211"/>
      <c r="C533" s="212"/>
      <c r="D533" s="213"/>
      <c r="E533" s="211"/>
    </row>
    <row r="534">
      <c r="A534" s="211"/>
      <c r="B534" s="211"/>
      <c r="C534" s="212"/>
      <c r="D534" s="213"/>
      <c r="E534" s="211"/>
    </row>
    <row r="535">
      <c r="A535" s="211"/>
      <c r="B535" s="211"/>
      <c r="C535" s="212"/>
      <c r="D535" s="213"/>
      <c r="E535" s="211"/>
    </row>
    <row r="536">
      <c r="A536" s="211"/>
      <c r="B536" s="211"/>
      <c r="C536" s="212"/>
      <c r="D536" s="213"/>
      <c r="E536" s="211"/>
    </row>
    <row r="537">
      <c r="A537" s="211"/>
      <c r="B537" s="211"/>
      <c r="C537" s="212"/>
      <c r="D537" s="213"/>
      <c r="E537" s="211"/>
    </row>
    <row r="538">
      <c r="A538" s="211"/>
      <c r="B538" s="211"/>
      <c r="C538" s="212"/>
      <c r="D538" s="213"/>
      <c r="E538" s="211"/>
    </row>
    <row r="539">
      <c r="A539" s="211"/>
      <c r="B539" s="211"/>
      <c r="C539" s="212"/>
      <c r="D539" s="213"/>
      <c r="E539" s="211"/>
    </row>
    <row r="540">
      <c r="A540" s="211"/>
      <c r="B540" s="211"/>
      <c r="C540" s="212"/>
      <c r="D540" s="213"/>
      <c r="E540" s="211"/>
    </row>
    <row r="541">
      <c r="A541" s="211"/>
      <c r="B541" s="211"/>
      <c r="C541" s="212"/>
      <c r="D541" s="213"/>
      <c r="E541" s="211"/>
    </row>
    <row r="542">
      <c r="A542" s="211"/>
      <c r="B542" s="211"/>
      <c r="C542" s="212"/>
      <c r="D542" s="213"/>
      <c r="E542" s="211"/>
    </row>
    <row r="543">
      <c r="A543" s="211"/>
      <c r="B543" s="211"/>
      <c r="C543" s="212"/>
      <c r="D543" s="213"/>
      <c r="E543" s="211"/>
    </row>
    <row r="544">
      <c r="A544" s="211"/>
      <c r="B544" s="211"/>
      <c r="C544" s="212"/>
      <c r="D544" s="213"/>
      <c r="E544" s="211"/>
    </row>
    <row r="545">
      <c r="A545" s="211"/>
      <c r="B545" s="211"/>
      <c r="C545" s="212"/>
      <c r="D545" s="213"/>
      <c r="E545" s="211"/>
    </row>
    <row r="546">
      <c r="A546" s="211"/>
      <c r="B546" s="211"/>
      <c r="C546" s="212"/>
      <c r="D546" s="213"/>
      <c r="E546" s="211"/>
    </row>
    <row r="547">
      <c r="A547" s="211"/>
      <c r="B547" s="211"/>
      <c r="C547" s="212"/>
      <c r="D547" s="213"/>
      <c r="E547" s="211"/>
    </row>
    <row r="548">
      <c r="A548" s="211"/>
      <c r="B548" s="211"/>
      <c r="C548" s="212"/>
      <c r="D548" s="213"/>
      <c r="E548" s="211"/>
    </row>
    <row r="549">
      <c r="A549" s="211"/>
      <c r="B549" s="211"/>
      <c r="C549" s="212"/>
      <c r="D549" s="213"/>
      <c r="E549" s="211"/>
    </row>
    <row r="550">
      <c r="A550" s="211"/>
      <c r="B550" s="211"/>
      <c r="C550" s="212"/>
      <c r="D550" s="213"/>
      <c r="E550" s="211"/>
    </row>
    <row r="551">
      <c r="A551" s="211"/>
      <c r="B551" s="211"/>
      <c r="C551" s="212"/>
      <c r="D551" s="213"/>
      <c r="E551" s="211"/>
    </row>
    <row r="552">
      <c r="A552" s="211"/>
      <c r="B552" s="211"/>
      <c r="C552" s="212"/>
      <c r="D552" s="213"/>
      <c r="E552" s="211"/>
    </row>
    <row r="553">
      <c r="A553" s="211"/>
      <c r="B553" s="211"/>
      <c r="C553" s="212"/>
      <c r="D553" s="213"/>
      <c r="E553" s="211"/>
    </row>
    <row r="554">
      <c r="A554" s="211"/>
      <c r="B554" s="211"/>
      <c r="C554" s="212"/>
      <c r="D554" s="213"/>
      <c r="E554" s="211"/>
    </row>
    <row r="555">
      <c r="A555" s="211"/>
      <c r="B555" s="211"/>
      <c r="C555" s="212"/>
      <c r="D555" s="213"/>
      <c r="E555" s="211"/>
    </row>
    <row r="556">
      <c r="A556" s="211"/>
      <c r="B556" s="211"/>
      <c r="C556" s="212"/>
      <c r="D556" s="213"/>
      <c r="E556" s="211"/>
    </row>
    <row r="557">
      <c r="A557" s="211"/>
      <c r="B557" s="211"/>
      <c r="C557" s="212"/>
      <c r="D557" s="213"/>
      <c r="E557" s="211"/>
    </row>
    <row r="558">
      <c r="A558" s="211"/>
      <c r="B558" s="211"/>
      <c r="C558" s="212"/>
      <c r="D558" s="213"/>
      <c r="E558" s="211"/>
    </row>
    <row r="559">
      <c r="A559" s="211"/>
      <c r="B559" s="211"/>
      <c r="C559" s="212"/>
      <c r="D559" s="213"/>
      <c r="E559" s="211"/>
    </row>
    <row r="560">
      <c r="A560" s="211"/>
      <c r="B560" s="211"/>
      <c r="C560" s="212"/>
      <c r="D560" s="213"/>
      <c r="E560" s="211"/>
    </row>
    <row r="561">
      <c r="A561" s="211"/>
      <c r="B561" s="211"/>
      <c r="C561" s="212"/>
      <c r="D561" s="213"/>
      <c r="E561" s="211"/>
    </row>
    <row r="562">
      <c r="A562" s="211"/>
      <c r="B562" s="211"/>
      <c r="C562" s="212"/>
      <c r="D562" s="213"/>
      <c r="E562" s="211"/>
    </row>
    <row r="563">
      <c r="A563" s="211"/>
      <c r="B563" s="211"/>
      <c r="C563" s="212"/>
      <c r="D563" s="213"/>
      <c r="E563" s="211"/>
    </row>
    <row r="564">
      <c r="A564" s="211"/>
      <c r="B564" s="211"/>
      <c r="C564" s="212"/>
      <c r="D564" s="213"/>
      <c r="E564" s="211"/>
    </row>
    <row r="565">
      <c r="A565" s="211"/>
      <c r="B565" s="211"/>
      <c r="C565" s="212"/>
      <c r="D565" s="213"/>
      <c r="E565" s="211"/>
    </row>
    <row r="566">
      <c r="A566" s="211"/>
      <c r="B566" s="211"/>
      <c r="C566" s="212"/>
      <c r="D566" s="213"/>
      <c r="E566" s="211"/>
    </row>
    <row r="567">
      <c r="A567" s="211"/>
      <c r="B567" s="211"/>
      <c r="C567" s="212"/>
      <c r="D567" s="213"/>
      <c r="E567" s="211"/>
    </row>
    <row r="568">
      <c r="A568" s="211"/>
      <c r="B568" s="211"/>
      <c r="C568" s="212"/>
      <c r="D568" s="213"/>
      <c r="E568" s="211"/>
    </row>
    <row r="569">
      <c r="A569" s="211"/>
      <c r="B569" s="211"/>
      <c r="C569" s="212"/>
      <c r="D569" s="213"/>
      <c r="E569" s="211"/>
    </row>
    <row r="570">
      <c r="A570" s="211"/>
      <c r="B570" s="211"/>
      <c r="C570" s="212"/>
      <c r="D570" s="213"/>
      <c r="E570" s="211"/>
    </row>
    <row r="571">
      <c r="A571" s="211"/>
      <c r="B571" s="211"/>
      <c r="C571" s="212"/>
      <c r="D571" s="213"/>
      <c r="E571" s="211"/>
    </row>
    <row r="572">
      <c r="A572" s="211"/>
      <c r="B572" s="211"/>
      <c r="C572" s="212"/>
      <c r="D572" s="213"/>
      <c r="E572" s="211"/>
    </row>
    <row r="573">
      <c r="A573" s="211"/>
      <c r="B573" s="211"/>
      <c r="C573" s="212"/>
      <c r="D573" s="213"/>
      <c r="E573" s="211"/>
    </row>
    <row r="574">
      <c r="A574" s="211"/>
      <c r="B574" s="211"/>
      <c r="C574" s="212"/>
      <c r="D574" s="213"/>
      <c r="E574" s="211"/>
    </row>
    <row r="575">
      <c r="A575" s="211"/>
      <c r="B575" s="211"/>
      <c r="C575" s="212"/>
      <c r="D575" s="213"/>
      <c r="E575" s="211"/>
    </row>
    <row r="576">
      <c r="A576" s="211"/>
      <c r="B576" s="211"/>
      <c r="C576" s="212"/>
      <c r="D576" s="213"/>
      <c r="E576" s="211"/>
    </row>
    <row r="577">
      <c r="A577" s="211"/>
      <c r="B577" s="211"/>
      <c r="C577" s="212"/>
      <c r="D577" s="213"/>
      <c r="E577" s="211"/>
    </row>
    <row r="578">
      <c r="A578" s="211"/>
      <c r="B578" s="211"/>
      <c r="C578" s="212"/>
      <c r="D578" s="213"/>
      <c r="E578" s="211"/>
    </row>
    <row r="579">
      <c r="A579" s="211"/>
      <c r="B579" s="211"/>
      <c r="C579" s="212"/>
      <c r="D579" s="213"/>
      <c r="E579" s="211"/>
    </row>
    <row r="580">
      <c r="A580" s="211"/>
      <c r="B580" s="211"/>
      <c r="C580" s="212"/>
      <c r="D580" s="213"/>
      <c r="E580" s="211"/>
    </row>
    <row r="581">
      <c r="A581" s="211"/>
      <c r="B581" s="211"/>
      <c r="C581" s="212"/>
      <c r="D581" s="213"/>
      <c r="E581" s="211"/>
    </row>
    <row r="582">
      <c r="A582" s="211"/>
      <c r="B582" s="211"/>
      <c r="C582" s="212"/>
      <c r="D582" s="213"/>
      <c r="E582" s="211"/>
    </row>
    <row r="583">
      <c r="A583" s="211"/>
      <c r="B583" s="211"/>
      <c r="C583" s="212"/>
      <c r="D583" s="213"/>
      <c r="E583" s="211"/>
    </row>
    <row r="584">
      <c r="A584" s="211"/>
      <c r="B584" s="211"/>
      <c r="C584" s="212"/>
      <c r="D584" s="213"/>
      <c r="E584" s="211"/>
    </row>
    <row r="585">
      <c r="A585" s="211"/>
      <c r="B585" s="211"/>
      <c r="C585" s="212"/>
      <c r="D585" s="213"/>
      <c r="E585" s="211"/>
    </row>
    <row r="586">
      <c r="A586" s="211"/>
      <c r="B586" s="211"/>
      <c r="C586" s="212"/>
      <c r="D586" s="213"/>
      <c r="E586" s="211"/>
    </row>
    <row r="587">
      <c r="A587" s="211"/>
      <c r="B587" s="211"/>
      <c r="C587" s="212"/>
      <c r="D587" s="213"/>
      <c r="E587" s="211"/>
    </row>
    <row r="588">
      <c r="A588" s="211"/>
      <c r="B588" s="211"/>
      <c r="C588" s="212"/>
      <c r="D588" s="213"/>
      <c r="E588" s="211"/>
    </row>
    <row r="589">
      <c r="A589" s="211"/>
      <c r="B589" s="211"/>
      <c r="C589" s="212"/>
      <c r="D589" s="213"/>
      <c r="E589" s="211"/>
    </row>
    <row r="590">
      <c r="A590" s="211"/>
      <c r="B590" s="211"/>
      <c r="C590" s="212"/>
      <c r="D590" s="213"/>
      <c r="E590" s="211"/>
    </row>
    <row r="591">
      <c r="A591" s="211"/>
      <c r="B591" s="211"/>
      <c r="C591" s="212"/>
      <c r="D591" s="213"/>
      <c r="E591" s="211"/>
    </row>
    <row r="592">
      <c r="A592" s="211"/>
      <c r="B592" s="211"/>
      <c r="C592" s="212"/>
      <c r="D592" s="213"/>
      <c r="E592" s="211"/>
    </row>
    <row r="593">
      <c r="A593" s="211"/>
      <c r="B593" s="211"/>
      <c r="C593" s="212"/>
      <c r="D593" s="213"/>
      <c r="E593" s="211"/>
    </row>
    <row r="594">
      <c r="A594" s="211"/>
      <c r="B594" s="211"/>
      <c r="C594" s="212"/>
      <c r="D594" s="213"/>
      <c r="E594" s="211"/>
    </row>
    <row r="595">
      <c r="A595" s="211"/>
      <c r="B595" s="211"/>
      <c r="C595" s="212"/>
      <c r="D595" s="213"/>
      <c r="E595" s="211"/>
    </row>
    <row r="596">
      <c r="A596" s="211"/>
      <c r="B596" s="211"/>
      <c r="C596" s="212"/>
      <c r="D596" s="213"/>
      <c r="E596" s="211"/>
    </row>
    <row r="597">
      <c r="A597" s="211"/>
      <c r="B597" s="211"/>
      <c r="C597" s="212"/>
      <c r="D597" s="213"/>
      <c r="E597" s="211"/>
    </row>
    <row r="598">
      <c r="A598" s="211"/>
      <c r="B598" s="211"/>
      <c r="C598" s="212"/>
      <c r="D598" s="213"/>
      <c r="E598" s="211"/>
    </row>
    <row r="599">
      <c r="A599" s="211"/>
      <c r="B599" s="211"/>
      <c r="C599" s="212"/>
      <c r="D599" s="213"/>
      <c r="E599" s="211"/>
    </row>
    <row r="600">
      <c r="A600" s="211"/>
      <c r="B600" s="211"/>
      <c r="C600" s="212"/>
      <c r="D600" s="213"/>
      <c r="E600" s="211"/>
    </row>
    <row r="601">
      <c r="A601" s="211"/>
      <c r="B601" s="211"/>
      <c r="C601" s="212"/>
      <c r="D601" s="213"/>
      <c r="E601" s="211"/>
    </row>
    <row r="602">
      <c r="A602" s="211"/>
      <c r="B602" s="211"/>
      <c r="C602" s="212"/>
      <c r="D602" s="213"/>
      <c r="E602" s="211"/>
    </row>
    <row r="603">
      <c r="A603" s="211"/>
      <c r="B603" s="211"/>
      <c r="C603" s="212"/>
      <c r="D603" s="213"/>
      <c r="E603" s="211"/>
    </row>
    <row r="604">
      <c r="A604" s="211"/>
      <c r="B604" s="211"/>
      <c r="C604" s="212"/>
      <c r="D604" s="213"/>
      <c r="E604" s="211"/>
    </row>
    <row r="605">
      <c r="A605" s="211"/>
      <c r="B605" s="211"/>
      <c r="C605" s="212"/>
      <c r="D605" s="213"/>
      <c r="E605" s="211"/>
    </row>
    <row r="606">
      <c r="A606" s="211"/>
      <c r="B606" s="211"/>
      <c r="C606" s="212"/>
      <c r="D606" s="213"/>
      <c r="E606" s="211"/>
    </row>
    <row r="607">
      <c r="A607" s="211"/>
      <c r="B607" s="211"/>
      <c r="C607" s="212"/>
      <c r="D607" s="213"/>
      <c r="E607" s="211"/>
    </row>
    <row r="608">
      <c r="A608" s="211"/>
      <c r="B608" s="211"/>
      <c r="C608" s="212"/>
      <c r="D608" s="213"/>
      <c r="E608" s="211"/>
    </row>
    <row r="609">
      <c r="A609" s="211"/>
      <c r="B609" s="211"/>
      <c r="C609" s="212"/>
      <c r="D609" s="213"/>
      <c r="E609" s="211"/>
    </row>
    <row r="610">
      <c r="A610" s="211"/>
      <c r="B610" s="211"/>
      <c r="C610" s="212"/>
      <c r="D610" s="213"/>
      <c r="E610" s="211"/>
    </row>
    <row r="611">
      <c r="A611" s="211"/>
      <c r="B611" s="211"/>
      <c r="C611" s="212"/>
      <c r="D611" s="213"/>
      <c r="E611" s="211"/>
    </row>
    <row r="612">
      <c r="A612" s="211"/>
      <c r="B612" s="211"/>
      <c r="C612" s="212"/>
      <c r="D612" s="213"/>
      <c r="E612" s="211"/>
    </row>
    <row r="613">
      <c r="A613" s="211"/>
      <c r="B613" s="211"/>
      <c r="C613" s="212"/>
      <c r="D613" s="213"/>
      <c r="E613" s="211"/>
    </row>
    <row r="614">
      <c r="A614" s="211"/>
      <c r="B614" s="211"/>
      <c r="C614" s="212"/>
      <c r="D614" s="213"/>
      <c r="E614" s="211"/>
    </row>
    <row r="615">
      <c r="A615" s="211"/>
      <c r="B615" s="211"/>
      <c r="C615" s="212"/>
      <c r="D615" s="213"/>
      <c r="E615" s="211"/>
    </row>
    <row r="616">
      <c r="A616" s="211"/>
      <c r="B616" s="211"/>
      <c r="C616" s="212"/>
      <c r="D616" s="213"/>
      <c r="E616" s="211"/>
    </row>
    <row r="617">
      <c r="A617" s="211"/>
      <c r="B617" s="211"/>
      <c r="C617" s="212"/>
      <c r="D617" s="213"/>
      <c r="E617" s="211"/>
    </row>
    <row r="618">
      <c r="A618" s="211"/>
      <c r="B618" s="211"/>
      <c r="C618" s="212"/>
      <c r="D618" s="213"/>
      <c r="E618" s="211"/>
    </row>
    <row r="619">
      <c r="A619" s="211"/>
      <c r="B619" s="211"/>
      <c r="C619" s="212"/>
      <c r="D619" s="213"/>
      <c r="E619" s="211"/>
    </row>
    <row r="620">
      <c r="A620" s="211"/>
      <c r="B620" s="211"/>
      <c r="C620" s="212"/>
      <c r="D620" s="213"/>
      <c r="E620" s="211"/>
    </row>
    <row r="621">
      <c r="A621" s="211"/>
      <c r="B621" s="211"/>
      <c r="C621" s="212"/>
      <c r="D621" s="213"/>
      <c r="E621" s="211"/>
    </row>
    <row r="622">
      <c r="A622" s="211"/>
      <c r="B622" s="211"/>
      <c r="C622" s="212"/>
      <c r="D622" s="213"/>
      <c r="E622" s="211"/>
    </row>
    <row r="623">
      <c r="A623" s="211"/>
      <c r="B623" s="211"/>
      <c r="C623" s="212"/>
      <c r="D623" s="213"/>
      <c r="E623" s="211"/>
    </row>
    <row r="624">
      <c r="A624" s="211"/>
      <c r="B624" s="211"/>
      <c r="C624" s="212"/>
      <c r="D624" s="213"/>
      <c r="E624" s="211"/>
    </row>
    <row r="625">
      <c r="A625" s="211"/>
      <c r="B625" s="211"/>
      <c r="C625" s="212"/>
      <c r="D625" s="213"/>
      <c r="E625" s="211"/>
    </row>
    <row r="626">
      <c r="A626" s="211"/>
      <c r="B626" s="211"/>
      <c r="C626" s="212"/>
      <c r="D626" s="213"/>
      <c r="E626" s="211"/>
    </row>
    <row r="627">
      <c r="A627" s="211"/>
      <c r="B627" s="211"/>
      <c r="C627" s="212"/>
      <c r="D627" s="213"/>
      <c r="E627" s="211"/>
    </row>
    <row r="628">
      <c r="A628" s="211"/>
      <c r="B628" s="211"/>
      <c r="C628" s="212"/>
      <c r="D628" s="213"/>
      <c r="E628" s="211"/>
    </row>
    <row r="629">
      <c r="A629" s="211"/>
      <c r="B629" s="211"/>
      <c r="C629" s="212"/>
      <c r="D629" s="213"/>
      <c r="E629" s="211"/>
    </row>
    <row r="630">
      <c r="A630" s="211"/>
      <c r="B630" s="211"/>
      <c r="C630" s="212"/>
      <c r="D630" s="213"/>
      <c r="E630" s="211"/>
    </row>
    <row r="631">
      <c r="A631" s="211"/>
      <c r="B631" s="211"/>
      <c r="C631" s="212"/>
      <c r="D631" s="213"/>
      <c r="E631" s="211"/>
    </row>
    <row r="632">
      <c r="A632" s="211"/>
      <c r="B632" s="211"/>
      <c r="C632" s="212"/>
      <c r="D632" s="213"/>
      <c r="E632" s="211"/>
    </row>
    <row r="633">
      <c r="A633" s="211"/>
      <c r="B633" s="211"/>
      <c r="C633" s="212"/>
      <c r="D633" s="213"/>
      <c r="E633" s="211"/>
    </row>
    <row r="634">
      <c r="A634" s="211"/>
      <c r="B634" s="211"/>
      <c r="C634" s="212"/>
      <c r="D634" s="213"/>
      <c r="E634" s="211"/>
    </row>
    <row r="635">
      <c r="A635" s="211"/>
      <c r="B635" s="211"/>
      <c r="C635" s="212"/>
      <c r="D635" s="213"/>
      <c r="E635" s="211"/>
    </row>
    <row r="636">
      <c r="A636" s="211"/>
      <c r="B636" s="211"/>
      <c r="C636" s="212"/>
      <c r="D636" s="213"/>
      <c r="E636" s="211"/>
    </row>
    <row r="637">
      <c r="A637" s="211"/>
      <c r="B637" s="211"/>
      <c r="C637" s="212"/>
      <c r="D637" s="213"/>
      <c r="E637" s="211"/>
    </row>
    <row r="638">
      <c r="A638" s="211"/>
      <c r="B638" s="211"/>
      <c r="C638" s="212"/>
      <c r="D638" s="213"/>
      <c r="E638" s="211"/>
    </row>
    <row r="639">
      <c r="A639" s="211"/>
      <c r="B639" s="211"/>
      <c r="C639" s="212"/>
      <c r="D639" s="213"/>
      <c r="E639" s="211"/>
    </row>
    <row r="640">
      <c r="A640" s="211"/>
      <c r="B640" s="211"/>
      <c r="C640" s="212"/>
      <c r="D640" s="213"/>
      <c r="E640" s="211"/>
    </row>
    <row r="641">
      <c r="A641" s="211"/>
      <c r="B641" s="211"/>
      <c r="C641" s="212"/>
      <c r="D641" s="213"/>
      <c r="E641" s="211"/>
    </row>
    <row r="642">
      <c r="A642" s="211"/>
      <c r="B642" s="211"/>
      <c r="C642" s="212"/>
      <c r="D642" s="213"/>
      <c r="E642" s="211"/>
    </row>
    <row r="643">
      <c r="A643" s="211"/>
      <c r="B643" s="211"/>
      <c r="C643" s="212"/>
      <c r="D643" s="213"/>
      <c r="E643" s="211"/>
    </row>
    <row r="644">
      <c r="A644" s="211"/>
      <c r="B644" s="211"/>
      <c r="C644" s="212"/>
      <c r="D644" s="213"/>
      <c r="E644" s="211"/>
    </row>
    <row r="645">
      <c r="A645" s="211"/>
      <c r="B645" s="211"/>
      <c r="C645" s="212"/>
      <c r="D645" s="213"/>
      <c r="E645" s="211"/>
    </row>
    <row r="646">
      <c r="A646" s="211"/>
      <c r="B646" s="211"/>
      <c r="C646" s="212"/>
      <c r="D646" s="213"/>
      <c r="E646" s="211"/>
    </row>
    <row r="647">
      <c r="A647" s="211"/>
      <c r="B647" s="211"/>
      <c r="C647" s="212"/>
      <c r="D647" s="213"/>
      <c r="E647" s="211"/>
    </row>
    <row r="648">
      <c r="A648" s="211"/>
      <c r="B648" s="211"/>
      <c r="C648" s="212"/>
      <c r="D648" s="213"/>
      <c r="E648" s="211"/>
    </row>
    <row r="649">
      <c r="A649" s="211"/>
      <c r="B649" s="211"/>
      <c r="C649" s="212"/>
      <c r="D649" s="213"/>
      <c r="E649" s="211"/>
    </row>
    <row r="650">
      <c r="A650" s="211"/>
      <c r="B650" s="211"/>
      <c r="C650" s="212"/>
      <c r="D650" s="213"/>
      <c r="E650" s="211"/>
    </row>
    <row r="651">
      <c r="A651" s="211"/>
      <c r="B651" s="211"/>
      <c r="C651" s="212"/>
      <c r="D651" s="213"/>
      <c r="E651" s="211"/>
    </row>
    <row r="652">
      <c r="A652" s="211"/>
      <c r="B652" s="211"/>
      <c r="C652" s="212"/>
      <c r="D652" s="213"/>
      <c r="E652" s="211"/>
    </row>
    <row r="653">
      <c r="A653" s="211"/>
      <c r="B653" s="211"/>
      <c r="C653" s="212"/>
      <c r="D653" s="213"/>
      <c r="E653" s="211"/>
    </row>
    <row r="654">
      <c r="A654" s="211"/>
      <c r="B654" s="211"/>
      <c r="C654" s="212"/>
      <c r="D654" s="213"/>
      <c r="E654" s="211"/>
    </row>
    <row r="655">
      <c r="A655" s="211"/>
      <c r="B655" s="211"/>
      <c r="C655" s="212"/>
      <c r="D655" s="213"/>
      <c r="E655" s="211"/>
    </row>
    <row r="656">
      <c r="A656" s="211"/>
      <c r="B656" s="211"/>
      <c r="C656" s="212"/>
      <c r="D656" s="213"/>
      <c r="E656" s="211"/>
    </row>
    <row r="657">
      <c r="A657" s="211"/>
      <c r="B657" s="211"/>
      <c r="C657" s="212"/>
      <c r="D657" s="213"/>
      <c r="E657" s="211"/>
    </row>
    <row r="658">
      <c r="A658" s="211"/>
      <c r="B658" s="211"/>
      <c r="C658" s="212"/>
      <c r="D658" s="213"/>
      <c r="E658" s="211"/>
    </row>
    <row r="659">
      <c r="A659" s="211"/>
      <c r="B659" s="211"/>
      <c r="C659" s="212"/>
      <c r="D659" s="213"/>
      <c r="E659" s="211"/>
    </row>
    <row r="660">
      <c r="A660" s="211"/>
      <c r="B660" s="211"/>
      <c r="C660" s="212"/>
      <c r="D660" s="213"/>
      <c r="E660" s="211"/>
    </row>
    <row r="661">
      <c r="A661" s="211"/>
      <c r="B661" s="211"/>
      <c r="C661" s="212"/>
      <c r="D661" s="213"/>
      <c r="E661" s="211"/>
    </row>
    <row r="662">
      <c r="A662" s="211"/>
      <c r="B662" s="211"/>
      <c r="C662" s="212"/>
      <c r="D662" s="213"/>
      <c r="E662" s="211"/>
    </row>
    <row r="663">
      <c r="A663" s="211"/>
      <c r="B663" s="211"/>
      <c r="C663" s="212"/>
      <c r="D663" s="213"/>
      <c r="E663" s="211"/>
    </row>
    <row r="664">
      <c r="A664" s="211"/>
      <c r="B664" s="211"/>
      <c r="C664" s="212"/>
      <c r="D664" s="213"/>
      <c r="E664" s="211"/>
    </row>
    <row r="665">
      <c r="A665" s="211"/>
      <c r="B665" s="211"/>
      <c r="C665" s="212"/>
      <c r="D665" s="213"/>
      <c r="E665" s="211"/>
    </row>
    <row r="666">
      <c r="A666" s="211"/>
      <c r="B666" s="211"/>
      <c r="C666" s="212"/>
      <c r="D666" s="213"/>
      <c r="E666" s="211"/>
    </row>
    <row r="667">
      <c r="A667" s="211"/>
      <c r="B667" s="211"/>
      <c r="C667" s="212"/>
      <c r="D667" s="213"/>
      <c r="E667" s="211"/>
    </row>
    <row r="668">
      <c r="A668" s="211"/>
      <c r="B668" s="211"/>
      <c r="C668" s="212"/>
      <c r="D668" s="213"/>
      <c r="E668" s="211"/>
    </row>
    <row r="669">
      <c r="A669" s="211"/>
      <c r="B669" s="211"/>
      <c r="C669" s="212"/>
      <c r="D669" s="213"/>
      <c r="E669" s="211"/>
    </row>
    <row r="670">
      <c r="A670" s="211"/>
      <c r="B670" s="211"/>
      <c r="C670" s="212"/>
      <c r="D670" s="213"/>
      <c r="E670" s="211"/>
    </row>
    <row r="671">
      <c r="A671" s="211"/>
      <c r="B671" s="211"/>
      <c r="C671" s="212"/>
      <c r="D671" s="213"/>
      <c r="E671" s="211"/>
    </row>
    <row r="672">
      <c r="A672" s="211"/>
      <c r="B672" s="211"/>
      <c r="C672" s="212"/>
      <c r="D672" s="213"/>
      <c r="E672" s="211"/>
    </row>
    <row r="673">
      <c r="A673" s="211"/>
      <c r="B673" s="211"/>
      <c r="C673" s="212"/>
      <c r="D673" s="213"/>
      <c r="E673" s="211"/>
    </row>
    <row r="674">
      <c r="A674" s="211"/>
      <c r="B674" s="211"/>
      <c r="C674" s="212"/>
      <c r="D674" s="213"/>
      <c r="E674" s="211"/>
    </row>
    <row r="675">
      <c r="A675" s="211"/>
      <c r="B675" s="211"/>
      <c r="C675" s="212"/>
      <c r="D675" s="213"/>
      <c r="E675" s="211"/>
    </row>
    <row r="676">
      <c r="A676" s="211"/>
      <c r="B676" s="211"/>
      <c r="C676" s="212"/>
      <c r="D676" s="213"/>
      <c r="E676" s="211"/>
    </row>
    <row r="677">
      <c r="A677" s="211"/>
      <c r="B677" s="211"/>
      <c r="C677" s="212"/>
      <c r="D677" s="213"/>
      <c r="E677" s="211"/>
    </row>
    <row r="678">
      <c r="A678" s="211"/>
      <c r="B678" s="211"/>
      <c r="C678" s="212"/>
      <c r="D678" s="213"/>
      <c r="E678" s="211"/>
    </row>
    <row r="679">
      <c r="A679" s="211"/>
      <c r="B679" s="211"/>
      <c r="C679" s="212"/>
      <c r="D679" s="213"/>
      <c r="E679" s="211"/>
    </row>
    <row r="680">
      <c r="A680" s="211"/>
      <c r="B680" s="211"/>
      <c r="C680" s="212"/>
      <c r="D680" s="213"/>
      <c r="E680" s="211"/>
    </row>
    <row r="681">
      <c r="A681" s="211"/>
      <c r="B681" s="211"/>
      <c r="C681" s="212"/>
      <c r="D681" s="213"/>
      <c r="E681" s="211"/>
    </row>
    <row r="682">
      <c r="A682" s="211"/>
      <c r="B682" s="211"/>
      <c r="C682" s="212"/>
      <c r="D682" s="213"/>
      <c r="E682" s="211"/>
    </row>
    <row r="683">
      <c r="A683" s="211"/>
      <c r="B683" s="211"/>
      <c r="C683" s="212"/>
      <c r="D683" s="213"/>
      <c r="E683" s="211"/>
    </row>
    <row r="684">
      <c r="A684" s="211"/>
      <c r="B684" s="211"/>
      <c r="C684" s="212"/>
      <c r="D684" s="213"/>
      <c r="E684" s="211"/>
    </row>
    <row r="685">
      <c r="A685" s="211"/>
      <c r="B685" s="211"/>
      <c r="C685" s="212"/>
      <c r="D685" s="213"/>
      <c r="E685" s="211"/>
    </row>
    <row r="686">
      <c r="A686" s="211"/>
      <c r="B686" s="211"/>
      <c r="C686" s="212"/>
      <c r="D686" s="213"/>
      <c r="E686" s="211"/>
    </row>
    <row r="687">
      <c r="A687" s="211"/>
      <c r="B687" s="211"/>
      <c r="C687" s="212"/>
      <c r="D687" s="213"/>
      <c r="E687" s="211"/>
    </row>
    <row r="688">
      <c r="A688" s="211"/>
      <c r="B688" s="211"/>
      <c r="C688" s="212"/>
      <c r="D688" s="213"/>
      <c r="E688" s="211"/>
    </row>
    <row r="689">
      <c r="A689" s="211"/>
      <c r="B689" s="211"/>
      <c r="C689" s="212"/>
      <c r="D689" s="213"/>
      <c r="E689" s="211"/>
    </row>
    <row r="690">
      <c r="A690" s="211"/>
      <c r="B690" s="211"/>
      <c r="C690" s="212"/>
      <c r="D690" s="213"/>
      <c r="E690" s="211"/>
    </row>
    <row r="691">
      <c r="A691" s="211"/>
      <c r="B691" s="211"/>
      <c r="C691" s="212"/>
      <c r="D691" s="213"/>
      <c r="E691" s="211"/>
    </row>
    <row r="692">
      <c r="A692" s="211"/>
      <c r="B692" s="211"/>
      <c r="C692" s="212"/>
      <c r="D692" s="213"/>
      <c r="E692" s="211"/>
    </row>
    <row r="693">
      <c r="A693" s="211"/>
      <c r="B693" s="211"/>
      <c r="C693" s="212"/>
      <c r="D693" s="213"/>
      <c r="E693" s="211"/>
    </row>
    <row r="694">
      <c r="A694" s="211"/>
      <c r="B694" s="211"/>
      <c r="C694" s="212"/>
      <c r="D694" s="213"/>
      <c r="E694" s="211"/>
    </row>
    <row r="695">
      <c r="A695" s="211"/>
      <c r="B695" s="211"/>
      <c r="C695" s="212"/>
      <c r="D695" s="213"/>
      <c r="E695" s="211"/>
    </row>
    <row r="696">
      <c r="A696" s="211"/>
      <c r="B696" s="211"/>
      <c r="C696" s="212"/>
      <c r="D696" s="213"/>
      <c r="E696" s="211"/>
    </row>
    <row r="697">
      <c r="A697" s="211"/>
      <c r="B697" s="211"/>
      <c r="C697" s="212"/>
      <c r="D697" s="213"/>
      <c r="E697" s="211"/>
    </row>
    <row r="698">
      <c r="A698" s="211"/>
      <c r="B698" s="211"/>
      <c r="C698" s="212"/>
      <c r="D698" s="213"/>
      <c r="E698" s="211"/>
    </row>
    <row r="699">
      <c r="A699" s="211"/>
      <c r="B699" s="211"/>
      <c r="C699" s="212"/>
      <c r="D699" s="213"/>
      <c r="E699" s="211"/>
    </row>
    <row r="700">
      <c r="A700" s="211"/>
      <c r="B700" s="211"/>
      <c r="C700" s="212"/>
      <c r="D700" s="213"/>
      <c r="E700" s="211"/>
    </row>
    <row r="701">
      <c r="A701" s="211"/>
      <c r="B701" s="211"/>
      <c r="C701" s="212"/>
      <c r="D701" s="213"/>
      <c r="E701" s="211"/>
    </row>
    <row r="702">
      <c r="A702" s="211"/>
      <c r="B702" s="211"/>
      <c r="C702" s="212"/>
      <c r="D702" s="213"/>
      <c r="E702" s="211"/>
    </row>
    <row r="703">
      <c r="A703" s="211"/>
      <c r="B703" s="211"/>
      <c r="C703" s="212"/>
      <c r="D703" s="213"/>
      <c r="E703" s="211"/>
    </row>
    <row r="704">
      <c r="A704" s="211"/>
      <c r="B704" s="211"/>
      <c r="C704" s="212"/>
      <c r="D704" s="213"/>
      <c r="E704" s="211"/>
    </row>
    <row r="705">
      <c r="A705" s="211"/>
      <c r="B705" s="211"/>
      <c r="C705" s="212"/>
      <c r="D705" s="213"/>
      <c r="E705" s="211"/>
    </row>
    <row r="706">
      <c r="A706" s="211"/>
      <c r="B706" s="211"/>
      <c r="C706" s="212"/>
      <c r="D706" s="213"/>
      <c r="E706" s="211"/>
    </row>
    <row r="707">
      <c r="A707" s="211"/>
      <c r="B707" s="211"/>
      <c r="C707" s="212"/>
      <c r="D707" s="213"/>
      <c r="E707" s="211"/>
    </row>
    <row r="708">
      <c r="A708" s="211"/>
      <c r="B708" s="211"/>
      <c r="C708" s="212"/>
      <c r="D708" s="213"/>
      <c r="E708" s="211"/>
    </row>
    <row r="709">
      <c r="A709" s="211"/>
      <c r="B709" s="211"/>
      <c r="C709" s="212"/>
      <c r="D709" s="213"/>
      <c r="E709" s="211"/>
    </row>
    <row r="710">
      <c r="A710" s="211"/>
      <c r="B710" s="211"/>
      <c r="C710" s="212"/>
      <c r="D710" s="213"/>
      <c r="E710" s="211"/>
    </row>
    <row r="711">
      <c r="A711" s="211"/>
      <c r="B711" s="211"/>
      <c r="C711" s="212"/>
      <c r="D711" s="213"/>
      <c r="E711" s="211"/>
    </row>
    <row r="712">
      <c r="A712" s="211"/>
      <c r="B712" s="211"/>
      <c r="C712" s="212"/>
      <c r="D712" s="213"/>
      <c r="E712" s="211"/>
    </row>
    <row r="713">
      <c r="A713" s="211"/>
      <c r="B713" s="211"/>
      <c r="C713" s="212"/>
      <c r="D713" s="213"/>
      <c r="E713" s="211"/>
    </row>
    <row r="714">
      <c r="A714" s="211"/>
      <c r="B714" s="211"/>
      <c r="C714" s="212"/>
      <c r="D714" s="213"/>
      <c r="E714" s="211"/>
    </row>
    <row r="715">
      <c r="A715" s="211"/>
      <c r="B715" s="211"/>
      <c r="C715" s="212"/>
      <c r="D715" s="213"/>
      <c r="E715" s="211"/>
    </row>
    <row r="716">
      <c r="A716" s="211"/>
      <c r="B716" s="211"/>
      <c r="C716" s="212"/>
      <c r="D716" s="213"/>
      <c r="E716" s="211"/>
    </row>
    <row r="717">
      <c r="A717" s="211"/>
      <c r="B717" s="211"/>
      <c r="C717" s="212"/>
      <c r="D717" s="213"/>
      <c r="E717" s="211"/>
    </row>
    <row r="718">
      <c r="A718" s="211"/>
      <c r="B718" s="211"/>
      <c r="C718" s="212"/>
      <c r="D718" s="213"/>
      <c r="E718" s="211"/>
    </row>
    <row r="719">
      <c r="A719" s="211"/>
      <c r="B719" s="211"/>
      <c r="C719" s="212"/>
      <c r="D719" s="213"/>
      <c r="E719" s="211"/>
    </row>
    <row r="720">
      <c r="A720" s="211"/>
      <c r="B720" s="211"/>
      <c r="C720" s="212"/>
      <c r="D720" s="213"/>
      <c r="E720" s="211"/>
    </row>
    <row r="721">
      <c r="A721" s="211"/>
      <c r="B721" s="211"/>
      <c r="C721" s="212"/>
      <c r="D721" s="213"/>
      <c r="E721" s="211"/>
    </row>
    <row r="722">
      <c r="A722" s="211"/>
      <c r="B722" s="211"/>
      <c r="C722" s="212"/>
      <c r="D722" s="213"/>
      <c r="E722" s="211"/>
    </row>
    <row r="723">
      <c r="A723" s="211"/>
      <c r="B723" s="211"/>
      <c r="C723" s="212"/>
      <c r="D723" s="213"/>
      <c r="E723" s="211"/>
    </row>
    <row r="724">
      <c r="A724" s="211"/>
      <c r="B724" s="211"/>
      <c r="C724" s="212"/>
      <c r="D724" s="213"/>
      <c r="E724" s="211"/>
    </row>
    <row r="725">
      <c r="A725" s="211"/>
      <c r="B725" s="211"/>
      <c r="C725" s="212"/>
      <c r="D725" s="213"/>
      <c r="E725" s="211"/>
    </row>
    <row r="726">
      <c r="A726" s="211"/>
      <c r="B726" s="211"/>
      <c r="C726" s="212"/>
      <c r="D726" s="213"/>
      <c r="E726" s="211"/>
    </row>
    <row r="727">
      <c r="A727" s="211"/>
      <c r="B727" s="211"/>
      <c r="C727" s="212"/>
      <c r="D727" s="213"/>
      <c r="E727" s="211"/>
    </row>
    <row r="728">
      <c r="A728" s="211"/>
      <c r="B728" s="211"/>
      <c r="C728" s="212"/>
      <c r="D728" s="213"/>
      <c r="E728" s="211"/>
    </row>
    <row r="729">
      <c r="A729" s="211"/>
      <c r="B729" s="211"/>
      <c r="C729" s="212"/>
      <c r="D729" s="213"/>
      <c r="E729" s="211"/>
    </row>
    <row r="730">
      <c r="A730" s="211"/>
      <c r="B730" s="211"/>
      <c r="C730" s="212"/>
      <c r="D730" s="213"/>
      <c r="E730" s="211"/>
    </row>
    <row r="731">
      <c r="A731" s="211"/>
      <c r="B731" s="211"/>
      <c r="C731" s="212"/>
      <c r="D731" s="213"/>
      <c r="E731" s="211"/>
    </row>
    <row r="732">
      <c r="A732" s="211"/>
      <c r="B732" s="211"/>
      <c r="C732" s="212"/>
      <c r="D732" s="213"/>
      <c r="E732" s="211"/>
    </row>
    <row r="733">
      <c r="A733" s="211"/>
      <c r="B733" s="211"/>
      <c r="C733" s="212"/>
      <c r="D733" s="213"/>
      <c r="E733" s="211"/>
    </row>
    <row r="734">
      <c r="A734" s="211"/>
      <c r="B734" s="211"/>
      <c r="C734" s="212"/>
      <c r="D734" s="213"/>
      <c r="E734" s="211"/>
    </row>
    <row r="735">
      <c r="A735" s="211"/>
      <c r="B735" s="211"/>
      <c r="C735" s="212"/>
      <c r="D735" s="213"/>
      <c r="E735" s="211"/>
    </row>
    <row r="736">
      <c r="A736" s="211"/>
      <c r="B736" s="211"/>
      <c r="C736" s="212"/>
      <c r="D736" s="213"/>
      <c r="E736" s="211"/>
    </row>
    <row r="737">
      <c r="A737" s="211"/>
      <c r="B737" s="211"/>
      <c r="C737" s="212"/>
      <c r="D737" s="213"/>
      <c r="E737" s="211"/>
    </row>
    <row r="738">
      <c r="A738" s="211"/>
      <c r="B738" s="211"/>
      <c r="C738" s="212"/>
      <c r="D738" s="213"/>
      <c r="E738" s="211"/>
    </row>
    <row r="739">
      <c r="A739" s="211"/>
      <c r="B739" s="211"/>
      <c r="C739" s="212"/>
      <c r="D739" s="213"/>
      <c r="E739" s="211"/>
    </row>
    <row r="740">
      <c r="A740" s="211"/>
      <c r="B740" s="211"/>
      <c r="C740" s="212"/>
      <c r="D740" s="213"/>
      <c r="E740" s="211"/>
    </row>
    <row r="741">
      <c r="A741" s="211"/>
      <c r="B741" s="211"/>
      <c r="C741" s="212"/>
      <c r="D741" s="213"/>
      <c r="E741" s="211"/>
    </row>
    <row r="742">
      <c r="A742" s="211"/>
      <c r="B742" s="211"/>
      <c r="C742" s="212"/>
      <c r="D742" s="213"/>
      <c r="E742" s="211"/>
    </row>
    <row r="743">
      <c r="A743" s="211"/>
      <c r="B743" s="211"/>
      <c r="C743" s="212"/>
      <c r="D743" s="213"/>
      <c r="E743" s="211"/>
    </row>
    <row r="744">
      <c r="A744" s="211"/>
      <c r="B744" s="211"/>
      <c r="C744" s="212"/>
      <c r="D744" s="213"/>
      <c r="E744" s="211"/>
    </row>
    <row r="745">
      <c r="A745" s="211"/>
      <c r="B745" s="211"/>
      <c r="C745" s="212"/>
      <c r="D745" s="213"/>
      <c r="E745" s="211"/>
    </row>
    <row r="746">
      <c r="A746" s="211"/>
      <c r="B746" s="211"/>
      <c r="C746" s="212"/>
      <c r="D746" s="213"/>
      <c r="E746" s="211"/>
    </row>
    <row r="747">
      <c r="A747" s="211"/>
      <c r="B747" s="211"/>
      <c r="C747" s="212"/>
      <c r="D747" s="213"/>
      <c r="E747" s="211"/>
    </row>
    <row r="748">
      <c r="A748" s="211"/>
      <c r="B748" s="211"/>
      <c r="C748" s="212"/>
      <c r="D748" s="213"/>
      <c r="E748" s="211"/>
    </row>
    <row r="749">
      <c r="A749" s="211"/>
      <c r="B749" s="211"/>
      <c r="C749" s="212"/>
      <c r="D749" s="213"/>
      <c r="E749" s="211"/>
    </row>
    <row r="750">
      <c r="A750" s="211"/>
      <c r="B750" s="211"/>
      <c r="C750" s="212"/>
      <c r="D750" s="213"/>
      <c r="E750" s="211"/>
    </row>
    <row r="751">
      <c r="A751" s="211"/>
      <c r="B751" s="211"/>
      <c r="C751" s="212"/>
      <c r="D751" s="213"/>
      <c r="E751" s="211"/>
    </row>
    <row r="752">
      <c r="A752" s="211"/>
      <c r="B752" s="211"/>
      <c r="C752" s="212"/>
      <c r="D752" s="213"/>
      <c r="E752" s="211"/>
    </row>
    <row r="753">
      <c r="A753" s="211"/>
      <c r="B753" s="211"/>
      <c r="C753" s="212"/>
      <c r="D753" s="213"/>
      <c r="E753" s="211"/>
    </row>
    <row r="754">
      <c r="A754" s="211"/>
      <c r="B754" s="211"/>
      <c r="C754" s="212"/>
      <c r="D754" s="213"/>
      <c r="E754" s="211"/>
    </row>
    <row r="755">
      <c r="A755" s="211"/>
      <c r="B755" s="211"/>
      <c r="C755" s="212"/>
      <c r="D755" s="213"/>
      <c r="E755" s="211"/>
    </row>
    <row r="756">
      <c r="A756" s="211"/>
      <c r="B756" s="211"/>
      <c r="C756" s="212"/>
      <c r="D756" s="213"/>
      <c r="E756" s="211"/>
    </row>
    <row r="757">
      <c r="A757" s="211"/>
      <c r="B757" s="211"/>
      <c r="C757" s="212"/>
      <c r="D757" s="213"/>
      <c r="E757" s="211"/>
    </row>
    <row r="758">
      <c r="A758" s="211"/>
      <c r="B758" s="211"/>
      <c r="C758" s="212"/>
      <c r="D758" s="213"/>
      <c r="E758" s="211"/>
    </row>
    <row r="759">
      <c r="A759" s="211"/>
      <c r="B759" s="211"/>
      <c r="C759" s="212"/>
      <c r="D759" s="213"/>
      <c r="E759" s="211"/>
    </row>
    <row r="760">
      <c r="A760" s="211"/>
      <c r="B760" s="211"/>
      <c r="C760" s="212"/>
      <c r="D760" s="213"/>
      <c r="E760" s="211"/>
    </row>
    <row r="761">
      <c r="A761" s="211"/>
      <c r="B761" s="211"/>
      <c r="C761" s="212"/>
      <c r="D761" s="213"/>
      <c r="E761" s="211"/>
    </row>
    <row r="762">
      <c r="A762" s="211"/>
      <c r="B762" s="211"/>
      <c r="C762" s="212"/>
      <c r="D762" s="213"/>
      <c r="E762" s="211"/>
    </row>
    <row r="763">
      <c r="A763" s="211"/>
      <c r="B763" s="211"/>
      <c r="C763" s="212"/>
      <c r="D763" s="213"/>
      <c r="E763" s="211"/>
    </row>
    <row r="764">
      <c r="A764" s="211"/>
      <c r="B764" s="211"/>
      <c r="C764" s="212"/>
      <c r="D764" s="213"/>
      <c r="E764" s="211"/>
    </row>
    <row r="765">
      <c r="A765" s="211"/>
      <c r="B765" s="211"/>
      <c r="C765" s="212"/>
      <c r="D765" s="213"/>
      <c r="E765" s="211"/>
    </row>
    <row r="766">
      <c r="A766" s="211"/>
      <c r="B766" s="211"/>
      <c r="C766" s="212"/>
      <c r="D766" s="213"/>
      <c r="E766" s="211"/>
    </row>
    <row r="767">
      <c r="A767" s="211"/>
      <c r="B767" s="211"/>
      <c r="C767" s="212"/>
      <c r="D767" s="213"/>
      <c r="E767" s="211"/>
    </row>
    <row r="768">
      <c r="A768" s="211"/>
      <c r="B768" s="211"/>
      <c r="C768" s="212"/>
      <c r="D768" s="213"/>
      <c r="E768" s="211"/>
    </row>
    <row r="769">
      <c r="A769" s="211"/>
      <c r="B769" s="211"/>
      <c r="C769" s="212"/>
      <c r="D769" s="213"/>
      <c r="E769" s="211"/>
    </row>
    <row r="770">
      <c r="A770" s="211"/>
      <c r="B770" s="211"/>
      <c r="C770" s="212"/>
      <c r="D770" s="213"/>
      <c r="E770" s="211"/>
    </row>
    <row r="771">
      <c r="A771" s="211"/>
      <c r="B771" s="211"/>
      <c r="C771" s="212"/>
      <c r="D771" s="213"/>
      <c r="E771" s="211"/>
    </row>
    <row r="772">
      <c r="A772" s="211"/>
      <c r="B772" s="211"/>
      <c r="C772" s="212"/>
      <c r="D772" s="213"/>
      <c r="E772" s="211"/>
    </row>
    <row r="773">
      <c r="A773" s="211"/>
      <c r="B773" s="211"/>
      <c r="C773" s="212"/>
      <c r="D773" s="213"/>
      <c r="E773" s="211"/>
    </row>
    <row r="774">
      <c r="A774" s="211"/>
      <c r="B774" s="211"/>
      <c r="C774" s="212"/>
      <c r="D774" s="213"/>
      <c r="E774" s="211"/>
    </row>
    <row r="775">
      <c r="A775" s="211"/>
      <c r="B775" s="211"/>
      <c r="C775" s="212"/>
      <c r="D775" s="213"/>
      <c r="E775" s="211"/>
    </row>
    <row r="776">
      <c r="A776" s="211"/>
      <c r="B776" s="211"/>
      <c r="C776" s="212"/>
      <c r="D776" s="213"/>
      <c r="E776" s="211"/>
    </row>
    <row r="777">
      <c r="A777" s="211"/>
      <c r="B777" s="211"/>
      <c r="C777" s="212"/>
      <c r="D777" s="213"/>
      <c r="E777" s="211"/>
    </row>
    <row r="778">
      <c r="A778" s="211"/>
      <c r="B778" s="211"/>
      <c r="C778" s="212"/>
      <c r="D778" s="213"/>
      <c r="E778" s="211"/>
    </row>
    <row r="779">
      <c r="A779" s="211"/>
      <c r="B779" s="211"/>
      <c r="C779" s="212"/>
      <c r="D779" s="213"/>
      <c r="E779" s="211"/>
    </row>
    <row r="780">
      <c r="A780" s="211"/>
      <c r="B780" s="211"/>
      <c r="C780" s="212"/>
      <c r="D780" s="213"/>
      <c r="E780" s="211"/>
    </row>
    <row r="781">
      <c r="A781" s="211"/>
      <c r="B781" s="211"/>
      <c r="C781" s="212"/>
      <c r="D781" s="213"/>
      <c r="E781" s="211"/>
    </row>
    <row r="782">
      <c r="A782" s="211"/>
      <c r="B782" s="211"/>
      <c r="C782" s="212"/>
      <c r="D782" s="213"/>
      <c r="E782" s="211"/>
    </row>
    <row r="783">
      <c r="A783" s="211"/>
      <c r="B783" s="211"/>
      <c r="C783" s="212"/>
      <c r="D783" s="213"/>
      <c r="E783" s="211"/>
    </row>
    <row r="784">
      <c r="A784" s="211"/>
      <c r="B784" s="211"/>
      <c r="C784" s="212"/>
      <c r="D784" s="213"/>
      <c r="E784" s="211"/>
    </row>
    <row r="785">
      <c r="A785" s="211"/>
      <c r="B785" s="211"/>
      <c r="C785" s="212"/>
      <c r="D785" s="213"/>
      <c r="E785" s="211"/>
    </row>
    <row r="786">
      <c r="A786" s="211"/>
      <c r="B786" s="211"/>
      <c r="C786" s="212"/>
      <c r="D786" s="213"/>
      <c r="E786" s="211"/>
    </row>
    <row r="787">
      <c r="A787" s="211"/>
      <c r="B787" s="211"/>
      <c r="C787" s="212"/>
      <c r="D787" s="213"/>
      <c r="E787" s="211"/>
    </row>
    <row r="788">
      <c r="A788" s="211"/>
      <c r="B788" s="211"/>
      <c r="C788" s="212"/>
      <c r="D788" s="213"/>
      <c r="E788" s="211"/>
    </row>
    <row r="789">
      <c r="A789" s="211"/>
      <c r="B789" s="211"/>
      <c r="C789" s="212"/>
      <c r="D789" s="213"/>
      <c r="E789" s="211"/>
    </row>
    <row r="790">
      <c r="A790" s="211"/>
      <c r="B790" s="211"/>
      <c r="C790" s="212"/>
      <c r="D790" s="213"/>
      <c r="E790" s="211"/>
    </row>
    <row r="791">
      <c r="A791" s="211"/>
      <c r="B791" s="211"/>
      <c r="C791" s="212"/>
      <c r="D791" s="213"/>
      <c r="E791" s="211"/>
    </row>
    <row r="792">
      <c r="A792" s="211"/>
      <c r="B792" s="211"/>
      <c r="C792" s="212"/>
      <c r="D792" s="213"/>
      <c r="E792" s="211"/>
    </row>
    <row r="793">
      <c r="A793" s="211"/>
      <c r="B793" s="211"/>
      <c r="C793" s="212"/>
      <c r="D793" s="213"/>
      <c r="E793" s="211"/>
    </row>
    <row r="794">
      <c r="A794" s="211"/>
      <c r="B794" s="211"/>
      <c r="C794" s="212"/>
      <c r="D794" s="213"/>
      <c r="E794" s="211"/>
    </row>
    <row r="795">
      <c r="A795" s="211"/>
      <c r="B795" s="211"/>
      <c r="C795" s="212"/>
      <c r="D795" s="213"/>
      <c r="E795" s="211"/>
    </row>
    <row r="796">
      <c r="A796" s="211"/>
      <c r="B796" s="211"/>
      <c r="C796" s="212"/>
      <c r="D796" s="213"/>
      <c r="E796" s="211"/>
    </row>
    <row r="797">
      <c r="A797" s="211"/>
      <c r="B797" s="211"/>
      <c r="C797" s="212"/>
      <c r="D797" s="213"/>
      <c r="E797" s="211"/>
    </row>
    <row r="798">
      <c r="A798" s="211"/>
      <c r="B798" s="211"/>
      <c r="C798" s="212"/>
      <c r="D798" s="213"/>
      <c r="E798" s="211"/>
    </row>
    <row r="799">
      <c r="A799" s="211"/>
      <c r="B799" s="211"/>
      <c r="C799" s="212"/>
      <c r="D799" s="213"/>
      <c r="E799" s="211"/>
    </row>
    <row r="800">
      <c r="A800" s="211"/>
      <c r="B800" s="211"/>
      <c r="C800" s="212"/>
      <c r="D800" s="213"/>
      <c r="E800" s="211"/>
    </row>
    <row r="801">
      <c r="A801" s="211"/>
      <c r="B801" s="211"/>
      <c r="C801" s="212"/>
      <c r="D801" s="213"/>
      <c r="E801" s="211"/>
    </row>
    <row r="802">
      <c r="A802" s="211"/>
      <c r="B802" s="211"/>
      <c r="C802" s="212"/>
      <c r="D802" s="213"/>
      <c r="E802" s="211"/>
    </row>
    <row r="803">
      <c r="A803" s="211"/>
      <c r="B803" s="211"/>
      <c r="C803" s="212"/>
      <c r="D803" s="213"/>
      <c r="E803" s="211"/>
    </row>
    <row r="804">
      <c r="A804" s="211"/>
      <c r="B804" s="211"/>
      <c r="C804" s="212"/>
      <c r="D804" s="213"/>
      <c r="E804" s="211"/>
    </row>
    <row r="805">
      <c r="A805" s="211"/>
      <c r="B805" s="211"/>
      <c r="C805" s="212"/>
      <c r="D805" s="213"/>
      <c r="E805" s="211"/>
    </row>
    <row r="806">
      <c r="A806" s="211"/>
      <c r="B806" s="211"/>
      <c r="C806" s="212"/>
      <c r="D806" s="213"/>
      <c r="E806" s="211"/>
    </row>
    <row r="807">
      <c r="A807" s="211"/>
      <c r="B807" s="211"/>
      <c r="C807" s="212"/>
      <c r="D807" s="213"/>
      <c r="E807" s="211"/>
    </row>
    <row r="808">
      <c r="A808" s="211"/>
      <c r="B808" s="211"/>
      <c r="C808" s="212"/>
      <c r="D808" s="213"/>
      <c r="E808" s="211"/>
    </row>
    <row r="809">
      <c r="A809" s="211"/>
      <c r="B809" s="211"/>
      <c r="C809" s="212"/>
      <c r="D809" s="213"/>
      <c r="E809" s="211"/>
    </row>
    <row r="810">
      <c r="A810" s="211"/>
      <c r="B810" s="211"/>
      <c r="C810" s="212"/>
      <c r="D810" s="213"/>
      <c r="E810" s="211"/>
    </row>
    <row r="811">
      <c r="A811" s="211"/>
      <c r="B811" s="211"/>
      <c r="C811" s="212"/>
      <c r="D811" s="213"/>
      <c r="E811" s="211"/>
    </row>
    <row r="812">
      <c r="A812" s="211"/>
      <c r="B812" s="211"/>
      <c r="C812" s="212"/>
      <c r="D812" s="213"/>
      <c r="E812" s="211"/>
    </row>
    <row r="813">
      <c r="A813" s="211"/>
      <c r="B813" s="211"/>
      <c r="C813" s="212"/>
      <c r="D813" s="213"/>
      <c r="E813" s="211"/>
    </row>
    <row r="814">
      <c r="A814" s="211"/>
      <c r="B814" s="211"/>
      <c r="C814" s="212"/>
      <c r="D814" s="213"/>
      <c r="E814" s="211"/>
    </row>
    <row r="815">
      <c r="A815" s="211"/>
      <c r="B815" s="211"/>
      <c r="C815" s="212"/>
      <c r="D815" s="213"/>
      <c r="E815" s="211"/>
    </row>
    <row r="816">
      <c r="A816" s="211"/>
      <c r="B816" s="211"/>
      <c r="C816" s="212"/>
      <c r="D816" s="213"/>
      <c r="E816" s="211"/>
    </row>
    <row r="817">
      <c r="A817" s="211"/>
      <c r="B817" s="211"/>
      <c r="C817" s="212"/>
      <c r="D817" s="213"/>
      <c r="E817" s="211"/>
    </row>
    <row r="818">
      <c r="A818" s="211"/>
      <c r="B818" s="211"/>
      <c r="C818" s="212"/>
      <c r="D818" s="213"/>
      <c r="E818" s="211"/>
    </row>
    <row r="819">
      <c r="A819" s="211"/>
      <c r="B819" s="211"/>
      <c r="C819" s="212"/>
      <c r="D819" s="213"/>
      <c r="E819" s="211"/>
    </row>
    <row r="820">
      <c r="A820" s="211"/>
      <c r="B820" s="211"/>
      <c r="C820" s="212"/>
      <c r="D820" s="213"/>
      <c r="E820" s="211"/>
    </row>
    <row r="821">
      <c r="A821" s="211"/>
      <c r="B821" s="211"/>
      <c r="C821" s="212"/>
      <c r="D821" s="213"/>
      <c r="E821" s="211"/>
    </row>
    <row r="822">
      <c r="A822" s="211"/>
      <c r="B822" s="211"/>
      <c r="C822" s="212"/>
      <c r="D822" s="213"/>
      <c r="E822" s="211"/>
    </row>
    <row r="823">
      <c r="A823" s="211"/>
      <c r="B823" s="211"/>
      <c r="C823" s="212"/>
      <c r="D823" s="213"/>
      <c r="E823" s="211"/>
    </row>
    <row r="824">
      <c r="A824" s="211"/>
      <c r="B824" s="211"/>
      <c r="C824" s="212"/>
      <c r="D824" s="213"/>
      <c r="E824" s="211"/>
    </row>
    <row r="825">
      <c r="A825" s="211"/>
      <c r="B825" s="211"/>
      <c r="C825" s="212"/>
      <c r="D825" s="213"/>
      <c r="E825" s="211"/>
    </row>
    <row r="826">
      <c r="A826" s="211"/>
      <c r="B826" s="211"/>
      <c r="C826" s="212"/>
      <c r="D826" s="213"/>
      <c r="E826" s="211"/>
    </row>
    <row r="827">
      <c r="A827" s="211"/>
      <c r="B827" s="211"/>
      <c r="C827" s="212"/>
      <c r="D827" s="213"/>
      <c r="E827" s="211"/>
    </row>
    <row r="828">
      <c r="A828" s="211"/>
      <c r="B828" s="211"/>
      <c r="C828" s="212"/>
      <c r="D828" s="213"/>
      <c r="E828" s="211"/>
    </row>
    <row r="829">
      <c r="A829" s="211"/>
      <c r="B829" s="211"/>
      <c r="C829" s="212"/>
      <c r="D829" s="213"/>
      <c r="E829" s="211"/>
    </row>
    <row r="830">
      <c r="A830" s="211"/>
      <c r="B830" s="211"/>
      <c r="C830" s="212"/>
      <c r="D830" s="213"/>
      <c r="E830" s="211"/>
    </row>
    <row r="831">
      <c r="A831" s="211"/>
      <c r="B831" s="211"/>
      <c r="C831" s="212"/>
      <c r="D831" s="213"/>
      <c r="E831" s="211"/>
    </row>
    <row r="832">
      <c r="A832" s="211"/>
      <c r="B832" s="211"/>
      <c r="C832" s="212"/>
      <c r="D832" s="213"/>
      <c r="E832" s="211"/>
    </row>
    <row r="833">
      <c r="A833" s="211"/>
      <c r="B833" s="211"/>
      <c r="C833" s="212"/>
      <c r="D833" s="213"/>
      <c r="E833" s="211"/>
    </row>
    <row r="834">
      <c r="A834" s="211"/>
      <c r="B834" s="211"/>
      <c r="C834" s="212"/>
      <c r="D834" s="213"/>
      <c r="E834" s="211"/>
    </row>
    <row r="835">
      <c r="A835" s="211"/>
      <c r="B835" s="211"/>
      <c r="C835" s="212"/>
      <c r="D835" s="213"/>
      <c r="E835" s="211"/>
    </row>
    <row r="836">
      <c r="A836" s="211"/>
      <c r="B836" s="211"/>
      <c r="C836" s="212"/>
      <c r="D836" s="213"/>
      <c r="E836" s="211"/>
    </row>
    <row r="837">
      <c r="A837" s="211"/>
      <c r="B837" s="211"/>
      <c r="C837" s="212"/>
      <c r="D837" s="213"/>
      <c r="E837" s="211"/>
    </row>
    <row r="838">
      <c r="A838" s="211"/>
      <c r="B838" s="211"/>
      <c r="C838" s="212"/>
      <c r="D838" s="213"/>
      <c r="E838" s="211"/>
    </row>
    <row r="839">
      <c r="A839" s="211"/>
      <c r="B839" s="211"/>
      <c r="C839" s="212"/>
      <c r="D839" s="213"/>
      <c r="E839" s="211"/>
    </row>
    <row r="840">
      <c r="A840" s="211"/>
      <c r="B840" s="211"/>
      <c r="C840" s="212"/>
      <c r="D840" s="213"/>
      <c r="E840" s="211"/>
    </row>
    <row r="841">
      <c r="A841" s="211"/>
      <c r="B841" s="211"/>
      <c r="C841" s="212"/>
      <c r="D841" s="213"/>
      <c r="E841" s="211"/>
    </row>
    <row r="842">
      <c r="A842" s="211"/>
      <c r="B842" s="211"/>
      <c r="C842" s="212"/>
      <c r="D842" s="213"/>
      <c r="E842" s="211"/>
    </row>
    <row r="843">
      <c r="A843" s="211"/>
      <c r="B843" s="211"/>
      <c r="C843" s="212"/>
      <c r="D843" s="213"/>
      <c r="E843" s="211"/>
    </row>
    <row r="844">
      <c r="A844" s="211"/>
      <c r="B844" s="211"/>
      <c r="C844" s="212"/>
      <c r="D844" s="213"/>
      <c r="E844" s="211"/>
    </row>
    <row r="845">
      <c r="A845" s="211"/>
      <c r="B845" s="211"/>
      <c r="C845" s="212"/>
      <c r="D845" s="213"/>
      <c r="E845" s="211"/>
    </row>
    <row r="846">
      <c r="A846" s="211"/>
      <c r="B846" s="211"/>
      <c r="C846" s="212"/>
      <c r="D846" s="213"/>
      <c r="E846" s="211"/>
    </row>
    <row r="847">
      <c r="A847" s="211"/>
      <c r="B847" s="211"/>
      <c r="C847" s="212"/>
      <c r="D847" s="213"/>
      <c r="E847" s="211"/>
    </row>
    <row r="848">
      <c r="A848" s="211"/>
      <c r="B848" s="211"/>
      <c r="C848" s="212"/>
      <c r="D848" s="213"/>
      <c r="E848" s="211"/>
    </row>
    <row r="849">
      <c r="A849" s="211"/>
      <c r="B849" s="211"/>
      <c r="C849" s="212"/>
      <c r="D849" s="213"/>
      <c r="E849" s="211"/>
    </row>
    <row r="850">
      <c r="A850" s="211"/>
      <c r="B850" s="211"/>
      <c r="C850" s="212"/>
      <c r="D850" s="213"/>
      <c r="E850" s="211"/>
    </row>
    <row r="851">
      <c r="A851" s="211"/>
      <c r="B851" s="211"/>
      <c r="C851" s="212"/>
      <c r="D851" s="213"/>
      <c r="E851" s="211"/>
    </row>
    <row r="852">
      <c r="A852" s="211"/>
      <c r="B852" s="211"/>
      <c r="C852" s="212"/>
      <c r="D852" s="213"/>
      <c r="E852" s="211"/>
    </row>
    <row r="853">
      <c r="A853" s="211"/>
      <c r="B853" s="211"/>
      <c r="C853" s="212"/>
      <c r="D853" s="213"/>
      <c r="E853" s="211"/>
    </row>
    <row r="854">
      <c r="A854" s="211"/>
      <c r="B854" s="211"/>
      <c r="C854" s="212"/>
      <c r="D854" s="213"/>
      <c r="E854" s="211"/>
    </row>
    <row r="855">
      <c r="A855" s="211"/>
      <c r="B855" s="211"/>
      <c r="C855" s="212"/>
      <c r="D855" s="213"/>
      <c r="E855" s="211"/>
    </row>
    <row r="856">
      <c r="A856" s="211"/>
      <c r="B856" s="211"/>
      <c r="C856" s="212"/>
      <c r="D856" s="213"/>
      <c r="E856" s="211"/>
    </row>
    <row r="857">
      <c r="A857" s="211"/>
      <c r="B857" s="211"/>
      <c r="C857" s="212"/>
      <c r="D857" s="213"/>
      <c r="E857" s="211"/>
    </row>
    <row r="858">
      <c r="A858" s="211"/>
      <c r="B858" s="211"/>
      <c r="C858" s="212"/>
      <c r="D858" s="213"/>
      <c r="E858" s="211"/>
    </row>
    <row r="859">
      <c r="A859" s="211"/>
      <c r="B859" s="211"/>
      <c r="C859" s="212"/>
      <c r="D859" s="213"/>
      <c r="E859" s="211"/>
    </row>
    <row r="860">
      <c r="A860" s="211"/>
      <c r="B860" s="211"/>
      <c r="C860" s="212"/>
      <c r="D860" s="213"/>
      <c r="E860" s="211"/>
    </row>
    <row r="861">
      <c r="A861" s="211"/>
      <c r="B861" s="211"/>
      <c r="C861" s="212"/>
      <c r="D861" s="213"/>
      <c r="E861" s="211"/>
    </row>
    <row r="862">
      <c r="A862" s="211"/>
      <c r="B862" s="211"/>
      <c r="C862" s="212"/>
      <c r="D862" s="213"/>
      <c r="E862" s="211"/>
    </row>
    <row r="863">
      <c r="A863" s="211"/>
      <c r="B863" s="211"/>
      <c r="C863" s="212"/>
      <c r="D863" s="213"/>
      <c r="E863" s="211"/>
    </row>
    <row r="864">
      <c r="A864" s="211"/>
      <c r="B864" s="211"/>
      <c r="C864" s="212"/>
      <c r="D864" s="213"/>
      <c r="E864" s="211"/>
    </row>
    <row r="865">
      <c r="A865" s="211"/>
      <c r="B865" s="211"/>
      <c r="C865" s="212"/>
      <c r="D865" s="213"/>
      <c r="E865" s="211"/>
    </row>
    <row r="866">
      <c r="A866" s="211"/>
      <c r="B866" s="211"/>
      <c r="C866" s="212"/>
      <c r="D866" s="213"/>
      <c r="E866" s="211"/>
    </row>
    <row r="867">
      <c r="A867" s="211"/>
      <c r="B867" s="211"/>
      <c r="C867" s="212"/>
      <c r="D867" s="213"/>
      <c r="E867" s="211"/>
    </row>
    <row r="868">
      <c r="A868" s="211"/>
      <c r="B868" s="211"/>
      <c r="C868" s="212"/>
      <c r="D868" s="213"/>
      <c r="E868" s="211"/>
    </row>
    <row r="869">
      <c r="A869" s="211"/>
      <c r="B869" s="211"/>
      <c r="C869" s="212"/>
      <c r="D869" s="213"/>
      <c r="E869" s="211"/>
    </row>
    <row r="870">
      <c r="A870" s="211"/>
      <c r="B870" s="211"/>
      <c r="C870" s="212"/>
      <c r="D870" s="213"/>
      <c r="E870" s="211"/>
    </row>
    <row r="871">
      <c r="A871" s="211"/>
      <c r="B871" s="211"/>
      <c r="C871" s="212"/>
      <c r="D871" s="213"/>
      <c r="E871" s="211"/>
    </row>
    <row r="872">
      <c r="A872" s="211"/>
      <c r="B872" s="211"/>
      <c r="C872" s="212"/>
      <c r="D872" s="213"/>
      <c r="E872" s="211"/>
    </row>
    <row r="873">
      <c r="A873" s="211"/>
      <c r="B873" s="211"/>
      <c r="C873" s="212"/>
      <c r="D873" s="213"/>
      <c r="E873" s="211"/>
    </row>
    <row r="874">
      <c r="A874" s="211"/>
      <c r="B874" s="211"/>
      <c r="C874" s="212"/>
      <c r="D874" s="213"/>
      <c r="E874" s="211"/>
    </row>
    <row r="875">
      <c r="A875" s="211"/>
      <c r="B875" s="211"/>
      <c r="C875" s="212"/>
      <c r="D875" s="213"/>
      <c r="E875" s="211"/>
    </row>
    <row r="876">
      <c r="A876" s="211"/>
      <c r="B876" s="211"/>
      <c r="C876" s="212"/>
      <c r="D876" s="213"/>
      <c r="E876" s="211"/>
    </row>
    <row r="877">
      <c r="A877" s="211"/>
      <c r="B877" s="211"/>
      <c r="C877" s="212"/>
      <c r="D877" s="213"/>
      <c r="E877" s="211"/>
    </row>
    <row r="878">
      <c r="A878" s="211"/>
      <c r="B878" s="211"/>
      <c r="C878" s="212"/>
      <c r="D878" s="213"/>
      <c r="E878" s="211"/>
    </row>
    <row r="879">
      <c r="A879" s="211"/>
      <c r="B879" s="211"/>
      <c r="C879" s="212"/>
      <c r="D879" s="213"/>
      <c r="E879" s="211"/>
    </row>
    <row r="880">
      <c r="A880" s="211"/>
      <c r="B880" s="211"/>
      <c r="C880" s="212"/>
      <c r="D880" s="213"/>
      <c r="E880" s="211"/>
    </row>
    <row r="881">
      <c r="A881" s="211"/>
      <c r="B881" s="211"/>
      <c r="C881" s="212"/>
      <c r="D881" s="213"/>
      <c r="E881" s="211"/>
    </row>
    <row r="882">
      <c r="A882" s="211"/>
      <c r="B882" s="211"/>
      <c r="C882" s="212"/>
      <c r="D882" s="213"/>
      <c r="E882" s="211"/>
    </row>
    <row r="883">
      <c r="A883" s="211"/>
      <c r="B883" s="211"/>
      <c r="C883" s="212"/>
      <c r="D883" s="213"/>
      <c r="E883" s="211"/>
    </row>
    <row r="884">
      <c r="A884" s="211"/>
      <c r="B884" s="211"/>
      <c r="C884" s="212"/>
      <c r="D884" s="213"/>
      <c r="E884" s="211"/>
    </row>
    <row r="885">
      <c r="A885" s="211"/>
      <c r="B885" s="211"/>
      <c r="C885" s="212"/>
      <c r="D885" s="213"/>
      <c r="E885" s="211"/>
    </row>
    <row r="886">
      <c r="A886" s="211"/>
      <c r="B886" s="211"/>
      <c r="C886" s="212"/>
      <c r="D886" s="213"/>
      <c r="E886" s="211"/>
    </row>
    <row r="887">
      <c r="A887" s="211"/>
      <c r="B887" s="211"/>
      <c r="C887" s="212"/>
      <c r="D887" s="213"/>
      <c r="E887" s="211"/>
    </row>
    <row r="888">
      <c r="A888" s="211"/>
      <c r="B888" s="211"/>
      <c r="C888" s="212"/>
      <c r="D888" s="213"/>
      <c r="E888" s="211"/>
    </row>
    <row r="889">
      <c r="A889" s="211"/>
      <c r="B889" s="211"/>
      <c r="C889" s="212"/>
      <c r="D889" s="213"/>
      <c r="E889" s="211"/>
    </row>
    <row r="890">
      <c r="A890" s="211"/>
      <c r="B890" s="211"/>
      <c r="C890" s="212"/>
      <c r="D890" s="213"/>
      <c r="E890" s="211"/>
    </row>
    <row r="891">
      <c r="A891" s="211"/>
      <c r="B891" s="211"/>
      <c r="C891" s="212"/>
      <c r="D891" s="213"/>
      <c r="E891" s="211"/>
    </row>
    <row r="892">
      <c r="A892" s="211"/>
      <c r="B892" s="211"/>
      <c r="C892" s="212"/>
      <c r="D892" s="213"/>
      <c r="E892" s="211"/>
    </row>
    <row r="893">
      <c r="A893" s="211"/>
      <c r="B893" s="211"/>
      <c r="C893" s="212"/>
      <c r="D893" s="213"/>
      <c r="E893" s="211"/>
    </row>
    <row r="894">
      <c r="A894" s="211"/>
      <c r="B894" s="211"/>
      <c r="C894" s="212"/>
      <c r="D894" s="213"/>
      <c r="E894" s="211"/>
    </row>
    <row r="895">
      <c r="A895" s="211"/>
      <c r="B895" s="211"/>
      <c r="C895" s="212"/>
      <c r="D895" s="213"/>
      <c r="E895" s="211"/>
    </row>
    <row r="896">
      <c r="A896" s="211"/>
      <c r="B896" s="211"/>
      <c r="C896" s="212"/>
      <c r="D896" s="213"/>
      <c r="E896" s="211"/>
    </row>
    <row r="897">
      <c r="A897" s="211"/>
      <c r="B897" s="211"/>
      <c r="C897" s="212"/>
      <c r="D897" s="213"/>
      <c r="E897" s="211"/>
    </row>
    <row r="898">
      <c r="A898" s="211"/>
      <c r="B898" s="211"/>
      <c r="C898" s="212"/>
      <c r="D898" s="213"/>
      <c r="E898" s="211"/>
    </row>
    <row r="899">
      <c r="A899" s="211"/>
      <c r="B899" s="211"/>
      <c r="C899" s="212"/>
      <c r="D899" s="213"/>
      <c r="E899" s="211"/>
    </row>
    <row r="900">
      <c r="A900" s="211"/>
      <c r="B900" s="211"/>
      <c r="C900" s="212"/>
      <c r="D900" s="213"/>
      <c r="E900" s="211"/>
    </row>
    <row r="901">
      <c r="A901" s="211"/>
      <c r="B901" s="211"/>
      <c r="C901" s="212"/>
      <c r="D901" s="213"/>
      <c r="E901" s="211"/>
    </row>
    <row r="902">
      <c r="A902" s="211"/>
      <c r="B902" s="211"/>
      <c r="C902" s="212"/>
      <c r="D902" s="213"/>
      <c r="E902" s="211"/>
    </row>
    <row r="903">
      <c r="A903" s="211"/>
      <c r="B903" s="211"/>
      <c r="C903" s="212"/>
      <c r="D903" s="213"/>
      <c r="E903" s="211"/>
    </row>
    <row r="904">
      <c r="A904" s="211"/>
      <c r="B904" s="211"/>
      <c r="C904" s="212"/>
      <c r="D904" s="213"/>
      <c r="E904" s="211"/>
    </row>
    <row r="905">
      <c r="A905" s="211"/>
      <c r="B905" s="211"/>
      <c r="C905" s="212"/>
      <c r="D905" s="213"/>
      <c r="E905" s="211"/>
    </row>
    <row r="906">
      <c r="A906" s="211"/>
      <c r="B906" s="211"/>
      <c r="C906" s="212"/>
      <c r="D906" s="213"/>
      <c r="E906" s="211"/>
    </row>
    <row r="907">
      <c r="A907" s="211"/>
      <c r="B907" s="211"/>
      <c r="C907" s="212"/>
      <c r="D907" s="213"/>
      <c r="E907" s="211"/>
    </row>
    <row r="908">
      <c r="A908" s="211"/>
      <c r="B908" s="211"/>
      <c r="C908" s="212"/>
      <c r="D908" s="213"/>
      <c r="E908" s="211"/>
    </row>
    <row r="909">
      <c r="A909" s="211"/>
      <c r="B909" s="211"/>
      <c r="C909" s="212"/>
      <c r="D909" s="213"/>
      <c r="E909" s="211"/>
    </row>
    <row r="910">
      <c r="A910" s="211"/>
      <c r="B910" s="211"/>
      <c r="C910" s="212"/>
      <c r="D910" s="213"/>
      <c r="E910" s="211"/>
    </row>
    <row r="911">
      <c r="A911" s="211"/>
      <c r="B911" s="211"/>
      <c r="C911" s="212"/>
      <c r="D911" s="213"/>
      <c r="E911" s="211"/>
    </row>
    <row r="912">
      <c r="A912" s="211"/>
      <c r="B912" s="211"/>
      <c r="C912" s="212"/>
      <c r="D912" s="213"/>
      <c r="E912" s="211"/>
    </row>
    <row r="913">
      <c r="A913" s="211"/>
      <c r="B913" s="211"/>
      <c r="C913" s="212"/>
      <c r="D913" s="213"/>
      <c r="E913" s="211"/>
    </row>
    <row r="914">
      <c r="A914" s="211"/>
      <c r="B914" s="211"/>
      <c r="C914" s="212"/>
      <c r="D914" s="213"/>
      <c r="E914" s="211"/>
    </row>
    <row r="915">
      <c r="A915" s="211"/>
      <c r="B915" s="211"/>
      <c r="C915" s="212"/>
      <c r="D915" s="213"/>
      <c r="E915" s="211"/>
    </row>
    <row r="916">
      <c r="A916" s="211"/>
      <c r="B916" s="211"/>
      <c r="C916" s="212"/>
      <c r="D916" s="213"/>
      <c r="E916" s="211"/>
    </row>
    <row r="917">
      <c r="A917" s="211"/>
      <c r="B917" s="211"/>
      <c r="C917" s="212"/>
      <c r="D917" s="213"/>
      <c r="E917" s="211"/>
    </row>
    <row r="918">
      <c r="A918" s="211"/>
      <c r="B918" s="211"/>
      <c r="C918" s="212"/>
      <c r="D918" s="213"/>
      <c r="E918" s="211"/>
    </row>
    <row r="919">
      <c r="A919" s="211"/>
      <c r="B919" s="211"/>
      <c r="C919" s="212"/>
      <c r="D919" s="213"/>
      <c r="E919" s="211"/>
    </row>
    <row r="920">
      <c r="A920" s="211"/>
      <c r="B920" s="211"/>
      <c r="C920" s="212"/>
      <c r="D920" s="213"/>
      <c r="E920" s="211"/>
    </row>
    <row r="921">
      <c r="A921" s="211"/>
      <c r="B921" s="211"/>
      <c r="C921" s="212"/>
      <c r="D921" s="213"/>
      <c r="E921" s="211"/>
    </row>
    <row r="922">
      <c r="A922" s="211"/>
      <c r="B922" s="211"/>
      <c r="C922" s="212"/>
      <c r="D922" s="213"/>
      <c r="E922" s="211"/>
    </row>
    <row r="923">
      <c r="A923" s="211"/>
      <c r="B923" s="211"/>
      <c r="C923" s="212"/>
      <c r="D923" s="213"/>
      <c r="E923" s="211"/>
    </row>
    <row r="924">
      <c r="A924" s="211"/>
      <c r="B924" s="211"/>
      <c r="C924" s="212"/>
      <c r="D924" s="213"/>
      <c r="E924" s="211"/>
    </row>
    <row r="925">
      <c r="A925" s="211"/>
      <c r="B925" s="211"/>
      <c r="C925" s="212"/>
      <c r="D925" s="213"/>
      <c r="E925" s="211"/>
    </row>
    <row r="926">
      <c r="A926" s="211"/>
      <c r="B926" s="211"/>
      <c r="C926" s="212"/>
      <c r="D926" s="213"/>
      <c r="E926" s="211"/>
    </row>
    <row r="927">
      <c r="A927" s="211"/>
      <c r="B927" s="211"/>
      <c r="C927" s="212"/>
      <c r="D927" s="213"/>
      <c r="E927" s="211"/>
    </row>
    <row r="928">
      <c r="A928" s="211"/>
      <c r="B928" s="211"/>
      <c r="C928" s="212"/>
      <c r="D928" s="213"/>
      <c r="E928" s="211"/>
    </row>
    <row r="929">
      <c r="A929" s="211"/>
      <c r="B929" s="211"/>
      <c r="C929" s="212"/>
      <c r="D929" s="213"/>
      <c r="E929" s="211"/>
    </row>
    <row r="930">
      <c r="A930" s="211"/>
      <c r="B930" s="211"/>
      <c r="C930" s="212"/>
      <c r="D930" s="213"/>
      <c r="E930" s="211"/>
    </row>
    <row r="931">
      <c r="A931" s="211"/>
      <c r="B931" s="211"/>
      <c r="C931" s="212"/>
      <c r="D931" s="213"/>
      <c r="E931" s="211"/>
    </row>
    <row r="932">
      <c r="A932" s="211"/>
      <c r="B932" s="211"/>
      <c r="C932" s="212"/>
      <c r="D932" s="213"/>
      <c r="E932" s="211"/>
    </row>
    <row r="933">
      <c r="A933" s="211"/>
      <c r="B933" s="211"/>
      <c r="C933" s="212"/>
      <c r="D933" s="213"/>
      <c r="E933" s="211"/>
    </row>
    <row r="934">
      <c r="A934" s="211"/>
      <c r="B934" s="211"/>
      <c r="C934" s="212"/>
      <c r="D934" s="213"/>
      <c r="E934" s="211"/>
    </row>
    <row r="935">
      <c r="A935" s="211"/>
      <c r="B935" s="211"/>
      <c r="C935" s="212"/>
      <c r="D935" s="213"/>
      <c r="E935" s="211"/>
    </row>
    <row r="936">
      <c r="A936" s="211"/>
      <c r="B936" s="211"/>
      <c r="C936" s="212"/>
      <c r="D936" s="213"/>
      <c r="E936" s="211"/>
    </row>
    <row r="937">
      <c r="A937" s="211"/>
      <c r="B937" s="211"/>
      <c r="C937" s="212"/>
      <c r="D937" s="213"/>
      <c r="E937" s="211"/>
    </row>
    <row r="938">
      <c r="A938" s="211"/>
      <c r="B938" s="211"/>
      <c r="C938" s="212"/>
      <c r="D938" s="213"/>
      <c r="E938" s="211"/>
    </row>
    <row r="939">
      <c r="A939" s="211"/>
      <c r="B939" s="211"/>
      <c r="C939" s="212"/>
      <c r="D939" s="213"/>
      <c r="E939" s="211"/>
    </row>
    <row r="940">
      <c r="A940" s="211"/>
      <c r="B940" s="211"/>
      <c r="C940" s="212"/>
      <c r="D940" s="213"/>
      <c r="E940" s="211"/>
    </row>
    <row r="941">
      <c r="A941" s="211"/>
      <c r="B941" s="211"/>
      <c r="C941" s="212"/>
      <c r="D941" s="213"/>
      <c r="E941" s="211"/>
    </row>
    <row r="942">
      <c r="A942" s="211"/>
      <c r="B942" s="211"/>
      <c r="C942" s="212"/>
      <c r="D942" s="213"/>
      <c r="E942" s="211"/>
    </row>
    <row r="943">
      <c r="A943" s="211"/>
      <c r="B943" s="211"/>
      <c r="C943" s="212"/>
      <c r="D943" s="213"/>
      <c r="E943" s="211"/>
    </row>
    <row r="944">
      <c r="A944" s="211"/>
      <c r="B944" s="211"/>
      <c r="C944" s="212"/>
      <c r="D944" s="213"/>
      <c r="E944" s="211"/>
    </row>
    <row r="945">
      <c r="A945" s="211"/>
      <c r="B945" s="211"/>
      <c r="C945" s="212"/>
      <c r="D945" s="213"/>
      <c r="E945" s="211"/>
    </row>
    <row r="946">
      <c r="A946" s="211"/>
      <c r="B946" s="211"/>
      <c r="C946" s="212"/>
      <c r="D946" s="213"/>
      <c r="E946" s="211"/>
    </row>
    <row r="947">
      <c r="A947" s="211"/>
      <c r="B947" s="211"/>
      <c r="C947" s="212"/>
      <c r="D947" s="213"/>
      <c r="E947" s="211"/>
    </row>
    <row r="948">
      <c r="A948" s="211"/>
      <c r="B948" s="211"/>
      <c r="C948" s="212"/>
      <c r="D948" s="213"/>
      <c r="E948" s="211"/>
    </row>
    <row r="949">
      <c r="A949" s="211"/>
      <c r="B949" s="211"/>
      <c r="C949" s="212"/>
      <c r="D949" s="213"/>
      <c r="E949" s="211"/>
    </row>
    <row r="950">
      <c r="A950" s="211"/>
      <c r="B950" s="211"/>
      <c r="C950" s="212"/>
      <c r="D950" s="213"/>
      <c r="E950" s="211"/>
    </row>
    <row r="951">
      <c r="A951" s="211"/>
      <c r="B951" s="211"/>
      <c r="C951" s="212"/>
      <c r="D951" s="213"/>
      <c r="E951" s="211"/>
    </row>
    <row r="952">
      <c r="A952" s="211"/>
      <c r="B952" s="211"/>
      <c r="C952" s="212"/>
      <c r="D952" s="213"/>
      <c r="E952" s="211"/>
    </row>
    <row r="953">
      <c r="A953" s="211"/>
      <c r="B953" s="211"/>
      <c r="C953" s="212"/>
      <c r="D953" s="213"/>
      <c r="E953" s="211"/>
    </row>
    <row r="954">
      <c r="A954" s="211"/>
      <c r="B954" s="211"/>
      <c r="C954" s="212"/>
      <c r="D954" s="213"/>
      <c r="E954" s="211"/>
    </row>
    <row r="955">
      <c r="A955" s="211"/>
      <c r="B955" s="211"/>
      <c r="C955" s="212"/>
      <c r="D955" s="213"/>
      <c r="E955" s="211"/>
    </row>
    <row r="956">
      <c r="A956" s="211"/>
      <c r="B956" s="211"/>
      <c r="C956" s="212"/>
      <c r="D956" s="213"/>
      <c r="E956" s="211"/>
    </row>
    <row r="957">
      <c r="A957" s="211"/>
      <c r="B957" s="211"/>
      <c r="C957" s="212"/>
      <c r="D957" s="213"/>
      <c r="E957" s="211"/>
    </row>
    <row r="958">
      <c r="A958" s="211"/>
      <c r="B958" s="211"/>
      <c r="C958" s="212"/>
      <c r="D958" s="213"/>
      <c r="E958" s="211"/>
    </row>
    <row r="959">
      <c r="A959" s="211"/>
      <c r="B959" s="211"/>
      <c r="C959" s="212"/>
      <c r="D959" s="213"/>
      <c r="E959" s="211"/>
    </row>
    <row r="960">
      <c r="A960" s="211"/>
      <c r="B960" s="211"/>
      <c r="C960" s="212"/>
      <c r="D960" s="213"/>
      <c r="E960" s="211"/>
    </row>
    <row r="961">
      <c r="A961" s="211"/>
      <c r="B961" s="211"/>
      <c r="C961" s="212"/>
      <c r="D961" s="213"/>
      <c r="E961" s="211"/>
    </row>
    <row r="962">
      <c r="A962" s="211"/>
      <c r="B962" s="211"/>
      <c r="C962" s="212"/>
      <c r="D962" s="213"/>
      <c r="E962" s="211"/>
    </row>
    <row r="963">
      <c r="A963" s="211"/>
      <c r="B963" s="211"/>
      <c r="C963" s="212"/>
      <c r="D963" s="213"/>
      <c r="E963" s="211"/>
    </row>
    <row r="964">
      <c r="A964" s="211"/>
      <c r="B964" s="211"/>
      <c r="C964" s="212"/>
      <c r="D964" s="213"/>
      <c r="E964" s="211"/>
    </row>
    <row r="965">
      <c r="A965" s="211"/>
      <c r="B965" s="211"/>
      <c r="C965" s="212"/>
      <c r="D965" s="213"/>
      <c r="E965" s="211"/>
    </row>
    <row r="966">
      <c r="A966" s="211"/>
      <c r="B966" s="211"/>
      <c r="C966" s="212"/>
      <c r="D966" s="213"/>
      <c r="E966" s="211"/>
    </row>
    <row r="967">
      <c r="A967" s="211"/>
      <c r="B967" s="211"/>
      <c r="C967" s="212"/>
      <c r="D967" s="213"/>
      <c r="E967" s="211"/>
    </row>
    <row r="968">
      <c r="A968" s="211"/>
      <c r="B968" s="211"/>
      <c r="C968" s="212"/>
      <c r="D968" s="213"/>
      <c r="E968" s="211"/>
    </row>
    <row r="969">
      <c r="A969" s="211"/>
      <c r="B969" s="211"/>
      <c r="C969" s="212"/>
      <c r="D969" s="213"/>
      <c r="E969" s="211"/>
    </row>
    <row r="970">
      <c r="A970" s="211"/>
      <c r="B970" s="211"/>
      <c r="C970" s="212"/>
      <c r="D970" s="213"/>
      <c r="E970" s="211"/>
    </row>
    <row r="971">
      <c r="A971" s="211"/>
      <c r="B971" s="211"/>
      <c r="C971" s="212"/>
      <c r="D971" s="213"/>
      <c r="E971" s="211"/>
    </row>
    <row r="972">
      <c r="A972" s="211"/>
      <c r="B972" s="211"/>
      <c r="C972" s="212"/>
      <c r="D972" s="213"/>
      <c r="E972" s="211"/>
    </row>
    <row r="973">
      <c r="A973" s="211"/>
      <c r="B973" s="211"/>
      <c r="C973" s="212"/>
      <c r="D973" s="213"/>
      <c r="E973" s="211"/>
    </row>
    <row r="974">
      <c r="A974" s="211"/>
      <c r="B974" s="211"/>
      <c r="C974" s="212"/>
      <c r="D974" s="213"/>
      <c r="E974" s="211"/>
    </row>
    <row r="975">
      <c r="A975" s="211"/>
      <c r="B975" s="211"/>
      <c r="C975" s="212"/>
      <c r="D975" s="213"/>
      <c r="E975" s="211"/>
    </row>
    <row r="976">
      <c r="A976" s="211"/>
      <c r="B976" s="211"/>
      <c r="C976" s="212"/>
      <c r="D976" s="213"/>
      <c r="E976" s="211"/>
    </row>
    <row r="977">
      <c r="A977" s="211"/>
      <c r="B977" s="211"/>
      <c r="C977" s="212"/>
      <c r="D977" s="213"/>
      <c r="E977" s="211"/>
    </row>
    <row r="978">
      <c r="A978" s="211"/>
      <c r="B978" s="211"/>
      <c r="C978" s="212"/>
      <c r="D978" s="213"/>
      <c r="E978" s="211"/>
    </row>
    <row r="979">
      <c r="A979" s="211"/>
      <c r="B979" s="211"/>
      <c r="C979" s="212"/>
      <c r="D979" s="213"/>
      <c r="E979" s="211"/>
    </row>
    <row r="980">
      <c r="A980" s="211"/>
      <c r="B980" s="211"/>
      <c r="C980" s="212"/>
      <c r="D980" s="213"/>
      <c r="E980" s="211"/>
    </row>
    <row r="981">
      <c r="A981" s="211"/>
      <c r="B981" s="211"/>
      <c r="C981" s="212"/>
      <c r="D981" s="213"/>
      <c r="E981" s="211"/>
    </row>
    <row r="982">
      <c r="A982" s="211"/>
      <c r="B982" s="211"/>
      <c r="C982" s="212"/>
      <c r="D982" s="213"/>
      <c r="E982" s="211"/>
    </row>
    <row r="983">
      <c r="A983" s="211"/>
      <c r="B983" s="211"/>
      <c r="C983" s="212"/>
      <c r="D983" s="213"/>
      <c r="E983" s="211"/>
    </row>
    <row r="984">
      <c r="A984" s="211"/>
      <c r="B984" s="211"/>
      <c r="C984" s="212"/>
      <c r="D984" s="213"/>
      <c r="E984" s="211"/>
    </row>
    <row r="985">
      <c r="A985" s="211"/>
      <c r="B985" s="211"/>
      <c r="C985" s="212"/>
      <c r="D985" s="213"/>
      <c r="E985" s="211"/>
    </row>
    <row r="986">
      <c r="A986" s="211"/>
      <c r="B986" s="211"/>
      <c r="C986" s="212"/>
      <c r="D986" s="213"/>
      <c r="E986" s="211"/>
    </row>
    <row r="987">
      <c r="A987" s="211"/>
      <c r="B987" s="211"/>
      <c r="C987" s="212"/>
      <c r="D987" s="213"/>
      <c r="E987" s="211"/>
    </row>
    <row r="988">
      <c r="A988" s="211"/>
      <c r="B988" s="211"/>
      <c r="C988" s="212"/>
      <c r="D988" s="213"/>
      <c r="E988" s="211"/>
    </row>
    <row r="989">
      <c r="A989" s="211"/>
      <c r="B989" s="211"/>
      <c r="C989" s="212"/>
      <c r="D989" s="213"/>
      <c r="E989" s="211"/>
    </row>
    <row r="990">
      <c r="A990" s="211"/>
      <c r="B990" s="211"/>
      <c r="C990" s="212"/>
      <c r="D990" s="213"/>
      <c r="E990" s="211"/>
    </row>
    <row r="991">
      <c r="A991" s="211"/>
      <c r="B991" s="211"/>
      <c r="C991" s="212"/>
      <c r="D991" s="213"/>
      <c r="E991" s="211"/>
    </row>
    <row r="992">
      <c r="A992" s="211"/>
      <c r="B992" s="211"/>
      <c r="C992" s="212"/>
      <c r="D992" s="213"/>
      <c r="E992" s="211"/>
    </row>
    <row r="993">
      <c r="A993" s="211"/>
      <c r="B993" s="211"/>
      <c r="C993" s="212"/>
      <c r="D993" s="213"/>
      <c r="E993" s="211"/>
    </row>
    <row r="994">
      <c r="A994" s="211"/>
      <c r="B994" s="211"/>
      <c r="C994" s="212"/>
      <c r="D994" s="213"/>
      <c r="E994" s="211"/>
    </row>
    <row r="995">
      <c r="A995" s="211"/>
      <c r="B995" s="211"/>
      <c r="C995" s="212"/>
      <c r="D995" s="213"/>
      <c r="E995" s="211"/>
    </row>
    <row r="996">
      <c r="A996" s="211"/>
      <c r="B996" s="211"/>
      <c r="C996" s="212"/>
      <c r="D996" s="213"/>
      <c r="E996" s="211"/>
    </row>
    <row r="997">
      <c r="A997" s="211"/>
      <c r="B997" s="211"/>
      <c r="C997" s="212"/>
      <c r="D997" s="213"/>
      <c r="E997" s="211"/>
    </row>
    <row r="998">
      <c r="A998" s="211"/>
      <c r="B998" s="211"/>
      <c r="C998" s="212"/>
      <c r="D998" s="213"/>
      <c r="E998" s="211"/>
    </row>
    <row r="999">
      <c r="A999" s="211"/>
      <c r="B999" s="211"/>
      <c r="C999" s="212"/>
      <c r="D999" s="213"/>
      <c r="E999" s="211"/>
    </row>
    <row r="1000">
      <c r="A1000" s="211"/>
      <c r="B1000" s="211"/>
      <c r="C1000" s="212"/>
      <c r="D1000" s="213"/>
      <c r="E1000" s="211"/>
    </row>
    <row r="1001">
      <c r="A1001" s="211"/>
      <c r="B1001" s="211"/>
      <c r="C1001" s="212"/>
      <c r="D1001" s="213"/>
      <c r="E1001" s="211"/>
    </row>
    <row r="1002">
      <c r="A1002" s="211"/>
      <c r="B1002" s="211"/>
      <c r="C1002" s="212"/>
      <c r="D1002" s="213"/>
      <c r="E1002" s="211"/>
    </row>
    <row r="1003">
      <c r="A1003" s="211"/>
      <c r="B1003" s="211"/>
      <c r="C1003" s="212"/>
      <c r="D1003" s="213"/>
      <c r="E1003" s="211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75"/>
    <col customWidth="1" min="3" max="3" width="21.13"/>
    <col customWidth="1" min="4" max="4" width="7.25"/>
    <col customWidth="1" min="5" max="5" width="163.63"/>
    <col customWidth="1" min="6" max="6" width="25.0"/>
  </cols>
  <sheetData>
    <row r="1">
      <c r="A1" s="211"/>
      <c r="B1" s="211"/>
      <c r="C1" s="212"/>
      <c r="D1" s="213"/>
      <c r="E1" s="211"/>
      <c r="F1" s="214"/>
      <c r="G1" s="214" t="s">
        <v>1</v>
      </c>
      <c r="H1" s="50" t="s">
        <v>2</v>
      </c>
      <c r="I1" s="214" t="s">
        <v>273</v>
      </c>
      <c r="J1" s="50" t="s">
        <v>22</v>
      </c>
      <c r="K1" s="214" t="s">
        <v>274</v>
      </c>
      <c r="L1" s="49" t="s">
        <v>36</v>
      </c>
      <c r="M1" s="214" t="s">
        <v>275</v>
      </c>
      <c r="N1" s="50" t="s">
        <v>50</v>
      </c>
      <c r="O1" s="214" t="s">
        <v>276</v>
      </c>
      <c r="P1" s="50" t="s">
        <v>58</v>
      </c>
      <c r="Q1" s="214" t="s">
        <v>277</v>
      </c>
      <c r="R1" s="50" t="s">
        <v>66</v>
      </c>
      <c r="S1" s="214" t="s">
        <v>278</v>
      </c>
      <c r="T1" s="50" t="s">
        <v>74</v>
      </c>
      <c r="U1" s="214" t="s">
        <v>279</v>
      </c>
      <c r="V1" s="50" t="s">
        <v>82</v>
      </c>
      <c r="W1" s="214" t="s">
        <v>280</v>
      </c>
      <c r="X1" s="50" t="s">
        <v>90</v>
      </c>
      <c r="Y1" s="214" t="s">
        <v>281</v>
      </c>
      <c r="Z1" s="50" t="s">
        <v>98</v>
      </c>
    </row>
    <row r="2">
      <c r="A2" s="215"/>
      <c r="B2" s="215" t="s">
        <v>282</v>
      </c>
      <c r="C2" s="216" t="s">
        <v>40</v>
      </c>
      <c r="D2" s="217">
        <v>80.0</v>
      </c>
      <c r="E2" s="218" t="s">
        <v>378</v>
      </c>
      <c r="F2" s="219" t="str">
        <f t="shared" ref="F2:F13" si="1"> "UPDATE compatibility_work_description SET  employee = """&amp;trim(E2)&amp;""" WHERE code = """&amp;trim(B2)&amp;""";" </f>
        <v>UPDATE compatibility_work_description SET  employee = "ส่งเสริมให้มีความเจริญรุ่งเรือง สร้างสรรค์สิ่งใหม่ๆ มีความสามารถในการพัฒนา พึ่งพาตัวเองได้" WHERE code = "A1";</v>
      </c>
      <c r="G2" s="219">
        <v>12.0</v>
      </c>
      <c r="H2" s="50" t="s">
        <v>34</v>
      </c>
      <c r="I2" s="219">
        <v>7.0</v>
      </c>
      <c r="J2" s="50" t="s">
        <v>13</v>
      </c>
      <c r="K2" s="220">
        <v>3.0</v>
      </c>
      <c r="L2" s="49" t="s">
        <v>7</v>
      </c>
      <c r="M2" s="219">
        <v>10.0</v>
      </c>
      <c r="N2" s="50" t="s">
        <v>32</v>
      </c>
      <c r="O2" s="220">
        <v>3.0</v>
      </c>
      <c r="P2" s="49" t="s">
        <v>7</v>
      </c>
      <c r="Q2" s="219">
        <v>10.0</v>
      </c>
      <c r="R2" s="50" t="s">
        <v>32</v>
      </c>
      <c r="S2" s="220">
        <v>6.0</v>
      </c>
      <c r="T2" s="50" t="s">
        <v>28</v>
      </c>
      <c r="U2" s="219">
        <v>1.0</v>
      </c>
      <c r="V2" s="50" t="s">
        <v>4</v>
      </c>
      <c r="W2" s="220">
        <v>9.0</v>
      </c>
      <c r="X2" s="50" t="s">
        <v>16</v>
      </c>
      <c r="Y2" s="219">
        <v>4.0</v>
      </c>
      <c r="Z2" s="50" t="s">
        <v>26</v>
      </c>
    </row>
    <row r="3">
      <c r="A3" s="215"/>
      <c r="B3" s="215" t="s">
        <v>284</v>
      </c>
      <c r="C3" s="216" t="s">
        <v>5</v>
      </c>
      <c r="D3" s="217">
        <v>40.0</v>
      </c>
      <c r="E3" s="218" t="s">
        <v>379</v>
      </c>
      <c r="F3" s="219" t="str">
        <f t="shared" si="1"/>
        <v>UPDATE compatibility_work_description SET  employee = "มักสร้างปัญหาให้ตัวเราเข้าไปแก้ไขเสมอ แต่ถ้าใช้งานถูกวิธี สร้างงานที่เหมาะสมจะสามารถสะสางปัญหาได้เยอะ สร้างสีสรรให้องค์กร พึงระวังการติดอบายมุข" WHERE code = "A2";</v>
      </c>
      <c r="G3" s="219">
        <v>1.0</v>
      </c>
      <c r="H3" s="50" t="s">
        <v>4</v>
      </c>
      <c r="I3" s="219">
        <v>6.0</v>
      </c>
      <c r="J3" s="50" t="s">
        <v>28</v>
      </c>
      <c r="K3" s="220">
        <v>4.0</v>
      </c>
      <c r="L3" s="50" t="s">
        <v>26</v>
      </c>
      <c r="M3" s="219">
        <v>9.0</v>
      </c>
      <c r="N3" s="50" t="s">
        <v>16</v>
      </c>
      <c r="O3" s="220">
        <v>4.0</v>
      </c>
      <c r="P3" s="50" t="s">
        <v>26</v>
      </c>
      <c r="Q3" s="219">
        <v>9.0</v>
      </c>
      <c r="R3" s="50" t="s">
        <v>16</v>
      </c>
      <c r="S3" s="220">
        <v>7.0</v>
      </c>
      <c r="T3" s="50" t="s">
        <v>13</v>
      </c>
      <c r="U3" s="219">
        <v>12.0</v>
      </c>
      <c r="V3" s="50" t="s">
        <v>34</v>
      </c>
      <c r="W3" s="220">
        <v>10.0</v>
      </c>
      <c r="X3" s="50" t="s">
        <v>32</v>
      </c>
      <c r="Y3" s="221">
        <v>3.0</v>
      </c>
      <c r="Z3" s="49" t="s">
        <v>7</v>
      </c>
    </row>
    <row r="4">
      <c r="A4" s="215"/>
      <c r="B4" s="215" t="s">
        <v>286</v>
      </c>
      <c r="C4" s="216" t="s">
        <v>42</v>
      </c>
      <c r="D4" s="217">
        <v>90.0</v>
      </c>
      <c r="E4" s="218" t="s">
        <v>380</v>
      </c>
      <c r="F4" s="219" t="str">
        <f t="shared" si="1"/>
        <v>UPDATE compatibility_work_description SET  employee = "มีการเรียนรู้เพื่อที่จะประสบความสำเร็จในการทำงาน วิธีคิด วิธีทำงาน เป็นไปตามหลักการขององค์กร มีความเชี่ยวชาญเฉพาะด้าน" WHERE code = "A3";</v>
      </c>
      <c r="G4" s="220">
        <v>2.0</v>
      </c>
      <c r="H4" s="50" t="s">
        <v>24</v>
      </c>
      <c r="I4" s="219">
        <v>5.0</v>
      </c>
      <c r="J4" s="50" t="s">
        <v>10</v>
      </c>
      <c r="K4" s="220">
        <v>5.0</v>
      </c>
      <c r="L4" s="50" t="s">
        <v>10</v>
      </c>
      <c r="M4" s="219">
        <v>8.0</v>
      </c>
      <c r="N4" s="50" t="s">
        <v>30</v>
      </c>
      <c r="O4" s="220">
        <v>5.0</v>
      </c>
      <c r="P4" s="50" t="s">
        <v>10</v>
      </c>
      <c r="Q4" s="219">
        <v>8.0</v>
      </c>
      <c r="R4" s="50" t="s">
        <v>30</v>
      </c>
      <c r="S4" s="220">
        <v>8.0</v>
      </c>
      <c r="T4" s="50" t="s">
        <v>30</v>
      </c>
      <c r="U4" s="219">
        <v>11.0</v>
      </c>
      <c r="V4" s="50" t="s">
        <v>19</v>
      </c>
      <c r="W4" s="220">
        <v>11.0</v>
      </c>
      <c r="X4" s="50" t="s">
        <v>19</v>
      </c>
      <c r="Y4" s="219">
        <v>2.0</v>
      </c>
      <c r="Z4" s="50" t="s">
        <v>24</v>
      </c>
      <c r="AA4" s="50"/>
    </row>
    <row r="5">
      <c r="A5" s="215"/>
      <c r="B5" s="215" t="s">
        <v>288</v>
      </c>
      <c r="C5" s="216" t="s">
        <v>8</v>
      </c>
      <c r="D5" s="217">
        <v>100.0</v>
      </c>
      <c r="E5" s="218" t="s">
        <v>381</v>
      </c>
      <c r="F5" s="219" t="str">
        <f t="shared" si="1"/>
        <v>UPDATE compatibility_work_description SET  employee = "สามารถทำงานได้อย่างยอดเยี่ยมในหน้าที่ที่ได้รับมอบหมาย ไว้เนื้ิอเชื่อใจได้ มีคุณงามความดี คุ้มค่าสมตำแหน่ง" WHERE code = "A4";</v>
      </c>
      <c r="G5" s="220">
        <v>3.0</v>
      </c>
      <c r="H5" s="49" t="s">
        <v>7</v>
      </c>
      <c r="I5" s="219">
        <v>4.0</v>
      </c>
      <c r="J5" s="50" t="s">
        <v>26</v>
      </c>
      <c r="K5" s="220">
        <v>6.0</v>
      </c>
      <c r="L5" s="50" t="s">
        <v>28</v>
      </c>
      <c r="M5" s="219">
        <v>7.0</v>
      </c>
      <c r="N5" s="50" t="s">
        <v>13</v>
      </c>
      <c r="O5" s="220">
        <v>6.0</v>
      </c>
      <c r="P5" s="50" t="s">
        <v>28</v>
      </c>
      <c r="Q5" s="219">
        <v>7.0</v>
      </c>
      <c r="R5" s="50" t="s">
        <v>13</v>
      </c>
      <c r="S5" s="220">
        <v>9.0</v>
      </c>
      <c r="T5" s="50" t="s">
        <v>16</v>
      </c>
      <c r="U5" s="219">
        <v>10.0</v>
      </c>
      <c r="V5" s="50" t="s">
        <v>32</v>
      </c>
      <c r="W5" s="219">
        <v>12.0</v>
      </c>
      <c r="X5" s="50" t="s">
        <v>34</v>
      </c>
      <c r="Y5" s="219">
        <v>1.0</v>
      </c>
      <c r="Z5" s="50" t="s">
        <v>4</v>
      </c>
    </row>
    <row r="6">
      <c r="A6" s="215"/>
      <c r="B6" s="215" t="s">
        <v>290</v>
      </c>
      <c r="C6" s="216" t="s">
        <v>44</v>
      </c>
      <c r="D6" s="217">
        <v>110.0</v>
      </c>
      <c r="E6" s="218" t="s">
        <v>382</v>
      </c>
      <c r="F6" s="219" t="str">
        <f t="shared" si="1"/>
        <v>UPDATE compatibility_work_description SET  employee = "มีพลังงานในการทำงานสูง มีศักยภาพที่จะผลักดันในองค์กรไปถึงจุดหมาย สร้างความโดดเด่นในตัวเอง พึงระวังความดื้อรั้น เชื่อมั่นในตัวเองมากเกิน ไม่เห็นหัวผู้ร่วมงาน" WHERE code = "A5";</v>
      </c>
      <c r="G6" s="220">
        <v>4.0</v>
      </c>
      <c r="H6" s="50" t="s">
        <v>26</v>
      </c>
      <c r="I6" s="221">
        <v>3.0</v>
      </c>
      <c r="J6" s="49" t="s">
        <v>7</v>
      </c>
      <c r="K6" s="220">
        <v>7.0</v>
      </c>
      <c r="L6" s="50" t="s">
        <v>13</v>
      </c>
      <c r="M6" s="219">
        <v>6.0</v>
      </c>
      <c r="N6" s="50" t="s">
        <v>28</v>
      </c>
      <c r="O6" s="220">
        <v>7.0</v>
      </c>
      <c r="P6" s="50" t="s">
        <v>13</v>
      </c>
      <c r="Q6" s="219">
        <v>6.0</v>
      </c>
      <c r="R6" s="50" t="s">
        <v>28</v>
      </c>
      <c r="S6" s="220">
        <v>10.0</v>
      </c>
      <c r="T6" s="50" t="s">
        <v>32</v>
      </c>
      <c r="U6" s="219">
        <v>9.0</v>
      </c>
      <c r="V6" s="50" t="s">
        <v>16</v>
      </c>
      <c r="W6" s="219">
        <v>1.0</v>
      </c>
      <c r="X6" s="50" t="s">
        <v>4</v>
      </c>
      <c r="Y6" s="219">
        <v>12.0</v>
      </c>
      <c r="Z6" s="50" t="s">
        <v>34</v>
      </c>
    </row>
    <row r="7">
      <c r="A7" s="215"/>
      <c r="B7" s="215" t="s">
        <v>292</v>
      </c>
      <c r="C7" s="216" t="s">
        <v>11</v>
      </c>
      <c r="D7" s="217">
        <v>30.0</v>
      </c>
      <c r="E7" s="218" t="s">
        <v>383</v>
      </c>
      <c r="F7" s="219" t="str">
        <f t="shared" si="1"/>
        <v>UPDATE compatibility_work_description SET  employee = "ทำงานล่าช้า ยึดติดในกรอบความคิด ตกยุค ไม่เรียนรู้เทคโนโลยี วิธีคิด/ทำ/ล้าสมัย และมีนิสัยขี้บ่น" WHERE code = "A6";</v>
      </c>
      <c r="G7" s="220">
        <v>5.0</v>
      </c>
      <c r="H7" s="50" t="s">
        <v>10</v>
      </c>
      <c r="I7" s="219">
        <v>2.0</v>
      </c>
      <c r="J7" s="50" t="s">
        <v>24</v>
      </c>
      <c r="K7" s="220">
        <v>8.0</v>
      </c>
      <c r="L7" s="50" t="s">
        <v>30</v>
      </c>
      <c r="M7" s="219">
        <v>5.0</v>
      </c>
      <c r="N7" s="50" t="s">
        <v>10</v>
      </c>
      <c r="O7" s="220">
        <v>8.0</v>
      </c>
      <c r="P7" s="50" t="s">
        <v>30</v>
      </c>
      <c r="Q7" s="219">
        <v>5.0</v>
      </c>
      <c r="R7" s="50" t="s">
        <v>10</v>
      </c>
      <c r="S7" s="220">
        <v>11.0</v>
      </c>
      <c r="T7" s="50" t="s">
        <v>19</v>
      </c>
      <c r="U7" s="219">
        <v>8.0</v>
      </c>
      <c r="V7" s="50" t="s">
        <v>30</v>
      </c>
      <c r="W7" s="220">
        <v>2.0</v>
      </c>
      <c r="X7" s="50" t="s">
        <v>24</v>
      </c>
      <c r="Y7" s="219">
        <v>11.0</v>
      </c>
      <c r="Z7" s="50" t="s">
        <v>19</v>
      </c>
    </row>
    <row r="8">
      <c r="A8" s="215"/>
      <c r="B8" s="215" t="s">
        <v>294</v>
      </c>
      <c r="C8" s="216" t="s">
        <v>46</v>
      </c>
      <c r="D8" s="217">
        <v>20.0</v>
      </c>
      <c r="E8" s="218" t="s">
        <v>384</v>
      </c>
      <c r="F8" s="219" t="str">
        <f t="shared" si="1"/>
        <v>UPDATE compatibility_work_description SET  employee = "มีความขยัน ช่างพูดจนถึงพูดมาก ใช้เทคโนโลยีในการทำงานได้ ชอบงานเดินทาง มักป่วยบ่อย ไม่ค่อยโฟกัสในการทำงาน" WHERE code = "A7";</v>
      </c>
      <c r="G8" s="220">
        <v>6.0</v>
      </c>
      <c r="H8" s="50" t="s">
        <v>28</v>
      </c>
      <c r="I8" s="219">
        <v>1.0</v>
      </c>
      <c r="J8" s="50" t="s">
        <v>4</v>
      </c>
      <c r="K8" s="220">
        <v>9.0</v>
      </c>
      <c r="L8" s="50" t="s">
        <v>16</v>
      </c>
      <c r="M8" s="219">
        <v>4.0</v>
      </c>
      <c r="N8" s="50" t="s">
        <v>26</v>
      </c>
      <c r="O8" s="220">
        <v>9.0</v>
      </c>
      <c r="P8" s="50" t="s">
        <v>16</v>
      </c>
      <c r="Q8" s="219">
        <v>4.0</v>
      </c>
      <c r="R8" s="50" t="s">
        <v>26</v>
      </c>
      <c r="S8" s="219">
        <v>12.0</v>
      </c>
      <c r="T8" s="50" t="s">
        <v>34</v>
      </c>
      <c r="U8" s="219">
        <v>7.0</v>
      </c>
      <c r="V8" s="50" t="s">
        <v>13</v>
      </c>
      <c r="W8" s="220">
        <v>3.0</v>
      </c>
      <c r="X8" s="49" t="s">
        <v>7</v>
      </c>
      <c r="Y8" s="219">
        <v>10.0</v>
      </c>
      <c r="Z8" s="50" t="s">
        <v>32</v>
      </c>
    </row>
    <row r="9">
      <c r="A9" s="215"/>
      <c r="B9" s="215" t="s">
        <v>296</v>
      </c>
      <c r="C9" s="216" t="s">
        <v>14</v>
      </c>
      <c r="D9" s="217">
        <v>10.0</v>
      </c>
      <c r="E9" s="218" t="s">
        <v>385</v>
      </c>
      <c r="F9" s="219" t="str">
        <f t="shared" si="1"/>
        <v>UPDATE compatibility_work_description SET  employee = "ไม่ขยันขาดความกระตือรือร้น ชอบอยู่เฉยๆ ไม่ค่อยมีความคิดใหม่ๆ ไม่มีอารมณ์ทำงาน ปิดตายปิดกั้นความคิด" WHERE code = "A8";</v>
      </c>
      <c r="G9" s="220">
        <v>7.0</v>
      </c>
      <c r="H9" s="50" t="s">
        <v>13</v>
      </c>
      <c r="I9" s="219">
        <v>12.0</v>
      </c>
      <c r="J9" s="50" t="s">
        <v>34</v>
      </c>
      <c r="K9" s="220">
        <v>10.0</v>
      </c>
      <c r="L9" s="50" t="s">
        <v>32</v>
      </c>
      <c r="M9" s="221">
        <v>3.0</v>
      </c>
      <c r="N9" s="49" t="s">
        <v>7</v>
      </c>
      <c r="O9" s="220">
        <v>10.0</v>
      </c>
      <c r="P9" s="50" t="s">
        <v>32</v>
      </c>
      <c r="Q9" s="221">
        <v>3.0</v>
      </c>
      <c r="R9" s="49" t="s">
        <v>7</v>
      </c>
      <c r="S9" s="219">
        <v>1.0</v>
      </c>
      <c r="T9" s="50" t="s">
        <v>4</v>
      </c>
      <c r="U9" s="219">
        <v>6.0</v>
      </c>
      <c r="V9" s="50" t="s">
        <v>28</v>
      </c>
      <c r="W9" s="220">
        <v>4.0</v>
      </c>
      <c r="X9" s="50" t="s">
        <v>26</v>
      </c>
      <c r="Y9" s="219">
        <v>9.0</v>
      </c>
      <c r="Z9" s="50" t="s">
        <v>16</v>
      </c>
    </row>
    <row r="10">
      <c r="A10" s="215"/>
      <c r="B10" s="215" t="s">
        <v>298</v>
      </c>
      <c r="C10" s="216" t="s">
        <v>48</v>
      </c>
      <c r="D10" s="217">
        <v>50.0</v>
      </c>
      <c r="E10" s="218" t="s">
        <v>386</v>
      </c>
      <c r="F10" s="219" t="str">
        <f t="shared" si="1"/>
        <v>UPDATE compatibility_work_description SET  employee = "มีความภักดียึดมั่นในองค์กร สร้างความเสถียรภาพในที่ทำงาน มีหน้าที่ในการรวบรวม เก็บกัก จะทำได้ดี มีความสงบนิ่ง เก็บอารมณ์อยู่ ไม่ค่อยแสดงออก เก็บความลับได้ดี" WHERE code = "A9";</v>
      </c>
      <c r="G10" s="220">
        <v>8.0</v>
      </c>
      <c r="H10" s="50" t="s">
        <v>30</v>
      </c>
      <c r="I10" s="219">
        <v>11.0</v>
      </c>
      <c r="J10" s="50" t="s">
        <v>19</v>
      </c>
      <c r="K10" s="220">
        <v>11.0</v>
      </c>
      <c r="L10" s="50" t="s">
        <v>19</v>
      </c>
      <c r="M10" s="219">
        <v>2.0</v>
      </c>
      <c r="N10" s="50" t="s">
        <v>24</v>
      </c>
      <c r="O10" s="220">
        <v>11.0</v>
      </c>
      <c r="P10" s="50" t="s">
        <v>19</v>
      </c>
      <c r="Q10" s="219">
        <v>2.0</v>
      </c>
      <c r="R10" s="50" t="s">
        <v>24</v>
      </c>
      <c r="S10" s="220">
        <v>2.0</v>
      </c>
      <c r="T10" s="50" t="s">
        <v>24</v>
      </c>
      <c r="U10" s="219">
        <v>5.0</v>
      </c>
      <c r="V10" s="50" t="s">
        <v>10</v>
      </c>
      <c r="W10" s="220">
        <v>5.0</v>
      </c>
      <c r="X10" s="50" t="s">
        <v>10</v>
      </c>
      <c r="Y10" s="219">
        <v>8.0</v>
      </c>
      <c r="Z10" s="50" t="s">
        <v>30</v>
      </c>
    </row>
    <row r="11">
      <c r="A11" s="215"/>
      <c r="B11" s="215" t="s">
        <v>300</v>
      </c>
      <c r="C11" s="216" t="s">
        <v>17</v>
      </c>
      <c r="D11" s="222">
        <v>0.0</v>
      </c>
      <c r="E11" s="223" t="s">
        <v>387</v>
      </c>
      <c r="F11" s="219" t="str">
        <f t="shared" si="1"/>
        <v>UPDATE compatibility_work_description SET  employee = "สร้างความเสียหาย สร้างปัญหา ก่อความเดือดร้อน หักหลัง สูญเสีย ไม่สร้างสรรค์" WHERE code = "A10";</v>
      </c>
      <c r="G11" s="220">
        <v>9.0</v>
      </c>
      <c r="H11" s="50" t="s">
        <v>16</v>
      </c>
      <c r="I11" s="219">
        <v>10.0</v>
      </c>
      <c r="J11" s="50" t="s">
        <v>32</v>
      </c>
      <c r="K11" s="219">
        <v>12.0</v>
      </c>
      <c r="L11" s="50" t="s">
        <v>34</v>
      </c>
      <c r="M11" s="219">
        <v>1.0</v>
      </c>
      <c r="N11" s="50" t="s">
        <v>4</v>
      </c>
      <c r="O11" s="219">
        <v>12.0</v>
      </c>
      <c r="P11" s="50" t="s">
        <v>34</v>
      </c>
      <c r="Q11" s="219">
        <v>1.0</v>
      </c>
      <c r="R11" s="50" t="s">
        <v>4</v>
      </c>
      <c r="S11" s="220">
        <v>3.0</v>
      </c>
      <c r="T11" s="49" t="s">
        <v>7</v>
      </c>
      <c r="U11" s="219">
        <v>4.0</v>
      </c>
      <c r="V11" s="50" t="s">
        <v>26</v>
      </c>
      <c r="W11" s="220">
        <v>6.0</v>
      </c>
      <c r="X11" s="50" t="s">
        <v>28</v>
      </c>
      <c r="Y11" s="219">
        <v>7.0</v>
      </c>
      <c r="Z11" s="50" t="s">
        <v>13</v>
      </c>
    </row>
    <row r="12">
      <c r="A12" s="215"/>
      <c r="B12" s="215" t="s">
        <v>302</v>
      </c>
      <c r="C12" s="216" t="s">
        <v>38</v>
      </c>
      <c r="D12" s="222">
        <v>60.0</v>
      </c>
      <c r="E12" s="223" t="s">
        <v>388</v>
      </c>
      <c r="F12" s="219" t="str">
        <f t="shared" si="1"/>
        <v>UPDATE compatibility_work_description SET  employee = "ทำงานแบบค่อยเป็นค่อยไปทีละขั้น ไม่เร่งรีบจนบางคราวดูเหมือนเชื่องช้า เหมาะกับโครงสร้างที่เริ่มสร้างขึ้นมาใหม่ รวมถึงงานที่ต้องเฝ้าติดตามดูแลต่อเนื่อง" WHERE code = "A11";</v>
      </c>
      <c r="G12" s="220">
        <v>10.0</v>
      </c>
      <c r="H12" s="50" t="s">
        <v>32</v>
      </c>
      <c r="I12" s="219">
        <v>9.0</v>
      </c>
      <c r="J12" s="50" t="s">
        <v>16</v>
      </c>
      <c r="K12" s="219">
        <v>1.0</v>
      </c>
      <c r="L12" s="50" t="s">
        <v>4</v>
      </c>
      <c r="M12" s="219">
        <v>12.0</v>
      </c>
      <c r="N12" s="50" t="s">
        <v>34</v>
      </c>
      <c r="O12" s="219">
        <v>1.0</v>
      </c>
      <c r="P12" s="50" t="s">
        <v>4</v>
      </c>
      <c r="Q12" s="219">
        <v>12.0</v>
      </c>
      <c r="R12" s="50" t="s">
        <v>34</v>
      </c>
      <c r="S12" s="220">
        <v>4.0</v>
      </c>
      <c r="T12" s="50" t="s">
        <v>26</v>
      </c>
      <c r="U12" s="221">
        <v>3.0</v>
      </c>
      <c r="V12" s="49" t="s">
        <v>7</v>
      </c>
      <c r="W12" s="220">
        <v>7.0</v>
      </c>
      <c r="X12" s="50" t="s">
        <v>13</v>
      </c>
      <c r="Y12" s="219">
        <v>6.0</v>
      </c>
      <c r="Z12" s="50" t="s">
        <v>28</v>
      </c>
    </row>
    <row r="13">
      <c r="A13" s="215"/>
      <c r="B13" s="215" t="s">
        <v>304</v>
      </c>
      <c r="C13" s="216" t="s">
        <v>20</v>
      </c>
      <c r="D13" s="222">
        <v>70.0</v>
      </c>
      <c r="E13" s="223" t="s">
        <v>389</v>
      </c>
      <c r="F13" s="219" t="str">
        <f t="shared" si="1"/>
        <v>UPDATE compatibility_work_description SET  employee = "เอาใจใส่ใจงานที่ทำ เหมาะกับงานที่ต้องควบคุมดูแล ทำงานทีละอย่าง ไม่ซับซ้อน มีนิสัยสนุกสนาน ร่าเริง เวลาทำงาน" WHERE code = "A12";</v>
      </c>
      <c r="G13" s="220">
        <v>11.0</v>
      </c>
      <c r="H13" s="50" t="s">
        <v>19</v>
      </c>
      <c r="I13" s="219">
        <v>8.0</v>
      </c>
      <c r="J13" s="50" t="s">
        <v>30</v>
      </c>
      <c r="K13" s="220">
        <v>2.0</v>
      </c>
      <c r="L13" s="50" t="s">
        <v>24</v>
      </c>
      <c r="M13" s="219">
        <v>11.0</v>
      </c>
      <c r="N13" s="50" t="s">
        <v>19</v>
      </c>
      <c r="O13" s="220">
        <v>2.0</v>
      </c>
      <c r="P13" s="50" t="s">
        <v>24</v>
      </c>
      <c r="Q13" s="219">
        <v>11.0</v>
      </c>
      <c r="R13" s="50" t="s">
        <v>19</v>
      </c>
      <c r="S13" s="220">
        <v>5.0</v>
      </c>
      <c r="T13" s="50" t="s">
        <v>10</v>
      </c>
      <c r="U13" s="219">
        <v>2.0</v>
      </c>
      <c r="V13" s="50" t="s">
        <v>24</v>
      </c>
      <c r="W13" s="220">
        <v>8.0</v>
      </c>
      <c r="X13" s="50" t="s">
        <v>30</v>
      </c>
      <c r="Y13" s="219">
        <v>5.0</v>
      </c>
      <c r="Z13" s="50" t="s">
        <v>10</v>
      </c>
    </row>
    <row r="14">
      <c r="A14" s="211"/>
      <c r="B14" s="211"/>
      <c r="C14" s="212"/>
      <c r="D14" s="213"/>
      <c r="E14" s="211"/>
      <c r="F14" s="224"/>
      <c r="G14" s="224"/>
    </row>
    <row r="15">
      <c r="A15" s="211"/>
      <c r="B15" s="211"/>
      <c r="C15" s="212"/>
      <c r="D15" s="213"/>
      <c r="E15" s="211"/>
      <c r="F15" s="214"/>
      <c r="G15" s="214"/>
      <c r="H15" s="49"/>
      <c r="I15" s="214"/>
      <c r="J15" s="50"/>
      <c r="K15" s="214"/>
      <c r="L15" s="50"/>
      <c r="M15" s="214"/>
      <c r="N15" s="50"/>
      <c r="O15" s="214"/>
      <c r="P15" s="50"/>
      <c r="Q15" s="214"/>
      <c r="R15" s="50"/>
      <c r="S15" s="214"/>
      <c r="T15" s="50"/>
      <c r="U15" s="214"/>
      <c r="V15" s="50"/>
      <c r="W15" s="214"/>
      <c r="X15" s="50"/>
      <c r="Y15" s="214"/>
      <c r="Z15" s="50"/>
      <c r="AA15" s="214"/>
      <c r="AB15" s="50"/>
      <c r="AC15" s="214"/>
      <c r="AD15" s="50"/>
    </row>
    <row r="16">
      <c r="A16" s="211"/>
      <c r="B16" s="211"/>
      <c r="C16" s="212"/>
      <c r="D16" s="213"/>
      <c r="E16" s="211"/>
      <c r="F16" s="214"/>
      <c r="G16" s="214">
        <v>3.0</v>
      </c>
      <c r="H16" s="49" t="s">
        <v>7</v>
      </c>
      <c r="I16" s="214">
        <v>4.0</v>
      </c>
      <c r="J16" s="50" t="s">
        <v>26</v>
      </c>
      <c r="K16" s="214">
        <v>5.0</v>
      </c>
      <c r="L16" s="50" t="s">
        <v>10</v>
      </c>
      <c r="M16" s="214">
        <v>6.0</v>
      </c>
      <c r="N16" s="50" t="s">
        <v>28</v>
      </c>
      <c r="O16" s="214">
        <v>7.0</v>
      </c>
      <c r="P16" s="50" t="s">
        <v>13</v>
      </c>
      <c r="Q16" s="214">
        <v>8.0</v>
      </c>
      <c r="R16" s="50" t="s">
        <v>30</v>
      </c>
      <c r="S16" s="214">
        <v>9.0</v>
      </c>
      <c r="T16" s="50" t="s">
        <v>16</v>
      </c>
      <c r="U16" s="214">
        <v>10.0</v>
      </c>
      <c r="V16" s="50" t="s">
        <v>32</v>
      </c>
      <c r="W16" s="214">
        <v>11.0</v>
      </c>
      <c r="X16" s="50" t="s">
        <v>19</v>
      </c>
      <c r="Y16" s="214">
        <v>12.0</v>
      </c>
      <c r="Z16" s="50" t="s">
        <v>34</v>
      </c>
      <c r="AA16" s="214">
        <v>1.0</v>
      </c>
      <c r="AB16" s="50" t="s">
        <v>4</v>
      </c>
      <c r="AC16" s="214">
        <v>2.0</v>
      </c>
      <c r="AD16" s="50" t="s">
        <v>24</v>
      </c>
    </row>
    <row r="17">
      <c r="A17" s="215"/>
      <c r="B17" s="215" t="s">
        <v>306</v>
      </c>
      <c r="C17" s="216" t="s">
        <v>307</v>
      </c>
      <c r="D17" s="217">
        <v>70.0</v>
      </c>
      <c r="E17" s="225" t="s">
        <v>390</v>
      </c>
      <c r="F17" s="219" t="str">
        <f t="shared" ref="F17:F28" si="2"> "UPDATE compatibility_work_description SET  employee = """&amp;trim(E17)&amp;""" WHERE code = """&amp;trim(B17)&amp;""";" </f>
        <v>UPDATE compatibility_work_description SET  employee = "มีความกระตือรือร้น คล่องแคล่ว การพัฒนาตัวเองเสมอ ชอบก้าวหน้า" WHERE code = "B1";</v>
      </c>
      <c r="G17" s="219">
        <v>1.0</v>
      </c>
      <c r="H17" s="50" t="s">
        <v>4</v>
      </c>
      <c r="I17" s="220">
        <v>3.0</v>
      </c>
      <c r="J17" s="49" t="s">
        <v>7</v>
      </c>
      <c r="K17" s="220">
        <v>5.0</v>
      </c>
      <c r="L17" s="50" t="s">
        <v>10</v>
      </c>
      <c r="M17" s="220">
        <v>7.0</v>
      </c>
      <c r="N17" s="50" t="s">
        <v>13</v>
      </c>
      <c r="O17" s="220">
        <v>9.0</v>
      </c>
      <c r="P17" s="50" t="s">
        <v>16</v>
      </c>
      <c r="Q17" s="220">
        <v>11.0</v>
      </c>
      <c r="R17" s="50" t="s">
        <v>19</v>
      </c>
      <c r="S17" s="219">
        <v>1.0</v>
      </c>
      <c r="T17" s="50" t="s">
        <v>4</v>
      </c>
      <c r="U17" s="220">
        <v>3.0</v>
      </c>
      <c r="V17" s="49" t="s">
        <v>7</v>
      </c>
      <c r="W17" s="220">
        <v>5.0</v>
      </c>
      <c r="X17" s="50" t="s">
        <v>10</v>
      </c>
      <c r="Y17" s="220">
        <v>7.0</v>
      </c>
      <c r="Z17" s="50" t="s">
        <v>13</v>
      </c>
      <c r="AA17" s="220">
        <v>9.0</v>
      </c>
      <c r="AB17" s="50" t="s">
        <v>16</v>
      </c>
      <c r="AC17" s="220">
        <v>11.0</v>
      </c>
      <c r="AD17" s="50" t="s">
        <v>19</v>
      </c>
    </row>
    <row r="18">
      <c r="A18" s="215"/>
      <c r="B18" s="215" t="s">
        <v>309</v>
      </c>
      <c r="C18" s="216" t="s">
        <v>310</v>
      </c>
      <c r="D18" s="217">
        <v>80.0</v>
      </c>
      <c r="E18" s="225" t="s">
        <v>391</v>
      </c>
      <c r="F18" s="219" t="str">
        <f t="shared" si="2"/>
        <v>UPDATE compatibility_work_description SET  employee = "ทำงานได้ผลลัพธ์ที่ดี สร้างอนาคตสดใสให้กับองค์กร ทำงานมีความชัดเจนโปร่งใส" WHERE code = "B2";</v>
      </c>
      <c r="G18" s="220">
        <v>2.0</v>
      </c>
      <c r="H18" s="50" t="s">
        <v>24</v>
      </c>
      <c r="I18" s="220">
        <v>4.0</v>
      </c>
      <c r="J18" s="50" t="s">
        <v>26</v>
      </c>
      <c r="K18" s="220">
        <v>6.0</v>
      </c>
      <c r="L18" s="50" t="s">
        <v>28</v>
      </c>
      <c r="M18" s="220">
        <v>8.0</v>
      </c>
      <c r="N18" s="50" t="s">
        <v>30</v>
      </c>
      <c r="O18" s="220">
        <v>10.0</v>
      </c>
      <c r="P18" s="50" t="s">
        <v>32</v>
      </c>
      <c r="Q18" s="219">
        <v>12.0</v>
      </c>
      <c r="R18" s="50" t="s">
        <v>34</v>
      </c>
      <c r="S18" s="220">
        <v>2.0</v>
      </c>
      <c r="T18" s="50" t="s">
        <v>24</v>
      </c>
      <c r="U18" s="220">
        <v>4.0</v>
      </c>
      <c r="V18" s="50" t="s">
        <v>26</v>
      </c>
      <c r="W18" s="220">
        <v>6.0</v>
      </c>
      <c r="X18" s="50" t="s">
        <v>28</v>
      </c>
      <c r="Y18" s="220">
        <v>8.0</v>
      </c>
      <c r="Z18" s="50" t="s">
        <v>30</v>
      </c>
      <c r="AA18" s="220">
        <v>10.0</v>
      </c>
      <c r="AB18" s="50" t="s">
        <v>32</v>
      </c>
      <c r="AC18" s="219">
        <v>12.0</v>
      </c>
      <c r="AD18" s="50" t="s">
        <v>34</v>
      </c>
    </row>
    <row r="19">
      <c r="A19" s="215"/>
      <c r="B19" s="215" t="s">
        <v>312</v>
      </c>
      <c r="C19" s="216" t="s">
        <v>313</v>
      </c>
      <c r="D19" s="222">
        <v>20.0</v>
      </c>
      <c r="E19" s="226" t="s">
        <v>392</v>
      </c>
      <c r="F19" s="219" t="str">
        <f t="shared" si="2"/>
        <v>UPDATE compatibility_work_description SET  employee = "ทำงานผิดพลาด สร้างปัญหาอย่างมาก ก่อเหตุไม่ดี สร้างผลเสียให้องค์กร" WHERE code = "B3";</v>
      </c>
      <c r="G19" s="220">
        <v>3.0</v>
      </c>
      <c r="H19" s="49" t="s">
        <v>7</v>
      </c>
      <c r="I19" s="220">
        <v>5.0</v>
      </c>
      <c r="J19" s="50" t="s">
        <v>10</v>
      </c>
      <c r="K19" s="220">
        <v>7.0</v>
      </c>
      <c r="L19" s="50" t="s">
        <v>13</v>
      </c>
      <c r="M19" s="220">
        <v>9.0</v>
      </c>
      <c r="N19" s="50" t="s">
        <v>16</v>
      </c>
      <c r="O19" s="220">
        <v>11.0</v>
      </c>
      <c r="P19" s="50" t="s">
        <v>19</v>
      </c>
      <c r="Q19" s="219">
        <v>1.0</v>
      </c>
      <c r="R19" s="50" t="s">
        <v>4</v>
      </c>
      <c r="S19" s="220">
        <v>3.0</v>
      </c>
      <c r="T19" s="49" t="s">
        <v>7</v>
      </c>
      <c r="U19" s="220">
        <v>5.0</v>
      </c>
      <c r="V19" s="50" t="s">
        <v>10</v>
      </c>
      <c r="W19" s="220">
        <v>7.0</v>
      </c>
      <c r="X19" s="50" t="s">
        <v>13</v>
      </c>
      <c r="Y19" s="220">
        <v>9.0</v>
      </c>
      <c r="Z19" s="50" t="s">
        <v>16</v>
      </c>
      <c r="AA19" s="220">
        <v>11.0</v>
      </c>
      <c r="AB19" s="50" t="s">
        <v>19</v>
      </c>
      <c r="AC19" s="219">
        <v>1.0</v>
      </c>
      <c r="AD19" s="50" t="s">
        <v>4</v>
      </c>
    </row>
    <row r="20">
      <c r="A20" s="215"/>
      <c r="B20" s="215" t="s">
        <v>315</v>
      </c>
      <c r="C20" s="216" t="s">
        <v>316</v>
      </c>
      <c r="D20" s="222">
        <v>30.0</v>
      </c>
      <c r="E20" s="226" t="s">
        <v>393</v>
      </c>
      <c r="F20" s="219" t="str">
        <f t="shared" si="2"/>
        <v>UPDATE compatibility_work_description SET  employee = "เหมาะกับการทำงานที่ต้องอยู่ร่วมกับคนหมู่มาก ชอบการแข่งขัน มักมีปากเสียงกันในที่ทำงาน" WHERE code = "B4";</v>
      </c>
      <c r="G20" s="220">
        <v>4.0</v>
      </c>
      <c r="H20" s="50" t="s">
        <v>26</v>
      </c>
      <c r="I20" s="220">
        <v>6.0</v>
      </c>
      <c r="J20" s="50" t="s">
        <v>28</v>
      </c>
      <c r="K20" s="220">
        <v>8.0</v>
      </c>
      <c r="L20" s="50" t="s">
        <v>30</v>
      </c>
      <c r="M20" s="220">
        <v>10.0</v>
      </c>
      <c r="N20" s="50" t="s">
        <v>32</v>
      </c>
      <c r="O20" s="219">
        <v>12.0</v>
      </c>
      <c r="P20" s="50" t="s">
        <v>34</v>
      </c>
      <c r="Q20" s="220">
        <v>2.0</v>
      </c>
      <c r="R20" s="50" t="s">
        <v>24</v>
      </c>
      <c r="S20" s="220">
        <v>4.0</v>
      </c>
      <c r="T20" s="50" t="s">
        <v>26</v>
      </c>
      <c r="U20" s="220">
        <v>6.0</v>
      </c>
      <c r="V20" s="50" t="s">
        <v>28</v>
      </c>
      <c r="W20" s="220">
        <v>8.0</v>
      </c>
      <c r="X20" s="50" t="s">
        <v>30</v>
      </c>
      <c r="Y20" s="220">
        <v>10.0</v>
      </c>
      <c r="Z20" s="50" t="s">
        <v>32</v>
      </c>
      <c r="AA20" s="219">
        <v>12.0</v>
      </c>
      <c r="AB20" s="50" t="s">
        <v>34</v>
      </c>
      <c r="AC20" s="220">
        <v>2.0</v>
      </c>
      <c r="AD20" s="50" t="s">
        <v>24</v>
      </c>
    </row>
    <row r="21">
      <c r="A21" s="215"/>
      <c r="B21" s="215" t="s">
        <v>318</v>
      </c>
      <c r="C21" s="216" t="s">
        <v>319</v>
      </c>
      <c r="D21" s="222">
        <v>100.0</v>
      </c>
      <c r="E21" s="226" t="s">
        <v>394</v>
      </c>
      <c r="F21" s="219" t="str">
        <f t="shared" si="2"/>
        <v>UPDATE compatibility_work_description SET  employee = "ทำงานดีมีประสิทธิภาพสูงสร้างผลประโยชน์ให้องค์กรเกิดรายได้ มีกำไร ทำงานร่วมกันได้ยาวนาน" WHERE code = "B5";</v>
      </c>
      <c r="G21" s="220">
        <v>5.0</v>
      </c>
      <c r="H21" s="50" t="s">
        <v>10</v>
      </c>
      <c r="I21" s="220">
        <v>7.0</v>
      </c>
      <c r="J21" s="50" t="s">
        <v>13</v>
      </c>
      <c r="K21" s="220">
        <v>9.0</v>
      </c>
      <c r="L21" s="50" t="s">
        <v>16</v>
      </c>
      <c r="M21" s="220">
        <v>11.0</v>
      </c>
      <c r="N21" s="50" t="s">
        <v>19</v>
      </c>
      <c r="O21" s="219">
        <v>1.0</v>
      </c>
      <c r="P21" s="50" t="s">
        <v>4</v>
      </c>
      <c r="Q21" s="220">
        <v>3.0</v>
      </c>
      <c r="R21" s="49" t="s">
        <v>7</v>
      </c>
      <c r="S21" s="220">
        <v>5.0</v>
      </c>
      <c r="T21" s="50" t="s">
        <v>10</v>
      </c>
      <c r="U21" s="220">
        <v>7.0</v>
      </c>
      <c r="V21" s="50" t="s">
        <v>13</v>
      </c>
      <c r="W21" s="220">
        <v>9.0</v>
      </c>
      <c r="X21" s="50" t="s">
        <v>16</v>
      </c>
      <c r="Y21" s="220">
        <v>11.0</v>
      </c>
      <c r="Z21" s="50" t="s">
        <v>19</v>
      </c>
      <c r="AA21" s="219">
        <v>1.0</v>
      </c>
      <c r="AB21" s="50" t="s">
        <v>4</v>
      </c>
      <c r="AC21" s="220">
        <v>3.0</v>
      </c>
      <c r="AD21" s="49" t="s">
        <v>7</v>
      </c>
    </row>
    <row r="22">
      <c r="A22" s="215"/>
      <c r="B22" s="215" t="s">
        <v>321</v>
      </c>
      <c r="C22" s="216" t="s">
        <v>322</v>
      </c>
      <c r="D22" s="222">
        <v>90.0</v>
      </c>
      <c r="E22" s="226" t="s">
        <v>395</v>
      </c>
      <c r="F22" s="219" t="str">
        <f t="shared" si="2"/>
        <v>UPDATE compatibility_work_description SET  employee = "ทำงานช่วยเหลือองค์กรได้อย่างดียิ่ง เสมือนบุคคลที่มาเติมเต็มดั่งฟ้าส่งมา" WHERE code = "B6";</v>
      </c>
      <c r="G22" s="220">
        <v>6.0</v>
      </c>
      <c r="H22" s="50" t="s">
        <v>28</v>
      </c>
      <c r="I22" s="220">
        <v>8.0</v>
      </c>
      <c r="J22" s="50" t="s">
        <v>30</v>
      </c>
      <c r="K22" s="220">
        <v>10.0</v>
      </c>
      <c r="L22" s="50" t="s">
        <v>32</v>
      </c>
      <c r="M22" s="219">
        <v>12.0</v>
      </c>
      <c r="N22" s="50" t="s">
        <v>34</v>
      </c>
      <c r="O22" s="220">
        <v>2.0</v>
      </c>
      <c r="P22" s="50" t="s">
        <v>24</v>
      </c>
      <c r="Q22" s="220">
        <v>4.0</v>
      </c>
      <c r="R22" s="50" t="s">
        <v>26</v>
      </c>
      <c r="S22" s="220">
        <v>6.0</v>
      </c>
      <c r="T22" s="50" t="s">
        <v>28</v>
      </c>
      <c r="U22" s="220">
        <v>8.0</v>
      </c>
      <c r="V22" s="50" t="s">
        <v>30</v>
      </c>
      <c r="W22" s="220">
        <v>10.0</v>
      </c>
      <c r="X22" s="50" t="s">
        <v>32</v>
      </c>
      <c r="Y22" s="219">
        <v>12.0</v>
      </c>
      <c r="Z22" s="50" t="s">
        <v>34</v>
      </c>
      <c r="AA22" s="220">
        <v>2.0</v>
      </c>
      <c r="AB22" s="50" t="s">
        <v>24</v>
      </c>
      <c r="AC22" s="220">
        <v>4.0</v>
      </c>
      <c r="AD22" s="50" t="s">
        <v>26</v>
      </c>
    </row>
    <row r="23">
      <c r="A23" s="215"/>
      <c r="B23" s="215" t="s">
        <v>324</v>
      </c>
      <c r="C23" s="216" t="s">
        <v>325</v>
      </c>
      <c r="D23" s="222">
        <v>0.0</v>
      </c>
      <c r="E23" s="226" t="s">
        <v>396</v>
      </c>
      <c r="F23" s="219" t="str">
        <f t="shared" si="2"/>
        <v>UPDATE compatibility_work_description SET  employee = "มีพลังงานทำงานสูงจนมากเกินไปในบางครั้งเกิดเรื่องทะเลาะเบาะแว้ง" WHERE code = "B7";</v>
      </c>
      <c r="G23" s="220">
        <v>7.0</v>
      </c>
      <c r="H23" s="50" t="s">
        <v>13</v>
      </c>
      <c r="I23" s="220">
        <v>9.0</v>
      </c>
      <c r="J23" s="50" t="s">
        <v>16</v>
      </c>
      <c r="K23" s="220">
        <v>11.0</v>
      </c>
      <c r="L23" s="50" t="s">
        <v>19</v>
      </c>
      <c r="M23" s="219">
        <v>1.0</v>
      </c>
      <c r="N23" s="50" t="s">
        <v>4</v>
      </c>
      <c r="O23" s="220">
        <v>3.0</v>
      </c>
      <c r="P23" s="49" t="s">
        <v>7</v>
      </c>
      <c r="Q23" s="220">
        <v>5.0</v>
      </c>
      <c r="R23" s="50" t="s">
        <v>10</v>
      </c>
      <c r="S23" s="220">
        <v>7.0</v>
      </c>
      <c r="T23" s="50" t="s">
        <v>13</v>
      </c>
      <c r="U23" s="220">
        <v>9.0</v>
      </c>
      <c r="V23" s="50" t="s">
        <v>16</v>
      </c>
      <c r="W23" s="220">
        <v>11.0</v>
      </c>
      <c r="X23" s="50" t="s">
        <v>19</v>
      </c>
      <c r="Y23" s="219">
        <v>1.0</v>
      </c>
      <c r="Z23" s="50" t="s">
        <v>4</v>
      </c>
      <c r="AA23" s="220">
        <v>3.0</v>
      </c>
      <c r="AB23" s="49" t="s">
        <v>7</v>
      </c>
      <c r="AC23" s="220">
        <v>5.0</v>
      </c>
      <c r="AD23" s="50" t="s">
        <v>10</v>
      </c>
    </row>
    <row r="24">
      <c r="A24" s="215"/>
      <c r="B24" s="215" t="s">
        <v>327</v>
      </c>
      <c r="C24" s="216" t="s">
        <v>328</v>
      </c>
      <c r="D24" s="222">
        <v>90.0</v>
      </c>
      <c r="E24" s="226" t="s">
        <v>397</v>
      </c>
      <c r="F24" s="219" t="str">
        <f t="shared" si="2"/>
        <v>UPDATE compatibility_work_description SET  employee = "ทำงานในองค์กรได้อย่างดีเยี่ยม สามารถสร้างมาตราฐานสูงจนได้รับการยอมรับ ได้รับความเคารพ" WHERE code = "B8";</v>
      </c>
      <c r="G24" s="220">
        <v>8.0</v>
      </c>
      <c r="H24" s="50" t="s">
        <v>30</v>
      </c>
      <c r="I24" s="220">
        <v>10.0</v>
      </c>
      <c r="J24" s="50" t="s">
        <v>32</v>
      </c>
      <c r="K24" s="219">
        <v>12.0</v>
      </c>
      <c r="L24" s="50" t="s">
        <v>34</v>
      </c>
      <c r="M24" s="220">
        <v>2.0</v>
      </c>
      <c r="N24" s="50" t="s">
        <v>24</v>
      </c>
      <c r="O24" s="220">
        <v>4.0</v>
      </c>
      <c r="P24" s="50" t="s">
        <v>26</v>
      </c>
      <c r="Q24" s="220">
        <v>6.0</v>
      </c>
      <c r="R24" s="50" t="s">
        <v>28</v>
      </c>
      <c r="S24" s="220">
        <v>8.0</v>
      </c>
      <c r="T24" s="50" t="s">
        <v>30</v>
      </c>
      <c r="U24" s="220">
        <v>10.0</v>
      </c>
      <c r="V24" s="50" t="s">
        <v>32</v>
      </c>
      <c r="W24" s="219">
        <v>12.0</v>
      </c>
      <c r="X24" s="50" t="s">
        <v>34</v>
      </c>
      <c r="Y24" s="220">
        <v>2.0</v>
      </c>
      <c r="Z24" s="50" t="s">
        <v>24</v>
      </c>
      <c r="AA24" s="220">
        <v>4.0</v>
      </c>
      <c r="AB24" s="50" t="s">
        <v>26</v>
      </c>
      <c r="AC24" s="220">
        <v>6.0</v>
      </c>
      <c r="AD24" s="50" t="s">
        <v>28</v>
      </c>
    </row>
    <row r="25">
      <c r="A25" s="215"/>
      <c r="B25" s="215" t="s">
        <v>330</v>
      </c>
      <c r="C25" s="216" t="s">
        <v>331</v>
      </c>
      <c r="D25" s="222">
        <v>50.0</v>
      </c>
      <c r="E25" s="226" t="s">
        <v>398</v>
      </c>
      <c r="F25" s="219" t="str">
        <f t="shared" si="2"/>
        <v>UPDATE compatibility_work_description SET  employee = "ไม่ทำงานสร้างความเสียหาย แต่ก็ไม่สร้างผลประโยชน์ที่เป็นผลลัพธ์ชัดเจน อยู่นิ่งเฉยๆ ไม่ก้าวหน้า ไม่ถอยหลัง ไม่ไปไหน" WHERE code = "B9";</v>
      </c>
      <c r="G25" s="220">
        <v>9.0</v>
      </c>
      <c r="H25" s="50" t="s">
        <v>16</v>
      </c>
      <c r="I25" s="220">
        <v>11.0</v>
      </c>
      <c r="J25" s="50" t="s">
        <v>19</v>
      </c>
      <c r="K25" s="219">
        <v>1.0</v>
      </c>
      <c r="L25" s="50" t="s">
        <v>4</v>
      </c>
      <c r="M25" s="220">
        <v>3.0</v>
      </c>
      <c r="N25" s="49" t="s">
        <v>7</v>
      </c>
      <c r="O25" s="220">
        <v>5.0</v>
      </c>
      <c r="P25" s="50" t="s">
        <v>10</v>
      </c>
      <c r="Q25" s="220">
        <v>7.0</v>
      </c>
      <c r="R25" s="50" t="s">
        <v>13</v>
      </c>
      <c r="S25" s="220">
        <v>9.0</v>
      </c>
      <c r="T25" s="50" t="s">
        <v>16</v>
      </c>
      <c r="U25" s="220">
        <v>11.0</v>
      </c>
      <c r="V25" s="50" t="s">
        <v>19</v>
      </c>
      <c r="W25" s="219">
        <v>1.0</v>
      </c>
      <c r="X25" s="50" t="s">
        <v>4</v>
      </c>
      <c r="Y25" s="220">
        <v>3.0</v>
      </c>
      <c r="Z25" s="49" t="s">
        <v>7</v>
      </c>
      <c r="AA25" s="220">
        <v>5.0</v>
      </c>
      <c r="AB25" s="50" t="s">
        <v>10</v>
      </c>
      <c r="AC25" s="220">
        <v>7.0</v>
      </c>
      <c r="AD25" s="50" t="s">
        <v>13</v>
      </c>
    </row>
    <row r="26">
      <c r="A26" s="215"/>
      <c r="B26" s="215" t="s">
        <v>333</v>
      </c>
      <c r="C26" s="216" t="s">
        <v>334</v>
      </c>
      <c r="D26" s="222">
        <v>40.0</v>
      </c>
      <c r="E26" s="226" t="s">
        <v>399</v>
      </c>
      <c r="F26" s="219" t="str">
        <f t="shared" si="2"/>
        <v>UPDATE compatibility_work_description SET  employee = "สร้างความเสียหายต่อทรัพย์สิน ต่อที่ทำงาน มีข้อผิดพลาดเสมอ รวมถึงยักยอกทรัพย์ มีกลโกง" WHERE code = "B10";</v>
      </c>
      <c r="G26" s="220">
        <v>10.0</v>
      </c>
      <c r="H26" s="50" t="s">
        <v>32</v>
      </c>
      <c r="I26" s="219">
        <v>12.0</v>
      </c>
      <c r="J26" s="50" t="s">
        <v>34</v>
      </c>
      <c r="K26" s="220">
        <v>2.0</v>
      </c>
      <c r="L26" s="50" t="s">
        <v>24</v>
      </c>
      <c r="M26" s="220">
        <v>4.0</v>
      </c>
      <c r="N26" s="50" t="s">
        <v>26</v>
      </c>
      <c r="O26" s="220">
        <v>6.0</v>
      </c>
      <c r="P26" s="50" t="s">
        <v>28</v>
      </c>
      <c r="Q26" s="220">
        <v>8.0</v>
      </c>
      <c r="R26" s="50" t="s">
        <v>30</v>
      </c>
      <c r="S26" s="220">
        <v>10.0</v>
      </c>
      <c r="T26" s="50" t="s">
        <v>32</v>
      </c>
      <c r="U26" s="219">
        <v>12.0</v>
      </c>
      <c r="V26" s="50" t="s">
        <v>34</v>
      </c>
      <c r="W26" s="220">
        <v>2.0</v>
      </c>
      <c r="X26" s="50" t="s">
        <v>24</v>
      </c>
      <c r="Y26" s="220">
        <v>4.0</v>
      </c>
      <c r="Z26" s="50" t="s">
        <v>26</v>
      </c>
      <c r="AA26" s="220">
        <v>6.0</v>
      </c>
      <c r="AB26" s="50" t="s">
        <v>28</v>
      </c>
      <c r="AC26" s="220">
        <v>8.0</v>
      </c>
      <c r="AD26" s="50" t="s">
        <v>30</v>
      </c>
    </row>
    <row r="27">
      <c r="A27" s="215"/>
      <c r="B27" s="215" t="s">
        <v>336</v>
      </c>
      <c r="C27" s="216" t="s">
        <v>337</v>
      </c>
      <c r="D27" s="222">
        <v>60.0</v>
      </c>
      <c r="E27" s="226" t="s">
        <v>400</v>
      </c>
      <c r="F27" s="219" t="str">
        <f t="shared" si="2"/>
        <v>UPDATE compatibility_work_description SET  employee = "มีมาตราฐานทำงานในระดับทั่วไป มีส่วนดี ส่วนเสีย ปนเป ใช้การได้ตามความสามารถที่เค้ามี" WHERE code = "B11";</v>
      </c>
      <c r="G27" s="220">
        <v>11.0</v>
      </c>
      <c r="H27" s="50" t="s">
        <v>19</v>
      </c>
      <c r="I27" s="219">
        <v>1.0</v>
      </c>
      <c r="J27" s="50" t="s">
        <v>4</v>
      </c>
      <c r="K27" s="220">
        <v>3.0</v>
      </c>
      <c r="L27" s="49" t="s">
        <v>7</v>
      </c>
      <c r="M27" s="220">
        <v>5.0</v>
      </c>
      <c r="N27" s="50" t="s">
        <v>10</v>
      </c>
      <c r="O27" s="220">
        <v>7.0</v>
      </c>
      <c r="P27" s="50" t="s">
        <v>13</v>
      </c>
      <c r="Q27" s="220">
        <v>9.0</v>
      </c>
      <c r="R27" s="50" t="s">
        <v>16</v>
      </c>
      <c r="S27" s="220">
        <v>11.0</v>
      </c>
      <c r="T27" s="50" t="s">
        <v>19</v>
      </c>
      <c r="U27" s="219">
        <v>1.0</v>
      </c>
      <c r="V27" s="50" t="s">
        <v>4</v>
      </c>
      <c r="W27" s="220">
        <v>3.0</v>
      </c>
      <c r="X27" s="49" t="s">
        <v>7</v>
      </c>
      <c r="Y27" s="220">
        <v>5.0</v>
      </c>
      <c r="Z27" s="50" t="s">
        <v>10</v>
      </c>
      <c r="AA27" s="220">
        <v>7.0</v>
      </c>
      <c r="AB27" s="50" t="s">
        <v>13</v>
      </c>
      <c r="AC27" s="220">
        <v>9.0</v>
      </c>
      <c r="AD27" s="50" t="s">
        <v>16</v>
      </c>
    </row>
    <row r="28">
      <c r="A28" s="215"/>
      <c r="B28" s="215" t="s">
        <v>339</v>
      </c>
      <c r="C28" s="216" t="s">
        <v>340</v>
      </c>
      <c r="D28" s="222">
        <v>10.0</v>
      </c>
      <c r="E28" s="226" t="s">
        <v>401</v>
      </c>
      <c r="F28" s="219" t="str">
        <f t="shared" si="2"/>
        <v>UPDATE compatibility_work_description SET  employee = "มักทำงานคนเดียว มองข้ามคุณค่าการทำงานร่วมกันในองค์กร ไม่ค่อยสื่อสาร" WHERE code = "B12";</v>
      </c>
      <c r="G28" s="219">
        <v>12.0</v>
      </c>
      <c r="H28" s="50" t="s">
        <v>34</v>
      </c>
      <c r="I28" s="220">
        <v>2.0</v>
      </c>
      <c r="J28" s="50" t="s">
        <v>24</v>
      </c>
      <c r="K28" s="220">
        <v>4.0</v>
      </c>
      <c r="L28" s="50" t="s">
        <v>26</v>
      </c>
      <c r="M28" s="220">
        <v>6.0</v>
      </c>
      <c r="N28" s="50" t="s">
        <v>28</v>
      </c>
      <c r="O28" s="220">
        <v>8.0</v>
      </c>
      <c r="P28" s="50" t="s">
        <v>30</v>
      </c>
      <c r="Q28" s="220">
        <v>10.0</v>
      </c>
      <c r="R28" s="50" t="s">
        <v>32</v>
      </c>
      <c r="S28" s="219">
        <v>12.0</v>
      </c>
      <c r="T28" s="50" t="s">
        <v>34</v>
      </c>
      <c r="U28" s="220">
        <v>2.0</v>
      </c>
      <c r="V28" s="50" t="s">
        <v>24</v>
      </c>
      <c r="W28" s="220">
        <v>4.0</v>
      </c>
      <c r="X28" s="50" t="s">
        <v>26</v>
      </c>
      <c r="Y28" s="220">
        <v>6.0</v>
      </c>
      <c r="Z28" s="50" t="s">
        <v>28</v>
      </c>
      <c r="AA28" s="220">
        <v>8.0</v>
      </c>
      <c r="AB28" s="50" t="s">
        <v>30</v>
      </c>
      <c r="AC28" s="220">
        <v>10.0</v>
      </c>
      <c r="AD28" s="50" t="s">
        <v>32</v>
      </c>
    </row>
    <row r="29">
      <c r="A29" s="227"/>
      <c r="B29" s="227"/>
      <c r="C29" s="215"/>
      <c r="D29" s="213"/>
      <c r="E29" s="211"/>
    </row>
    <row r="30">
      <c r="A30" s="205"/>
      <c r="B30" s="17">
        <v>1.0</v>
      </c>
      <c r="C30" s="17" t="s">
        <v>307</v>
      </c>
      <c r="D30" s="228" t="s">
        <v>342</v>
      </c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>
      <c r="A31" s="205"/>
      <c r="B31" s="17">
        <v>2.0</v>
      </c>
      <c r="C31" s="229" t="s">
        <v>310</v>
      </c>
      <c r="D31" s="230" t="s">
        <v>343</v>
      </c>
      <c r="E31" s="231"/>
      <c r="F31" s="231"/>
      <c r="G31" s="232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>
      <c r="A32" s="205"/>
      <c r="B32" s="17">
        <v>3.0</v>
      </c>
      <c r="C32" s="229" t="s">
        <v>313</v>
      </c>
      <c r="D32" s="230" t="s">
        <v>344</v>
      </c>
      <c r="E32" s="231"/>
      <c r="F32" s="231"/>
      <c r="G32" s="205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>
      <c r="A33" s="205"/>
      <c r="B33" s="17">
        <v>4.0</v>
      </c>
      <c r="C33" s="229" t="s">
        <v>316</v>
      </c>
      <c r="D33" s="230" t="s">
        <v>345</v>
      </c>
      <c r="E33" s="231"/>
      <c r="F33" s="231"/>
      <c r="G33" s="232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>
      <c r="A34" s="205"/>
      <c r="B34" s="17">
        <v>5.0</v>
      </c>
      <c r="C34" s="229" t="s">
        <v>319</v>
      </c>
      <c r="D34" s="230" t="s">
        <v>346</v>
      </c>
      <c r="E34" s="231"/>
      <c r="F34" s="231"/>
      <c r="G34" s="232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>
      <c r="A35" s="205"/>
      <c r="B35" s="17">
        <v>6.0</v>
      </c>
      <c r="C35" s="229" t="s">
        <v>322</v>
      </c>
      <c r="D35" s="230" t="s">
        <v>347</v>
      </c>
      <c r="E35" s="231"/>
      <c r="F35" s="231"/>
      <c r="G35" s="232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>
      <c r="A36" s="205"/>
      <c r="B36" s="17">
        <v>7.0</v>
      </c>
      <c r="C36" s="229" t="s">
        <v>325</v>
      </c>
      <c r="D36" s="230" t="s">
        <v>348</v>
      </c>
      <c r="E36" s="231"/>
      <c r="F36" s="231"/>
      <c r="G36" s="232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>
      <c r="A37" s="205"/>
      <c r="B37" s="17">
        <v>8.0</v>
      </c>
      <c r="C37" s="229" t="s">
        <v>328</v>
      </c>
      <c r="D37" s="230" t="s">
        <v>349</v>
      </c>
      <c r="E37" s="231"/>
      <c r="F37" s="231"/>
      <c r="G37" s="232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>
      <c r="A38" s="205"/>
      <c r="B38" s="17">
        <v>9.0</v>
      </c>
      <c r="C38" s="229" t="s">
        <v>331</v>
      </c>
      <c r="D38" s="230" t="s">
        <v>350</v>
      </c>
      <c r="E38" s="231"/>
      <c r="F38" s="231"/>
      <c r="G38" s="232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>
      <c r="A39" s="205"/>
      <c r="B39" s="17">
        <v>10.0</v>
      </c>
      <c r="C39" s="229" t="s">
        <v>334</v>
      </c>
      <c r="D39" s="230" t="s">
        <v>351</v>
      </c>
      <c r="E39" s="231"/>
      <c r="F39" s="231"/>
      <c r="G39" s="232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>
      <c r="A40" s="205"/>
      <c r="B40" s="17">
        <v>11.0</v>
      </c>
      <c r="C40" s="229" t="s">
        <v>337</v>
      </c>
      <c r="D40" s="230" t="s">
        <v>352</v>
      </c>
      <c r="E40" s="231"/>
      <c r="F40" s="231"/>
      <c r="G40" s="232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>
      <c r="A41" s="205"/>
      <c r="B41" s="17">
        <v>12.0</v>
      </c>
      <c r="C41" s="233" t="s">
        <v>340</v>
      </c>
      <c r="D41" s="234" t="s">
        <v>353</v>
      </c>
      <c r="E41" s="231"/>
      <c r="F41" s="231"/>
      <c r="G41" s="232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>
      <c r="A42" s="44"/>
      <c r="B42" s="44"/>
      <c r="C42" s="44"/>
      <c r="D42" s="44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>
      <c r="A43" s="44"/>
      <c r="B43" s="44"/>
      <c r="C43" s="44"/>
      <c r="D43" s="44"/>
      <c r="E43" s="46"/>
      <c r="F43" s="46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>
      <c r="A44" s="44"/>
      <c r="B44" s="44"/>
      <c r="C44" s="44"/>
      <c r="D44" s="44"/>
      <c r="E44" s="46"/>
      <c r="F44" s="46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>
      <c r="A45" s="44"/>
      <c r="B45" s="44"/>
      <c r="C45" s="44"/>
      <c r="D45" s="44"/>
      <c r="E45" s="46"/>
      <c r="F45" s="46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>
      <c r="A46" s="44"/>
      <c r="B46" s="44"/>
      <c r="C46" s="44"/>
      <c r="D46" s="44"/>
      <c r="E46" s="46"/>
      <c r="F46" s="46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7">
      <c r="A47" s="44"/>
      <c r="B47" s="44"/>
      <c r="C47" s="44"/>
      <c r="D47" s="44"/>
      <c r="E47" s="46"/>
      <c r="F47" s="46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</row>
    <row r="48">
      <c r="A48" s="44"/>
      <c r="B48" s="44"/>
      <c r="C48" s="44"/>
      <c r="D48" s="44"/>
      <c r="E48" s="46"/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</row>
    <row r="49">
      <c r="A49" s="44"/>
      <c r="B49" s="44"/>
      <c r="C49" s="44"/>
      <c r="D49" s="44"/>
      <c r="E49" s="46"/>
      <c r="F49" s="46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</row>
    <row r="50">
      <c r="A50" s="48">
        <v>1.0</v>
      </c>
      <c r="B50" s="235" t="s">
        <v>105</v>
      </c>
      <c r="C50" s="235" t="s">
        <v>40</v>
      </c>
      <c r="D50" s="51" t="s">
        <v>106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</row>
    <row r="51">
      <c r="A51" s="47"/>
      <c r="B51" s="47"/>
      <c r="C51" s="26" t="s">
        <v>107</v>
      </c>
      <c r="D51" s="53" t="s">
        <v>108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</row>
    <row r="52">
      <c r="A52" s="47"/>
      <c r="B52" s="47"/>
      <c r="C52" s="47"/>
      <c r="D52" s="55" t="s">
        <v>109</v>
      </c>
    </row>
    <row r="53">
      <c r="A53" s="47"/>
      <c r="B53" s="47"/>
      <c r="C53" s="47"/>
    </row>
    <row r="54">
      <c r="A54" s="47"/>
      <c r="B54" s="47"/>
      <c r="C54" s="47"/>
    </row>
    <row r="55">
      <c r="A55" s="47"/>
      <c r="B55" s="47"/>
      <c r="C55" s="47"/>
    </row>
    <row r="56">
      <c r="A56" s="47"/>
      <c r="B56" s="47"/>
      <c r="C56" s="47"/>
    </row>
    <row r="57">
      <c r="A57" s="47"/>
      <c r="B57" s="47"/>
      <c r="C57" s="47"/>
      <c r="D57" s="56" t="s">
        <v>110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</row>
    <row r="58">
      <c r="A58" s="48">
        <v>2.0</v>
      </c>
      <c r="B58" s="235" t="s">
        <v>111</v>
      </c>
      <c r="C58" s="235" t="s">
        <v>5</v>
      </c>
      <c r="D58" s="51" t="s">
        <v>112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59">
      <c r="A59" s="47"/>
      <c r="B59" s="47"/>
      <c r="C59" s="26" t="s">
        <v>113</v>
      </c>
      <c r="D59" s="53" t="s">
        <v>114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</row>
    <row r="60">
      <c r="A60" s="47"/>
      <c r="B60" s="47"/>
      <c r="C60" s="47"/>
      <c r="D60" s="55" t="s">
        <v>115</v>
      </c>
    </row>
    <row r="61">
      <c r="A61" s="47"/>
      <c r="B61" s="47"/>
      <c r="C61" s="47"/>
    </row>
    <row r="62">
      <c r="A62" s="47"/>
      <c r="B62" s="47"/>
      <c r="C62" s="47"/>
    </row>
    <row r="63">
      <c r="A63" s="47"/>
      <c r="B63" s="47"/>
      <c r="C63" s="47"/>
    </row>
    <row r="64">
      <c r="A64" s="47"/>
      <c r="B64" s="47"/>
      <c r="C64" s="47"/>
    </row>
    <row r="65">
      <c r="A65" s="47"/>
      <c r="B65" s="47"/>
      <c r="C65" s="47"/>
    </row>
    <row r="66">
      <c r="A66" s="47"/>
      <c r="B66" s="47"/>
      <c r="C66" s="47"/>
      <c r="D66" s="56" t="s">
        <v>116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</row>
    <row r="67">
      <c r="A67" s="48">
        <v>3.0</v>
      </c>
      <c r="B67" s="235" t="s">
        <v>117</v>
      </c>
      <c r="C67" s="50" t="s">
        <v>42</v>
      </c>
      <c r="D67" s="51" t="s">
        <v>118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</row>
    <row r="68">
      <c r="A68" s="47"/>
      <c r="B68" s="47"/>
      <c r="C68" s="26" t="s">
        <v>119</v>
      </c>
      <c r="D68" s="53" t="s">
        <v>120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</row>
    <row r="69">
      <c r="A69" s="47"/>
      <c r="B69" s="47"/>
      <c r="C69" s="47"/>
      <c r="D69" s="55" t="s">
        <v>121</v>
      </c>
    </row>
    <row r="70">
      <c r="A70" s="47"/>
      <c r="B70" s="47"/>
      <c r="C70" s="47"/>
    </row>
    <row r="71">
      <c r="A71" s="47"/>
      <c r="B71" s="47"/>
      <c r="C71" s="47"/>
    </row>
    <row r="72">
      <c r="A72" s="47"/>
      <c r="B72" s="47"/>
      <c r="C72" s="47"/>
    </row>
    <row r="73">
      <c r="A73" s="47"/>
      <c r="B73" s="47"/>
      <c r="C73" s="47"/>
    </row>
    <row r="74">
      <c r="A74" s="47"/>
      <c r="B74" s="47"/>
      <c r="C74" s="47"/>
    </row>
    <row r="75">
      <c r="A75" s="47"/>
      <c r="B75" s="47"/>
      <c r="C75" s="47"/>
      <c r="D75" s="56" t="s">
        <v>122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</row>
    <row r="76">
      <c r="A76" s="48">
        <v>4.0</v>
      </c>
      <c r="B76" s="235" t="s">
        <v>123</v>
      </c>
      <c r="C76" s="50" t="s">
        <v>8</v>
      </c>
      <c r="D76" s="51" t="s">
        <v>124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</row>
    <row r="77">
      <c r="A77" s="47"/>
      <c r="B77" s="47"/>
      <c r="C77" s="57" t="s">
        <v>125</v>
      </c>
      <c r="D77" s="53" t="s">
        <v>126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</row>
    <row r="78">
      <c r="A78" s="47"/>
      <c r="B78" s="47"/>
      <c r="C78" s="47"/>
      <c r="D78" s="55" t="s">
        <v>127</v>
      </c>
    </row>
    <row r="79">
      <c r="A79" s="47"/>
      <c r="B79" s="47"/>
      <c r="C79" s="47"/>
    </row>
    <row r="80">
      <c r="A80" s="47"/>
      <c r="B80" s="47"/>
      <c r="C80" s="47"/>
    </row>
    <row r="81">
      <c r="A81" s="47"/>
      <c r="B81" s="47"/>
      <c r="C81" s="47"/>
    </row>
    <row r="82">
      <c r="A82" s="47"/>
      <c r="B82" s="47"/>
      <c r="C82" s="47"/>
    </row>
    <row r="83">
      <c r="A83" s="47"/>
      <c r="B83" s="47"/>
      <c r="C83" s="47"/>
    </row>
    <row r="84">
      <c r="A84" s="47"/>
      <c r="B84" s="47"/>
      <c r="C84" s="47"/>
      <c r="D84" s="56" t="s">
        <v>128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</row>
    <row r="85">
      <c r="A85" s="48">
        <v>5.0</v>
      </c>
      <c r="B85" s="235" t="s">
        <v>129</v>
      </c>
      <c r="C85" s="50" t="s">
        <v>44</v>
      </c>
      <c r="D85" s="51" t="s">
        <v>130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</row>
    <row r="86">
      <c r="A86" s="47"/>
      <c r="B86" s="47"/>
      <c r="C86" s="26" t="s">
        <v>131</v>
      </c>
      <c r="D86" s="53" t="s">
        <v>132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</row>
    <row r="87">
      <c r="A87" s="47"/>
      <c r="B87" s="47"/>
      <c r="C87" s="47"/>
      <c r="D87" s="55" t="s">
        <v>133</v>
      </c>
    </row>
    <row r="88">
      <c r="A88" s="47"/>
      <c r="B88" s="47"/>
      <c r="C88" s="47"/>
    </row>
    <row r="89">
      <c r="A89" s="47"/>
      <c r="B89" s="47"/>
      <c r="C89" s="47"/>
    </row>
    <row r="90">
      <c r="A90" s="47"/>
      <c r="B90" s="47"/>
      <c r="C90" s="47"/>
    </row>
    <row r="91">
      <c r="A91" s="47"/>
      <c r="B91" s="47"/>
      <c r="C91" s="47"/>
    </row>
    <row r="92">
      <c r="A92" s="47"/>
      <c r="B92" s="47"/>
      <c r="C92" s="47"/>
    </row>
    <row r="93">
      <c r="A93" s="47"/>
      <c r="B93" s="47"/>
      <c r="C93" s="47"/>
      <c r="D93" s="56" t="s">
        <v>134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</row>
    <row r="94">
      <c r="A94" s="48">
        <v>6.0</v>
      </c>
      <c r="B94" s="235" t="s">
        <v>135</v>
      </c>
      <c r="C94" s="49" t="s">
        <v>11</v>
      </c>
      <c r="D94" s="51" t="s">
        <v>136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</row>
    <row r="95">
      <c r="A95" s="47"/>
      <c r="B95" s="47"/>
      <c r="C95" s="236" t="s">
        <v>137</v>
      </c>
      <c r="D95" s="58" t="s">
        <v>138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</row>
    <row r="96">
      <c r="A96" s="47"/>
      <c r="B96" s="47"/>
      <c r="C96" s="47"/>
      <c r="D96" s="55" t="s">
        <v>139</v>
      </c>
    </row>
    <row r="97">
      <c r="A97" s="47"/>
      <c r="B97" s="47"/>
      <c r="C97" s="47"/>
    </row>
    <row r="98">
      <c r="A98" s="47"/>
      <c r="B98" s="47"/>
      <c r="C98" s="47"/>
    </row>
    <row r="99">
      <c r="A99" s="47"/>
      <c r="B99" s="47"/>
      <c r="C99" s="47"/>
    </row>
    <row r="100">
      <c r="A100" s="47"/>
      <c r="B100" s="47"/>
      <c r="C100" s="47"/>
    </row>
    <row r="101">
      <c r="A101" s="47"/>
      <c r="B101" s="47"/>
      <c r="C101" s="47"/>
      <c r="D101" s="56" t="s">
        <v>140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</row>
    <row r="102">
      <c r="A102" s="48">
        <v>7.0</v>
      </c>
      <c r="B102" s="235" t="s">
        <v>141</v>
      </c>
      <c r="C102" s="49" t="s">
        <v>46</v>
      </c>
      <c r="D102" s="51" t="s">
        <v>142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</row>
    <row r="103">
      <c r="A103" s="47"/>
      <c r="B103" s="47"/>
      <c r="C103" s="237" t="s">
        <v>143</v>
      </c>
      <c r="D103" s="58" t="s">
        <v>144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</row>
    <row r="104">
      <c r="A104" s="47"/>
      <c r="B104" s="47"/>
      <c r="C104" s="47"/>
      <c r="D104" s="60" t="s">
        <v>145</v>
      </c>
    </row>
    <row r="105">
      <c r="A105" s="47"/>
      <c r="B105" s="47"/>
      <c r="C105" s="47"/>
    </row>
    <row r="106">
      <c r="A106" s="47"/>
      <c r="B106" s="47"/>
      <c r="C106" s="47"/>
    </row>
    <row r="107">
      <c r="A107" s="47"/>
      <c r="B107" s="47"/>
      <c r="C107" s="47"/>
    </row>
    <row r="108">
      <c r="A108" s="47"/>
      <c r="B108" s="47"/>
      <c r="C108" s="47"/>
    </row>
    <row r="109">
      <c r="A109" s="47"/>
      <c r="B109" s="47"/>
      <c r="C109" s="47"/>
      <c r="D109" s="61" t="s">
        <v>146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</row>
    <row r="110">
      <c r="A110" s="48">
        <v>8.0</v>
      </c>
      <c r="B110" s="238" t="s">
        <v>147</v>
      </c>
      <c r="C110" s="62" t="s">
        <v>14</v>
      </c>
      <c r="D110" s="64" t="s">
        <v>148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</row>
    <row r="111">
      <c r="A111" s="47"/>
      <c r="B111" s="47"/>
      <c r="C111" s="237" t="s">
        <v>149</v>
      </c>
      <c r="D111" s="58" t="s">
        <v>150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</row>
    <row r="112">
      <c r="A112" s="47"/>
      <c r="B112" s="47"/>
      <c r="C112" s="47"/>
      <c r="D112" s="60" t="s">
        <v>151</v>
      </c>
    </row>
    <row r="113">
      <c r="A113" s="47"/>
      <c r="B113" s="47"/>
      <c r="C113" s="47"/>
    </row>
    <row r="114">
      <c r="A114" s="47"/>
      <c r="B114" s="47"/>
      <c r="C114" s="47"/>
    </row>
    <row r="115">
      <c r="A115" s="47"/>
      <c r="B115" s="47"/>
      <c r="C115" s="47"/>
    </row>
    <row r="116">
      <c r="A116" s="47"/>
      <c r="B116" s="47"/>
      <c r="C116" s="47"/>
    </row>
    <row r="117">
      <c r="A117" s="47"/>
      <c r="B117" s="47"/>
      <c r="C117" s="47"/>
    </row>
    <row r="118">
      <c r="A118" s="47"/>
      <c r="B118" s="47"/>
      <c r="C118" s="47"/>
      <c r="D118" s="61" t="s">
        <v>152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</row>
    <row r="119">
      <c r="A119" s="48">
        <v>9.0</v>
      </c>
      <c r="B119" s="239" t="s">
        <v>153</v>
      </c>
      <c r="C119" s="62" t="s">
        <v>48</v>
      </c>
      <c r="D119" s="64" t="s">
        <v>154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</row>
    <row r="120">
      <c r="A120" s="47"/>
      <c r="B120" s="47"/>
      <c r="C120" s="237" t="s">
        <v>155</v>
      </c>
      <c r="D120" s="58" t="s">
        <v>156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</row>
    <row r="121">
      <c r="A121" s="47"/>
      <c r="B121" s="47"/>
      <c r="C121" s="47"/>
      <c r="D121" s="60" t="s">
        <v>157</v>
      </c>
    </row>
    <row r="122">
      <c r="A122" s="47"/>
      <c r="B122" s="47"/>
      <c r="C122" s="47"/>
    </row>
    <row r="123">
      <c r="A123" s="47"/>
      <c r="B123" s="47"/>
      <c r="C123" s="47"/>
    </row>
    <row r="124">
      <c r="A124" s="47"/>
      <c r="B124" s="47"/>
      <c r="C124" s="47"/>
    </row>
    <row r="125">
      <c r="A125" s="47"/>
      <c r="B125" s="47"/>
      <c r="C125" s="47"/>
    </row>
    <row r="126">
      <c r="A126" s="47"/>
      <c r="B126" s="47"/>
      <c r="C126" s="47"/>
    </row>
    <row r="127">
      <c r="A127" s="47"/>
      <c r="B127" s="47"/>
      <c r="C127" s="47"/>
    </row>
    <row r="128">
      <c r="A128" s="47"/>
      <c r="B128" s="47"/>
      <c r="C128" s="47"/>
      <c r="D128" s="61" t="s">
        <v>158</v>
      </c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</row>
    <row r="129">
      <c r="A129" s="48">
        <v>10.0</v>
      </c>
      <c r="B129" s="238" t="s">
        <v>159</v>
      </c>
      <c r="C129" s="62" t="s">
        <v>17</v>
      </c>
      <c r="D129" s="64" t="s">
        <v>160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</row>
    <row r="130">
      <c r="A130" s="47"/>
      <c r="B130" s="47"/>
      <c r="C130" s="237" t="s">
        <v>161</v>
      </c>
      <c r="D130" s="58" t="s">
        <v>162</v>
      </c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</row>
    <row r="131">
      <c r="A131" s="47"/>
      <c r="B131" s="47"/>
      <c r="C131" s="52"/>
      <c r="D131" s="60" t="s">
        <v>163</v>
      </c>
    </row>
    <row r="132">
      <c r="A132" s="47"/>
      <c r="B132" s="47"/>
      <c r="C132" s="52"/>
    </row>
    <row r="133">
      <c r="A133" s="47"/>
      <c r="B133" s="47"/>
      <c r="C133" s="52"/>
    </row>
    <row r="134">
      <c r="A134" s="47"/>
      <c r="B134" s="47"/>
      <c r="C134" s="52"/>
    </row>
    <row r="135">
      <c r="A135" s="47"/>
      <c r="B135" s="47"/>
      <c r="C135" s="52"/>
    </row>
    <row r="136">
      <c r="A136" s="47"/>
      <c r="B136" s="47"/>
      <c r="C136" s="52"/>
    </row>
    <row r="137">
      <c r="A137" s="47"/>
      <c r="B137" s="47"/>
      <c r="C137" s="52"/>
      <c r="D137" s="66" t="s">
        <v>164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</row>
    <row r="138">
      <c r="A138" s="48">
        <v>11.0</v>
      </c>
      <c r="B138" s="238" t="s">
        <v>165</v>
      </c>
      <c r="C138" s="62" t="s">
        <v>38</v>
      </c>
      <c r="D138" s="64" t="s">
        <v>166</v>
      </c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</row>
    <row r="139">
      <c r="A139" s="47"/>
      <c r="B139" s="47"/>
      <c r="C139" s="236" t="s">
        <v>167</v>
      </c>
      <c r="D139" s="53" t="s">
        <v>168</v>
      </c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</row>
    <row r="140">
      <c r="A140" s="47"/>
      <c r="B140" s="47"/>
      <c r="C140" s="52"/>
      <c r="D140" s="67" t="s">
        <v>169</v>
      </c>
    </row>
    <row r="141">
      <c r="A141" s="47"/>
      <c r="B141" s="47"/>
      <c r="C141" s="52"/>
    </row>
    <row r="142">
      <c r="A142" s="47"/>
      <c r="B142" s="47"/>
      <c r="C142" s="52"/>
    </row>
    <row r="143">
      <c r="A143" s="47"/>
      <c r="B143" s="47"/>
      <c r="C143" s="52"/>
    </row>
    <row r="144">
      <c r="A144" s="47"/>
      <c r="B144" s="47"/>
      <c r="C144" s="52"/>
    </row>
    <row r="145">
      <c r="A145" s="47"/>
      <c r="B145" s="47"/>
      <c r="C145" s="52"/>
    </row>
    <row r="146">
      <c r="A146" s="47"/>
      <c r="B146" s="47"/>
      <c r="C146" s="52"/>
      <c r="D146" s="68" t="s">
        <v>170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</row>
    <row r="147">
      <c r="A147" s="48">
        <v>12.0</v>
      </c>
      <c r="B147" s="235" t="s">
        <v>171</v>
      </c>
      <c r="C147" s="49" t="s">
        <v>20</v>
      </c>
      <c r="D147" s="51" t="s">
        <v>172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</row>
    <row r="148">
      <c r="A148" s="47"/>
      <c r="B148" s="47"/>
      <c r="C148" s="240" t="s">
        <v>173</v>
      </c>
      <c r="D148" s="70" t="s">
        <v>174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</row>
    <row r="149">
      <c r="A149" s="47"/>
      <c r="B149" s="47"/>
      <c r="C149" s="52"/>
      <c r="D149" s="67" t="s">
        <v>175</v>
      </c>
    </row>
    <row r="150">
      <c r="A150" s="47"/>
      <c r="B150" s="47"/>
      <c r="C150" s="47"/>
    </row>
    <row r="151">
      <c r="A151" s="47"/>
      <c r="B151" s="47"/>
      <c r="C151" s="47"/>
    </row>
    <row r="152">
      <c r="A152" s="47"/>
      <c r="B152" s="47"/>
      <c r="C152" s="47"/>
    </row>
    <row r="153">
      <c r="A153" s="47"/>
      <c r="B153" s="47"/>
      <c r="C153" s="47"/>
    </row>
    <row r="154">
      <c r="A154" s="47"/>
      <c r="B154" s="47"/>
      <c r="C154" s="47"/>
    </row>
    <row r="155">
      <c r="A155" s="47"/>
      <c r="B155" s="47"/>
      <c r="C155" s="47"/>
      <c r="D155" s="71" t="s">
        <v>176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>
      <c r="A157" s="44"/>
      <c r="B157" s="44"/>
      <c r="C157" s="44"/>
      <c r="D157" s="44"/>
      <c r="E157" s="46"/>
      <c r="F157" s="46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>
      <c r="A158" s="44"/>
      <c r="B158" s="44"/>
      <c r="C158" s="44"/>
      <c r="D158" s="44"/>
      <c r="E158" s="46"/>
      <c r="F158" s="46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>
      <c r="A159" s="44"/>
      <c r="B159" s="44"/>
      <c r="C159" s="44"/>
      <c r="D159" s="44"/>
      <c r="E159" s="46"/>
      <c r="F159" s="46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>
      <c r="A160" s="44"/>
      <c r="B160" s="44"/>
      <c r="C160" s="44"/>
      <c r="D160" s="44"/>
      <c r="E160" s="46"/>
      <c r="F160" s="46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>
      <c r="A161" s="44"/>
      <c r="B161" s="44"/>
      <c r="C161" s="44"/>
      <c r="D161" s="44"/>
      <c r="E161" s="46"/>
      <c r="F161" s="46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>
      <c r="A162" s="44"/>
      <c r="B162" s="44"/>
      <c r="C162" s="44"/>
      <c r="D162" s="44"/>
      <c r="E162" s="46"/>
      <c r="F162" s="46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>
      <c r="A163" s="44"/>
      <c r="B163" s="44"/>
      <c r="C163" s="44"/>
      <c r="D163" s="44"/>
      <c r="E163" s="46"/>
      <c r="F163" s="46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>
      <c r="A164" s="44"/>
      <c r="B164" s="44"/>
      <c r="C164" s="44"/>
      <c r="D164" s="44"/>
      <c r="E164" s="46"/>
      <c r="F164" s="46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>
      <c r="A165" s="44"/>
      <c r="B165" s="44"/>
      <c r="C165" s="44"/>
      <c r="D165" s="44"/>
      <c r="E165" s="46"/>
      <c r="F165" s="46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>
      <c r="A166" s="211"/>
      <c r="B166" s="211"/>
      <c r="C166" s="212"/>
      <c r="D166" s="213"/>
      <c r="E166" s="211"/>
    </row>
    <row r="167">
      <c r="A167" s="211"/>
      <c r="B167" s="211"/>
      <c r="C167" s="212"/>
      <c r="D167" s="213"/>
      <c r="E167" s="211"/>
    </row>
    <row r="168">
      <c r="A168" s="211"/>
      <c r="B168" s="211"/>
      <c r="C168" s="212"/>
      <c r="D168" s="213"/>
      <c r="E168" s="211"/>
    </row>
    <row r="169">
      <c r="A169" s="211"/>
      <c r="B169" s="211"/>
      <c r="C169" s="212"/>
      <c r="D169" s="213"/>
      <c r="E169" s="211"/>
    </row>
    <row r="170">
      <c r="A170" s="211"/>
      <c r="B170" s="211"/>
      <c r="C170" s="212"/>
      <c r="D170" s="213"/>
      <c r="E170" s="211"/>
    </row>
    <row r="171">
      <c r="A171" s="211"/>
      <c r="B171" s="211"/>
      <c r="C171" s="212"/>
      <c r="D171" s="213"/>
      <c r="E171" s="211"/>
    </row>
    <row r="172">
      <c r="A172" s="211"/>
      <c r="B172" s="211"/>
      <c r="C172" s="212"/>
      <c r="D172" s="213"/>
      <c r="E172" s="211"/>
    </row>
    <row r="173">
      <c r="A173" s="211"/>
      <c r="B173" s="211"/>
      <c r="C173" s="212"/>
      <c r="D173" s="213"/>
      <c r="E173" s="211"/>
    </row>
    <row r="174">
      <c r="A174" s="211"/>
      <c r="B174" s="211"/>
      <c r="C174" s="212"/>
      <c r="D174" s="213"/>
      <c r="E174" s="211"/>
    </row>
    <row r="175">
      <c r="A175" s="211"/>
      <c r="B175" s="211"/>
      <c r="C175" s="212"/>
      <c r="D175" s="213"/>
      <c r="E175" s="211"/>
    </row>
    <row r="176">
      <c r="A176" s="211"/>
      <c r="B176" s="211"/>
      <c r="C176" s="212"/>
      <c r="D176" s="213"/>
      <c r="E176" s="211"/>
    </row>
    <row r="177">
      <c r="A177" s="211"/>
      <c r="B177" s="211"/>
      <c r="C177" s="212"/>
      <c r="D177" s="213"/>
      <c r="E177" s="211"/>
    </row>
    <row r="178">
      <c r="A178" s="211"/>
      <c r="B178" s="211"/>
      <c r="C178" s="212"/>
      <c r="D178" s="213"/>
      <c r="E178" s="211"/>
    </row>
    <row r="179">
      <c r="A179" s="211"/>
      <c r="B179" s="211"/>
      <c r="C179" s="212"/>
      <c r="D179" s="213"/>
      <c r="E179" s="211"/>
    </row>
    <row r="180">
      <c r="A180" s="211"/>
      <c r="B180" s="211"/>
      <c r="C180" s="212"/>
      <c r="D180" s="213"/>
      <c r="E180" s="211"/>
    </row>
    <row r="181">
      <c r="A181" s="211"/>
      <c r="B181" s="211"/>
      <c r="C181" s="212"/>
      <c r="D181" s="213"/>
      <c r="E181" s="211"/>
    </row>
    <row r="182">
      <c r="A182" s="211"/>
      <c r="B182" s="211"/>
      <c r="C182" s="212"/>
      <c r="D182" s="213"/>
      <c r="E182" s="211"/>
    </row>
    <row r="183">
      <c r="A183" s="211"/>
      <c r="B183" s="211"/>
      <c r="C183" s="212"/>
      <c r="D183" s="213"/>
      <c r="E183" s="211"/>
    </row>
    <row r="184">
      <c r="A184" s="211"/>
      <c r="B184" s="211"/>
      <c r="C184" s="212"/>
      <c r="D184" s="213"/>
      <c r="E184" s="211"/>
    </row>
    <row r="185">
      <c r="A185" s="211"/>
      <c r="B185" s="211"/>
      <c r="C185" s="212"/>
      <c r="D185" s="213"/>
      <c r="E185" s="211"/>
    </row>
    <row r="186">
      <c r="A186" s="211"/>
      <c r="B186" s="211"/>
      <c r="C186" s="212"/>
      <c r="D186" s="213"/>
      <c r="E186" s="211"/>
    </row>
    <row r="187">
      <c r="A187" s="211"/>
      <c r="B187" s="211"/>
      <c r="C187" s="212"/>
      <c r="D187" s="213"/>
      <c r="E187" s="211"/>
    </row>
    <row r="188">
      <c r="A188" s="211"/>
      <c r="B188" s="211"/>
      <c r="C188" s="212"/>
      <c r="D188" s="213"/>
      <c r="E188" s="211"/>
    </row>
    <row r="189">
      <c r="A189" s="211"/>
      <c r="B189" s="211"/>
      <c r="C189" s="212"/>
      <c r="D189" s="213"/>
      <c r="E189" s="211"/>
    </row>
    <row r="190">
      <c r="A190" s="211"/>
      <c r="B190" s="211"/>
      <c r="C190" s="212"/>
      <c r="D190" s="213"/>
      <c r="E190" s="211"/>
    </row>
    <row r="191">
      <c r="A191" s="211"/>
      <c r="B191" s="211"/>
      <c r="C191" s="212"/>
      <c r="D191" s="213"/>
      <c r="E191" s="211"/>
    </row>
    <row r="192">
      <c r="A192" s="211"/>
      <c r="B192" s="211"/>
      <c r="C192" s="212"/>
      <c r="D192" s="213"/>
      <c r="E192" s="211"/>
    </row>
    <row r="193">
      <c r="A193" s="211"/>
      <c r="B193" s="211"/>
      <c r="C193" s="212"/>
      <c r="D193" s="213"/>
      <c r="E193" s="211"/>
    </row>
    <row r="194">
      <c r="A194" s="211"/>
      <c r="B194" s="211"/>
      <c r="C194" s="212"/>
      <c r="D194" s="213"/>
      <c r="E194" s="211"/>
    </row>
    <row r="195">
      <c r="A195" s="211"/>
      <c r="B195" s="211"/>
      <c r="C195" s="212"/>
      <c r="D195" s="213"/>
      <c r="E195" s="211"/>
    </row>
    <row r="196">
      <c r="A196" s="211"/>
      <c r="B196" s="211"/>
      <c r="C196" s="212"/>
      <c r="D196" s="213"/>
      <c r="E196" s="211"/>
    </row>
    <row r="197">
      <c r="A197" s="211"/>
      <c r="B197" s="211"/>
      <c r="C197" s="212"/>
      <c r="D197" s="213"/>
      <c r="E197" s="211"/>
    </row>
    <row r="198">
      <c r="A198" s="211"/>
      <c r="B198" s="211"/>
      <c r="C198" s="212"/>
      <c r="D198" s="213"/>
      <c r="E198" s="211"/>
    </row>
    <row r="199">
      <c r="A199" s="211"/>
      <c r="B199" s="211"/>
      <c r="C199" s="212"/>
      <c r="D199" s="213"/>
      <c r="E199" s="211"/>
    </row>
    <row r="200">
      <c r="A200" s="211"/>
      <c r="B200" s="211"/>
      <c r="C200" s="212"/>
      <c r="D200" s="213"/>
      <c r="E200" s="211"/>
    </row>
    <row r="201">
      <c r="A201" s="211"/>
      <c r="B201" s="211"/>
      <c r="C201" s="212"/>
      <c r="D201" s="213"/>
      <c r="E201" s="211"/>
    </row>
    <row r="202">
      <c r="A202" s="211"/>
      <c r="B202" s="211"/>
      <c r="C202" s="212"/>
      <c r="D202" s="213"/>
      <c r="E202" s="211"/>
    </row>
    <row r="203">
      <c r="A203" s="211"/>
      <c r="B203" s="211"/>
      <c r="C203" s="212"/>
      <c r="D203" s="213"/>
      <c r="E203" s="211"/>
    </row>
    <row r="204">
      <c r="A204" s="211"/>
      <c r="B204" s="211"/>
      <c r="C204" s="212"/>
      <c r="D204" s="213"/>
      <c r="E204" s="211"/>
    </row>
    <row r="205">
      <c r="A205" s="211"/>
      <c r="B205" s="211"/>
      <c r="C205" s="212"/>
      <c r="D205" s="213"/>
      <c r="E205" s="211"/>
    </row>
    <row r="206">
      <c r="A206" s="211"/>
      <c r="B206" s="211"/>
      <c r="C206" s="212"/>
      <c r="D206" s="213"/>
      <c r="E206" s="211"/>
    </row>
    <row r="207">
      <c r="A207" s="211"/>
      <c r="B207" s="211"/>
      <c r="C207" s="212"/>
      <c r="D207" s="213"/>
      <c r="E207" s="211"/>
    </row>
    <row r="208">
      <c r="A208" s="211"/>
      <c r="B208" s="211"/>
      <c r="C208" s="212"/>
      <c r="D208" s="213"/>
      <c r="E208" s="211"/>
    </row>
    <row r="209">
      <c r="A209" s="211"/>
      <c r="B209" s="211"/>
      <c r="C209" s="212"/>
      <c r="D209" s="213"/>
      <c r="E209" s="211"/>
    </row>
    <row r="210">
      <c r="A210" s="211"/>
      <c r="B210" s="211"/>
      <c r="C210" s="212"/>
      <c r="D210" s="213"/>
      <c r="E210" s="211"/>
    </row>
    <row r="211">
      <c r="A211" s="211"/>
      <c r="B211" s="211"/>
      <c r="C211" s="212"/>
      <c r="D211" s="213"/>
      <c r="E211" s="211"/>
    </row>
    <row r="212">
      <c r="A212" s="211"/>
      <c r="B212" s="211"/>
      <c r="C212" s="212"/>
      <c r="D212" s="213"/>
      <c r="E212" s="211"/>
    </row>
    <row r="213">
      <c r="A213" s="211"/>
      <c r="B213" s="211"/>
      <c r="C213" s="212"/>
      <c r="D213" s="213"/>
      <c r="E213" s="211"/>
    </row>
    <row r="214">
      <c r="A214" s="211"/>
      <c r="B214" s="211"/>
      <c r="C214" s="212"/>
      <c r="D214" s="213"/>
      <c r="E214" s="211"/>
    </row>
    <row r="215">
      <c r="A215" s="211"/>
      <c r="B215" s="211"/>
      <c r="C215" s="212"/>
      <c r="D215" s="213"/>
      <c r="E215" s="211"/>
    </row>
    <row r="216">
      <c r="A216" s="211"/>
      <c r="B216" s="211"/>
      <c r="C216" s="212"/>
      <c r="D216" s="213"/>
      <c r="E216" s="211"/>
    </row>
    <row r="217">
      <c r="A217" s="211"/>
      <c r="B217" s="211"/>
      <c r="C217" s="212"/>
      <c r="D217" s="213"/>
      <c r="E217" s="211"/>
    </row>
    <row r="218">
      <c r="A218" s="211"/>
      <c r="B218" s="211"/>
      <c r="C218" s="212"/>
      <c r="D218" s="213"/>
      <c r="E218" s="211"/>
    </row>
    <row r="219">
      <c r="A219" s="211"/>
      <c r="B219" s="211"/>
      <c r="C219" s="212"/>
      <c r="D219" s="213"/>
      <c r="E219" s="211"/>
    </row>
    <row r="220">
      <c r="A220" s="211"/>
      <c r="B220" s="211"/>
      <c r="C220" s="212"/>
      <c r="D220" s="213"/>
      <c r="E220" s="211"/>
    </row>
    <row r="221">
      <c r="A221" s="211"/>
      <c r="B221" s="211"/>
      <c r="C221" s="212"/>
      <c r="D221" s="213"/>
      <c r="E221" s="211"/>
    </row>
    <row r="222">
      <c r="A222" s="211"/>
      <c r="B222" s="211"/>
      <c r="C222" s="212"/>
      <c r="D222" s="213"/>
      <c r="E222" s="211"/>
    </row>
    <row r="223">
      <c r="A223" s="211"/>
      <c r="B223" s="211"/>
      <c r="C223" s="212"/>
      <c r="D223" s="213"/>
      <c r="E223" s="211"/>
    </row>
    <row r="224">
      <c r="A224" s="211"/>
      <c r="B224" s="211"/>
      <c r="C224" s="212"/>
      <c r="D224" s="213"/>
      <c r="E224" s="211"/>
    </row>
    <row r="225">
      <c r="A225" s="211"/>
      <c r="B225" s="211"/>
      <c r="C225" s="212"/>
      <c r="D225" s="213"/>
      <c r="E225" s="211"/>
    </row>
    <row r="226">
      <c r="A226" s="211"/>
      <c r="B226" s="211"/>
      <c r="C226" s="212"/>
      <c r="D226" s="213"/>
      <c r="E226" s="211"/>
    </row>
    <row r="227">
      <c r="A227" s="211"/>
      <c r="B227" s="211"/>
      <c r="C227" s="212"/>
      <c r="D227" s="213"/>
      <c r="E227" s="211"/>
    </row>
    <row r="228">
      <c r="A228" s="211"/>
      <c r="B228" s="211"/>
      <c r="C228" s="212"/>
      <c r="D228" s="213"/>
      <c r="E228" s="211"/>
    </row>
    <row r="229">
      <c r="A229" s="211"/>
      <c r="B229" s="211"/>
      <c r="C229" s="212"/>
      <c r="D229" s="213"/>
      <c r="E229" s="211"/>
    </row>
    <row r="230">
      <c r="A230" s="211"/>
      <c r="B230" s="211"/>
      <c r="C230" s="212"/>
      <c r="D230" s="213"/>
      <c r="E230" s="211"/>
    </row>
    <row r="231">
      <c r="A231" s="211"/>
      <c r="B231" s="211"/>
      <c r="C231" s="212"/>
      <c r="D231" s="213"/>
      <c r="E231" s="211"/>
    </row>
    <row r="232">
      <c r="A232" s="211"/>
      <c r="B232" s="211"/>
      <c r="C232" s="212"/>
      <c r="D232" s="213"/>
      <c r="E232" s="211"/>
    </row>
    <row r="233">
      <c r="A233" s="211"/>
      <c r="B233" s="211"/>
      <c r="C233" s="212"/>
      <c r="D233" s="213"/>
      <c r="E233" s="211"/>
    </row>
    <row r="234">
      <c r="A234" s="211"/>
      <c r="B234" s="211"/>
      <c r="C234" s="212"/>
      <c r="D234" s="213"/>
      <c r="E234" s="211"/>
    </row>
    <row r="235">
      <c r="A235" s="211"/>
      <c r="B235" s="211"/>
      <c r="C235" s="212"/>
      <c r="D235" s="213"/>
      <c r="E235" s="211"/>
    </row>
    <row r="236">
      <c r="A236" s="211"/>
      <c r="B236" s="211"/>
      <c r="C236" s="212"/>
      <c r="D236" s="213"/>
      <c r="E236" s="211"/>
    </row>
    <row r="237">
      <c r="A237" s="211"/>
      <c r="B237" s="211"/>
      <c r="C237" s="212"/>
      <c r="D237" s="213"/>
      <c r="E237" s="211"/>
    </row>
    <row r="238">
      <c r="A238" s="211"/>
      <c r="B238" s="211"/>
      <c r="C238" s="212"/>
      <c r="D238" s="213"/>
      <c r="E238" s="211"/>
    </row>
    <row r="239">
      <c r="A239" s="211"/>
      <c r="B239" s="211"/>
      <c r="C239" s="212"/>
      <c r="D239" s="213"/>
      <c r="E239" s="211"/>
    </row>
    <row r="240">
      <c r="A240" s="211"/>
      <c r="B240" s="211"/>
      <c r="C240" s="212"/>
      <c r="D240" s="213"/>
      <c r="E240" s="211"/>
    </row>
    <row r="241">
      <c r="A241" s="211"/>
      <c r="B241" s="211"/>
      <c r="C241" s="212"/>
      <c r="D241" s="213"/>
      <c r="E241" s="211"/>
    </row>
    <row r="242">
      <c r="A242" s="211"/>
      <c r="B242" s="211"/>
      <c r="C242" s="212"/>
      <c r="D242" s="213"/>
      <c r="E242" s="211"/>
    </row>
    <row r="243">
      <c r="A243" s="211"/>
      <c r="B243" s="211"/>
      <c r="C243" s="212"/>
      <c r="D243" s="213"/>
      <c r="E243" s="211"/>
    </row>
    <row r="244">
      <c r="A244" s="211"/>
      <c r="B244" s="211"/>
      <c r="C244" s="212"/>
      <c r="D244" s="213"/>
      <c r="E244" s="211"/>
    </row>
    <row r="245">
      <c r="A245" s="211"/>
      <c r="B245" s="211"/>
      <c r="C245" s="212"/>
      <c r="D245" s="213"/>
      <c r="E245" s="211"/>
    </row>
    <row r="246">
      <c r="A246" s="211"/>
      <c r="B246" s="211"/>
      <c r="C246" s="212"/>
      <c r="D246" s="213"/>
      <c r="E246" s="211"/>
    </row>
    <row r="247">
      <c r="A247" s="211"/>
      <c r="B247" s="211"/>
      <c r="C247" s="212"/>
      <c r="D247" s="213"/>
      <c r="E247" s="211"/>
    </row>
    <row r="248">
      <c r="A248" s="211"/>
      <c r="B248" s="211"/>
      <c r="C248" s="212"/>
      <c r="D248" s="213"/>
      <c r="E248" s="211"/>
    </row>
    <row r="249">
      <c r="A249" s="211"/>
      <c r="B249" s="211"/>
      <c r="C249" s="212"/>
      <c r="D249" s="213"/>
      <c r="E249" s="211"/>
    </row>
    <row r="250">
      <c r="A250" s="211"/>
      <c r="B250" s="211"/>
      <c r="C250" s="212"/>
      <c r="D250" s="213"/>
      <c r="E250" s="211"/>
    </row>
    <row r="251">
      <c r="A251" s="211"/>
      <c r="B251" s="211"/>
      <c r="C251" s="212"/>
      <c r="D251" s="213"/>
      <c r="E251" s="211"/>
    </row>
    <row r="252">
      <c r="A252" s="211"/>
      <c r="B252" s="211"/>
      <c r="C252" s="212"/>
      <c r="D252" s="213"/>
      <c r="E252" s="211"/>
    </row>
    <row r="253">
      <c r="A253" s="211"/>
      <c r="B253" s="211"/>
      <c r="C253" s="212"/>
      <c r="D253" s="213"/>
      <c r="E253" s="211"/>
    </row>
    <row r="254">
      <c r="A254" s="211"/>
      <c r="B254" s="211"/>
      <c r="C254" s="212"/>
      <c r="D254" s="213"/>
      <c r="E254" s="211"/>
    </row>
    <row r="255">
      <c r="A255" s="211"/>
      <c r="B255" s="211"/>
      <c r="C255" s="212"/>
      <c r="D255" s="213"/>
      <c r="E255" s="211"/>
    </row>
    <row r="256">
      <c r="A256" s="211"/>
      <c r="B256" s="211"/>
      <c r="C256" s="212"/>
      <c r="D256" s="213"/>
      <c r="E256" s="211"/>
    </row>
    <row r="257">
      <c r="A257" s="211"/>
      <c r="B257" s="211"/>
      <c r="C257" s="212"/>
      <c r="D257" s="213"/>
      <c r="E257" s="211"/>
    </row>
    <row r="258">
      <c r="A258" s="211"/>
      <c r="B258" s="211"/>
      <c r="C258" s="212"/>
      <c r="D258" s="213"/>
      <c r="E258" s="211"/>
    </row>
    <row r="259">
      <c r="A259" s="211"/>
      <c r="B259" s="211"/>
      <c r="C259" s="212"/>
      <c r="D259" s="213"/>
      <c r="E259" s="211"/>
    </row>
    <row r="260">
      <c r="A260" s="211"/>
      <c r="B260" s="211"/>
      <c r="C260" s="212"/>
      <c r="D260" s="213"/>
      <c r="E260" s="211"/>
    </row>
    <row r="261">
      <c r="A261" s="211"/>
      <c r="B261" s="211"/>
      <c r="C261" s="212"/>
      <c r="D261" s="213"/>
      <c r="E261" s="211"/>
    </row>
    <row r="262">
      <c r="A262" s="211"/>
      <c r="B262" s="211"/>
      <c r="C262" s="212"/>
      <c r="D262" s="213"/>
      <c r="E262" s="211"/>
    </row>
    <row r="263">
      <c r="A263" s="211"/>
      <c r="B263" s="211"/>
      <c r="C263" s="212"/>
      <c r="D263" s="213"/>
      <c r="E263" s="211"/>
    </row>
    <row r="264">
      <c r="A264" s="211"/>
      <c r="B264" s="211"/>
      <c r="C264" s="212"/>
      <c r="D264" s="213"/>
      <c r="E264" s="211"/>
    </row>
    <row r="265">
      <c r="A265" s="211"/>
      <c r="B265" s="211"/>
      <c r="C265" s="212"/>
      <c r="D265" s="213"/>
      <c r="E265" s="211"/>
    </row>
    <row r="266">
      <c r="A266" s="211"/>
      <c r="B266" s="211"/>
      <c r="C266" s="212"/>
      <c r="D266" s="213"/>
      <c r="E266" s="211"/>
    </row>
    <row r="267">
      <c r="A267" s="211"/>
      <c r="B267" s="211"/>
      <c r="C267" s="212"/>
      <c r="D267" s="213"/>
      <c r="E267" s="211"/>
    </row>
    <row r="268">
      <c r="A268" s="211"/>
      <c r="B268" s="211"/>
      <c r="C268" s="212"/>
      <c r="D268" s="213"/>
      <c r="E268" s="211"/>
    </row>
    <row r="269">
      <c r="A269" s="211"/>
      <c r="B269" s="211"/>
      <c r="C269" s="212"/>
      <c r="D269" s="213"/>
      <c r="E269" s="211"/>
    </row>
    <row r="270">
      <c r="A270" s="211"/>
      <c r="B270" s="211"/>
      <c r="C270" s="212"/>
      <c r="D270" s="213"/>
      <c r="E270" s="211"/>
    </row>
    <row r="271">
      <c r="A271" s="211"/>
      <c r="B271" s="211"/>
      <c r="C271" s="212"/>
      <c r="D271" s="213"/>
      <c r="E271" s="211"/>
    </row>
    <row r="272">
      <c r="A272" s="211"/>
      <c r="B272" s="211"/>
      <c r="C272" s="212"/>
      <c r="D272" s="213"/>
      <c r="E272" s="211"/>
    </row>
    <row r="273">
      <c r="A273" s="211"/>
      <c r="B273" s="211"/>
      <c r="C273" s="212"/>
      <c r="D273" s="213"/>
      <c r="E273" s="211"/>
    </row>
    <row r="274">
      <c r="A274" s="211"/>
      <c r="B274" s="211"/>
      <c r="C274" s="212"/>
      <c r="D274" s="213"/>
      <c r="E274" s="211"/>
    </row>
    <row r="275">
      <c r="A275" s="211"/>
      <c r="B275" s="211"/>
      <c r="C275" s="212"/>
      <c r="D275" s="213"/>
      <c r="E275" s="211"/>
    </row>
    <row r="276">
      <c r="A276" s="211"/>
      <c r="B276" s="211"/>
      <c r="C276" s="212"/>
      <c r="D276" s="213"/>
      <c r="E276" s="211"/>
    </row>
    <row r="277">
      <c r="A277" s="211"/>
      <c r="B277" s="211"/>
      <c r="C277" s="212"/>
      <c r="D277" s="213"/>
      <c r="E277" s="211"/>
    </row>
    <row r="278">
      <c r="A278" s="211"/>
      <c r="B278" s="211"/>
      <c r="C278" s="212"/>
      <c r="D278" s="213"/>
      <c r="E278" s="211"/>
    </row>
    <row r="279">
      <c r="A279" s="211"/>
      <c r="B279" s="211"/>
      <c r="C279" s="212"/>
      <c r="D279" s="213"/>
      <c r="E279" s="211"/>
    </row>
    <row r="280">
      <c r="A280" s="211"/>
      <c r="B280" s="211"/>
      <c r="C280" s="212"/>
      <c r="D280" s="213"/>
      <c r="E280" s="211"/>
    </row>
    <row r="281">
      <c r="A281" s="211"/>
      <c r="B281" s="211"/>
      <c r="C281" s="212"/>
      <c r="D281" s="213"/>
      <c r="E281" s="211"/>
    </row>
    <row r="282">
      <c r="A282" s="211"/>
      <c r="B282" s="211"/>
      <c r="C282" s="212"/>
      <c r="D282" s="213"/>
      <c r="E282" s="211"/>
    </row>
    <row r="283">
      <c r="A283" s="211"/>
      <c r="B283" s="211"/>
      <c r="C283" s="212"/>
      <c r="D283" s="213"/>
      <c r="E283" s="211"/>
    </row>
    <row r="284">
      <c r="A284" s="211"/>
      <c r="B284" s="211"/>
      <c r="C284" s="212"/>
      <c r="D284" s="213"/>
      <c r="E284" s="211"/>
    </row>
    <row r="285">
      <c r="A285" s="211"/>
      <c r="B285" s="211"/>
      <c r="C285" s="212"/>
      <c r="D285" s="213"/>
      <c r="E285" s="211"/>
    </row>
    <row r="286">
      <c r="A286" s="211"/>
      <c r="B286" s="211"/>
      <c r="C286" s="212"/>
      <c r="D286" s="213"/>
      <c r="E286" s="211"/>
    </row>
    <row r="287">
      <c r="A287" s="211"/>
      <c r="B287" s="211"/>
      <c r="C287" s="212"/>
      <c r="D287" s="213"/>
      <c r="E287" s="211"/>
    </row>
    <row r="288">
      <c r="A288" s="211"/>
      <c r="B288" s="211"/>
      <c r="C288" s="212"/>
      <c r="D288" s="213"/>
      <c r="E288" s="211"/>
    </row>
    <row r="289">
      <c r="A289" s="211"/>
      <c r="B289" s="211"/>
      <c r="C289" s="212"/>
      <c r="D289" s="213"/>
      <c r="E289" s="211"/>
    </row>
    <row r="290">
      <c r="A290" s="211"/>
      <c r="B290" s="211"/>
      <c r="C290" s="212"/>
      <c r="D290" s="213"/>
      <c r="E290" s="211"/>
    </row>
    <row r="291">
      <c r="A291" s="211"/>
      <c r="B291" s="211"/>
      <c r="C291" s="212"/>
      <c r="D291" s="213"/>
      <c r="E291" s="211"/>
    </row>
    <row r="292">
      <c r="A292" s="211"/>
      <c r="B292" s="211"/>
      <c r="C292" s="212"/>
      <c r="D292" s="213"/>
      <c r="E292" s="211"/>
    </row>
    <row r="293">
      <c r="A293" s="211"/>
      <c r="B293" s="211"/>
      <c r="C293" s="212"/>
      <c r="D293" s="213"/>
      <c r="E293" s="211"/>
    </row>
    <row r="294">
      <c r="A294" s="211"/>
      <c r="B294" s="211"/>
      <c r="C294" s="212"/>
      <c r="D294" s="213"/>
      <c r="E294" s="211"/>
    </row>
    <row r="295">
      <c r="A295" s="211"/>
      <c r="B295" s="211"/>
      <c r="C295" s="212"/>
      <c r="D295" s="213"/>
      <c r="E295" s="211"/>
    </row>
    <row r="296">
      <c r="A296" s="211"/>
      <c r="B296" s="211"/>
      <c r="C296" s="212"/>
      <c r="D296" s="213"/>
      <c r="E296" s="211"/>
    </row>
    <row r="297">
      <c r="A297" s="211"/>
      <c r="B297" s="211"/>
      <c r="C297" s="212"/>
      <c r="D297" s="213"/>
      <c r="E297" s="211"/>
    </row>
    <row r="298">
      <c r="A298" s="211"/>
      <c r="B298" s="211"/>
      <c r="C298" s="212"/>
      <c r="D298" s="213"/>
      <c r="E298" s="211"/>
    </row>
    <row r="299">
      <c r="A299" s="211"/>
      <c r="B299" s="211"/>
      <c r="C299" s="212"/>
      <c r="D299" s="213"/>
      <c r="E299" s="211"/>
    </row>
    <row r="300">
      <c r="A300" s="211"/>
      <c r="B300" s="211"/>
      <c r="C300" s="212"/>
      <c r="D300" s="213"/>
      <c r="E300" s="211"/>
    </row>
    <row r="301">
      <c r="A301" s="211"/>
      <c r="B301" s="211"/>
      <c r="C301" s="212"/>
      <c r="D301" s="213"/>
      <c r="E301" s="211"/>
    </row>
    <row r="302">
      <c r="A302" s="211"/>
      <c r="B302" s="211"/>
      <c r="C302" s="212"/>
      <c r="D302" s="213"/>
      <c r="E302" s="211"/>
    </row>
    <row r="303">
      <c r="A303" s="211"/>
      <c r="B303" s="211"/>
      <c r="C303" s="212"/>
      <c r="D303" s="213"/>
      <c r="E303" s="211"/>
    </row>
    <row r="304">
      <c r="A304" s="211"/>
      <c r="B304" s="211"/>
      <c r="C304" s="212"/>
      <c r="D304" s="213"/>
      <c r="E304" s="211"/>
    </row>
    <row r="305">
      <c r="A305" s="211"/>
      <c r="B305" s="211"/>
      <c r="C305" s="212"/>
      <c r="D305" s="213"/>
      <c r="E305" s="211"/>
    </row>
    <row r="306">
      <c r="A306" s="211"/>
      <c r="B306" s="211"/>
      <c r="C306" s="212"/>
      <c r="D306" s="213"/>
      <c r="E306" s="211"/>
    </row>
    <row r="307">
      <c r="A307" s="211"/>
      <c r="B307" s="211"/>
      <c r="C307" s="212"/>
      <c r="D307" s="213"/>
      <c r="E307" s="211"/>
    </row>
    <row r="308">
      <c r="A308" s="211"/>
      <c r="B308" s="211"/>
      <c r="C308" s="212"/>
      <c r="D308" s="213"/>
      <c r="E308" s="211"/>
    </row>
    <row r="309">
      <c r="A309" s="211"/>
      <c r="B309" s="211"/>
      <c r="C309" s="212"/>
      <c r="D309" s="213"/>
      <c r="E309" s="211"/>
    </row>
    <row r="310">
      <c r="A310" s="211"/>
      <c r="B310" s="211"/>
      <c r="C310" s="212"/>
      <c r="D310" s="213"/>
      <c r="E310" s="211"/>
    </row>
    <row r="311">
      <c r="A311" s="211"/>
      <c r="B311" s="211"/>
      <c r="C311" s="212"/>
      <c r="D311" s="213"/>
      <c r="E311" s="211"/>
    </row>
    <row r="312">
      <c r="A312" s="211"/>
      <c r="B312" s="211"/>
      <c r="C312" s="212"/>
      <c r="D312" s="213"/>
      <c r="E312" s="211"/>
    </row>
    <row r="313">
      <c r="A313" s="211"/>
      <c r="B313" s="211"/>
      <c r="C313" s="212"/>
      <c r="D313" s="213"/>
      <c r="E313" s="211"/>
    </row>
    <row r="314">
      <c r="A314" s="211"/>
      <c r="B314" s="211"/>
      <c r="C314" s="212"/>
      <c r="D314" s="213"/>
      <c r="E314" s="211"/>
    </row>
    <row r="315">
      <c r="A315" s="211"/>
      <c r="B315" s="211"/>
      <c r="C315" s="212"/>
      <c r="D315" s="213"/>
      <c r="E315" s="211"/>
    </row>
    <row r="316">
      <c r="A316" s="211"/>
      <c r="B316" s="211"/>
      <c r="C316" s="212"/>
      <c r="D316" s="213"/>
      <c r="E316" s="211"/>
    </row>
    <row r="317">
      <c r="A317" s="211"/>
      <c r="B317" s="211"/>
      <c r="C317" s="212"/>
      <c r="D317" s="213"/>
      <c r="E317" s="211"/>
    </row>
    <row r="318">
      <c r="A318" s="211"/>
      <c r="B318" s="211"/>
      <c r="C318" s="212"/>
      <c r="D318" s="213"/>
      <c r="E318" s="211"/>
    </row>
    <row r="319">
      <c r="A319" s="211"/>
      <c r="B319" s="211"/>
      <c r="C319" s="212"/>
      <c r="D319" s="213"/>
      <c r="E319" s="211"/>
    </row>
    <row r="320">
      <c r="A320" s="211"/>
      <c r="B320" s="211"/>
      <c r="C320" s="212"/>
      <c r="D320" s="213"/>
      <c r="E320" s="211"/>
    </row>
    <row r="321">
      <c r="A321" s="211"/>
      <c r="B321" s="211"/>
      <c r="C321" s="212"/>
      <c r="D321" s="213"/>
      <c r="E321" s="211"/>
    </row>
    <row r="322">
      <c r="A322" s="211"/>
      <c r="B322" s="211"/>
      <c r="C322" s="212"/>
      <c r="D322" s="213"/>
      <c r="E322" s="211"/>
    </row>
    <row r="323">
      <c r="A323" s="211"/>
      <c r="B323" s="211"/>
      <c r="C323" s="212"/>
      <c r="D323" s="213"/>
      <c r="E323" s="211"/>
    </row>
    <row r="324">
      <c r="A324" s="211"/>
      <c r="B324" s="211"/>
      <c r="C324" s="212"/>
      <c r="D324" s="213"/>
      <c r="E324" s="211"/>
    </row>
    <row r="325">
      <c r="A325" s="211"/>
      <c r="B325" s="211"/>
      <c r="C325" s="212"/>
      <c r="D325" s="213"/>
      <c r="E325" s="211"/>
    </row>
    <row r="326">
      <c r="A326" s="211"/>
      <c r="B326" s="211"/>
      <c r="C326" s="212"/>
      <c r="D326" s="213"/>
      <c r="E326" s="211"/>
    </row>
    <row r="327">
      <c r="A327" s="211"/>
      <c r="B327" s="211"/>
      <c r="C327" s="212"/>
      <c r="D327" s="213"/>
      <c r="E327" s="211"/>
    </row>
    <row r="328">
      <c r="A328" s="211"/>
      <c r="B328" s="211"/>
      <c r="C328" s="212"/>
      <c r="D328" s="213"/>
      <c r="E328" s="211"/>
    </row>
    <row r="329">
      <c r="A329" s="211"/>
      <c r="B329" s="211"/>
      <c r="C329" s="212"/>
      <c r="D329" s="213"/>
      <c r="E329" s="211"/>
    </row>
    <row r="330">
      <c r="A330" s="211"/>
      <c r="B330" s="211"/>
      <c r="C330" s="212"/>
      <c r="D330" s="213"/>
      <c r="E330" s="211"/>
    </row>
    <row r="331">
      <c r="A331" s="211"/>
      <c r="B331" s="211"/>
      <c r="C331" s="212"/>
      <c r="D331" s="213"/>
      <c r="E331" s="211"/>
    </row>
    <row r="332">
      <c r="A332" s="211"/>
      <c r="B332" s="211"/>
      <c r="C332" s="212"/>
      <c r="D332" s="213"/>
      <c r="E332" s="211"/>
    </row>
    <row r="333">
      <c r="A333" s="211"/>
      <c r="B333" s="211"/>
      <c r="C333" s="212"/>
      <c r="D333" s="213"/>
      <c r="E333" s="211"/>
    </row>
    <row r="334">
      <c r="A334" s="211"/>
      <c r="B334" s="211"/>
      <c r="C334" s="212"/>
      <c r="D334" s="213"/>
      <c r="E334" s="211"/>
    </row>
    <row r="335">
      <c r="A335" s="211"/>
      <c r="B335" s="211"/>
      <c r="C335" s="212"/>
      <c r="D335" s="213"/>
      <c r="E335" s="211"/>
    </row>
    <row r="336">
      <c r="A336" s="211"/>
      <c r="B336" s="211"/>
      <c r="C336" s="212"/>
      <c r="D336" s="213"/>
      <c r="E336" s="211"/>
    </row>
    <row r="337">
      <c r="A337" s="211"/>
      <c r="B337" s="211"/>
      <c r="C337" s="212"/>
      <c r="D337" s="213"/>
      <c r="E337" s="211"/>
    </row>
    <row r="338">
      <c r="A338" s="211"/>
      <c r="B338" s="211"/>
      <c r="C338" s="212"/>
      <c r="D338" s="213"/>
      <c r="E338" s="211"/>
    </row>
    <row r="339">
      <c r="A339" s="211"/>
      <c r="B339" s="211"/>
      <c r="C339" s="212"/>
      <c r="D339" s="213"/>
      <c r="E339" s="211"/>
    </row>
    <row r="340">
      <c r="A340" s="211"/>
      <c r="B340" s="211"/>
      <c r="C340" s="212"/>
      <c r="D340" s="213"/>
      <c r="E340" s="211"/>
    </row>
    <row r="341">
      <c r="A341" s="211"/>
      <c r="B341" s="211"/>
      <c r="C341" s="212"/>
      <c r="D341" s="213"/>
      <c r="E341" s="211"/>
    </row>
    <row r="342">
      <c r="A342" s="211"/>
      <c r="B342" s="211"/>
      <c r="C342" s="212"/>
      <c r="D342" s="213"/>
      <c r="E342" s="211"/>
    </row>
    <row r="343">
      <c r="A343" s="211"/>
      <c r="B343" s="211"/>
      <c r="C343" s="212"/>
      <c r="D343" s="213"/>
      <c r="E343" s="211"/>
    </row>
    <row r="344">
      <c r="A344" s="211"/>
      <c r="B344" s="211"/>
      <c r="C344" s="212"/>
      <c r="D344" s="213"/>
      <c r="E344" s="211"/>
    </row>
    <row r="345">
      <c r="A345" s="211"/>
      <c r="B345" s="211"/>
      <c r="C345" s="212"/>
      <c r="D345" s="213"/>
      <c r="E345" s="211"/>
    </row>
    <row r="346">
      <c r="A346" s="211"/>
      <c r="B346" s="211"/>
      <c r="C346" s="212"/>
      <c r="D346" s="213"/>
      <c r="E346" s="211"/>
    </row>
    <row r="347">
      <c r="A347" s="211"/>
      <c r="B347" s="211"/>
      <c r="C347" s="212"/>
      <c r="D347" s="213"/>
      <c r="E347" s="211"/>
    </row>
    <row r="348">
      <c r="A348" s="211"/>
      <c r="B348" s="211"/>
      <c r="C348" s="212"/>
      <c r="D348" s="213"/>
      <c r="E348" s="211"/>
    </row>
    <row r="349">
      <c r="A349" s="211"/>
      <c r="B349" s="211"/>
      <c r="C349" s="212"/>
      <c r="D349" s="213"/>
      <c r="E349" s="211"/>
    </row>
    <row r="350">
      <c r="A350" s="211"/>
      <c r="B350" s="211"/>
      <c r="C350" s="212"/>
      <c r="D350" s="213"/>
      <c r="E350" s="211"/>
    </row>
    <row r="351">
      <c r="A351" s="211"/>
      <c r="B351" s="211"/>
      <c r="C351" s="212"/>
      <c r="D351" s="213"/>
      <c r="E351" s="211"/>
    </row>
    <row r="352">
      <c r="A352" s="211"/>
      <c r="B352" s="211"/>
      <c r="C352" s="212"/>
      <c r="D352" s="213"/>
      <c r="E352" s="211"/>
    </row>
    <row r="353">
      <c r="A353" s="211"/>
      <c r="B353" s="211"/>
      <c r="C353" s="212"/>
      <c r="D353" s="213"/>
      <c r="E353" s="211"/>
    </row>
    <row r="354">
      <c r="A354" s="211"/>
      <c r="B354" s="211"/>
      <c r="C354" s="212"/>
      <c r="D354" s="213"/>
      <c r="E354" s="211"/>
    </row>
    <row r="355">
      <c r="A355" s="211"/>
      <c r="B355" s="211"/>
      <c r="C355" s="212"/>
      <c r="D355" s="213"/>
      <c r="E355" s="211"/>
    </row>
    <row r="356">
      <c r="A356" s="211"/>
      <c r="B356" s="211"/>
      <c r="C356" s="212"/>
      <c r="D356" s="213"/>
      <c r="E356" s="211"/>
    </row>
    <row r="357">
      <c r="A357" s="211"/>
      <c r="B357" s="211"/>
      <c r="C357" s="212"/>
      <c r="D357" s="213"/>
      <c r="E357" s="211"/>
    </row>
    <row r="358">
      <c r="A358" s="211"/>
      <c r="B358" s="211"/>
      <c r="C358" s="212"/>
      <c r="D358" s="213"/>
      <c r="E358" s="211"/>
    </row>
    <row r="359">
      <c r="A359" s="211"/>
      <c r="B359" s="211"/>
      <c r="C359" s="212"/>
      <c r="D359" s="213"/>
      <c r="E359" s="211"/>
    </row>
    <row r="360">
      <c r="A360" s="211"/>
      <c r="B360" s="211"/>
      <c r="C360" s="212"/>
      <c r="D360" s="213"/>
      <c r="E360" s="211"/>
    </row>
    <row r="361">
      <c r="A361" s="211"/>
      <c r="B361" s="211"/>
      <c r="C361" s="212"/>
      <c r="D361" s="213"/>
      <c r="E361" s="211"/>
    </row>
    <row r="362">
      <c r="A362" s="211"/>
      <c r="B362" s="211"/>
      <c r="C362" s="212"/>
      <c r="D362" s="213"/>
      <c r="E362" s="211"/>
    </row>
    <row r="363">
      <c r="A363" s="211"/>
      <c r="B363" s="211"/>
      <c r="C363" s="212"/>
      <c r="D363" s="213"/>
      <c r="E363" s="211"/>
    </row>
    <row r="364">
      <c r="A364" s="211"/>
      <c r="B364" s="211"/>
      <c r="C364" s="212"/>
      <c r="D364" s="213"/>
      <c r="E364" s="211"/>
    </row>
    <row r="365">
      <c r="A365" s="211"/>
      <c r="B365" s="211"/>
      <c r="C365" s="212"/>
      <c r="D365" s="213"/>
      <c r="E365" s="211"/>
    </row>
    <row r="366">
      <c r="A366" s="211"/>
      <c r="B366" s="211"/>
      <c r="C366" s="212"/>
      <c r="D366" s="213"/>
      <c r="E366" s="211"/>
    </row>
    <row r="367">
      <c r="A367" s="211"/>
      <c r="B367" s="211"/>
      <c r="C367" s="212"/>
      <c r="D367" s="213"/>
      <c r="E367" s="211"/>
    </row>
    <row r="368">
      <c r="A368" s="211"/>
      <c r="B368" s="211"/>
      <c r="C368" s="212"/>
      <c r="D368" s="213"/>
      <c r="E368" s="211"/>
    </row>
    <row r="369">
      <c r="A369" s="211"/>
      <c r="B369" s="211"/>
      <c r="C369" s="212"/>
      <c r="D369" s="213"/>
      <c r="E369" s="211"/>
    </row>
    <row r="370">
      <c r="A370" s="211"/>
      <c r="B370" s="211"/>
      <c r="C370" s="212"/>
      <c r="D370" s="213"/>
      <c r="E370" s="211"/>
    </row>
    <row r="371">
      <c r="A371" s="211"/>
      <c r="B371" s="211"/>
      <c r="C371" s="212"/>
      <c r="D371" s="213"/>
      <c r="E371" s="211"/>
    </row>
    <row r="372">
      <c r="A372" s="211"/>
      <c r="B372" s="211"/>
      <c r="C372" s="212"/>
      <c r="D372" s="213"/>
      <c r="E372" s="211"/>
    </row>
    <row r="373">
      <c r="A373" s="211"/>
      <c r="B373" s="211"/>
      <c r="C373" s="212"/>
      <c r="D373" s="213"/>
      <c r="E373" s="211"/>
    </row>
    <row r="374">
      <c r="A374" s="211"/>
      <c r="B374" s="211"/>
      <c r="C374" s="212"/>
      <c r="D374" s="213"/>
      <c r="E374" s="211"/>
    </row>
    <row r="375">
      <c r="A375" s="211"/>
      <c r="B375" s="211"/>
      <c r="C375" s="212"/>
      <c r="D375" s="213"/>
      <c r="E375" s="211"/>
    </row>
    <row r="376">
      <c r="A376" s="211"/>
      <c r="B376" s="211"/>
      <c r="C376" s="212"/>
      <c r="D376" s="213"/>
      <c r="E376" s="211"/>
    </row>
    <row r="377">
      <c r="A377" s="211"/>
      <c r="B377" s="211"/>
      <c r="C377" s="212"/>
      <c r="D377" s="213"/>
      <c r="E377" s="211"/>
    </row>
    <row r="378">
      <c r="A378" s="211"/>
      <c r="B378" s="211"/>
      <c r="C378" s="212"/>
      <c r="D378" s="213"/>
      <c r="E378" s="211"/>
    </row>
    <row r="379">
      <c r="A379" s="211"/>
      <c r="B379" s="211"/>
      <c r="C379" s="212"/>
      <c r="D379" s="213"/>
      <c r="E379" s="211"/>
    </row>
    <row r="380">
      <c r="A380" s="211"/>
      <c r="B380" s="211"/>
      <c r="C380" s="212"/>
      <c r="D380" s="213"/>
      <c r="E380" s="211"/>
    </row>
    <row r="381">
      <c r="A381" s="211"/>
      <c r="B381" s="211"/>
      <c r="C381" s="212"/>
      <c r="D381" s="213"/>
      <c r="E381" s="211"/>
    </row>
    <row r="382">
      <c r="A382" s="211"/>
      <c r="B382" s="211"/>
      <c r="C382" s="212"/>
      <c r="D382" s="213"/>
      <c r="E382" s="211"/>
    </row>
    <row r="383">
      <c r="A383" s="211"/>
      <c r="B383" s="211"/>
      <c r="C383" s="212"/>
      <c r="D383" s="213"/>
      <c r="E383" s="211"/>
    </row>
    <row r="384">
      <c r="A384" s="211"/>
      <c r="B384" s="211"/>
      <c r="C384" s="212"/>
      <c r="D384" s="213"/>
      <c r="E384" s="211"/>
    </row>
    <row r="385">
      <c r="A385" s="211"/>
      <c r="B385" s="211"/>
      <c r="C385" s="212"/>
      <c r="D385" s="213"/>
      <c r="E385" s="211"/>
    </row>
    <row r="386">
      <c r="A386" s="211"/>
      <c r="B386" s="211"/>
      <c r="C386" s="212"/>
      <c r="D386" s="213"/>
      <c r="E386" s="211"/>
    </row>
    <row r="387">
      <c r="A387" s="211"/>
      <c r="B387" s="211"/>
      <c r="C387" s="212"/>
      <c r="D387" s="213"/>
      <c r="E387" s="211"/>
    </row>
    <row r="388">
      <c r="A388" s="211"/>
      <c r="B388" s="211"/>
      <c r="C388" s="212"/>
      <c r="D388" s="213"/>
      <c r="E388" s="211"/>
    </row>
    <row r="389">
      <c r="A389" s="211"/>
      <c r="B389" s="211"/>
      <c r="C389" s="212"/>
      <c r="D389" s="213"/>
      <c r="E389" s="211"/>
    </row>
    <row r="390">
      <c r="A390" s="211"/>
      <c r="B390" s="211"/>
      <c r="C390" s="212"/>
      <c r="D390" s="213"/>
      <c r="E390" s="211"/>
    </row>
    <row r="391">
      <c r="A391" s="211"/>
      <c r="B391" s="211"/>
      <c r="C391" s="212"/>
      <c r="D391" s="213"/>
      <c r="E391" s="211"/>
    </row>
    <row r="392">
      <c r="A392" s="211"/>
      <c r="B392" s="211"/>
      <c r="C392" s="212"/>
      <c r="D392" s="213"/>
      <c r="E392" s="211"/>
    </row>
    <row r="393">
      <c r="A393" s="211"/>
      <c r="B393" s="211"/>
      <c r="C393" s="212"/>
      <c r="D393" s="213"/>
      <c r="E393" s="211"/>
    </row>
    <row r="394">
      <c r="A394" s="211"/>
      <c r="B394" s="211"/>
      <c r="C394" s="212"/>
      <c r="D394" s="213"/>
      <c r="E394" s="211"/>
    </row>
    <row r="395">
      <c r="A395" s="211"/>
      <c r="B395" s="211"/>
      <c r="C395" s="212"/>
      <c r="D395" s="213"/>
      <c r="E395" s="211"/>
    </row>
    <row r="396">
      <c r="A396" s="211"/>
      <c r="B396" s="211"/>
      <c r="C396" s="212"/>
      <c r="D396" s="213"/>
      <c r="E396" s="211"/>
    </row>
    <row r="397">
      <c r="A397" s="211"/>
      <c r="B397" s="211"/>
      <c r="C397" s="212"/>
      <c r="D397" s="213"/>
      <c r="E397" s="211"/>
    </row>
    <row r="398">
      <c r="A398" s="211"/>
      <c r="B398" s="211"/>
      <c r="C398" s="212"/>
      <c r="D398" s="213"/>
      <c r="E398" s="211"/>
    </row>
    <row r="399">
      <c r="A399" s="211"/>
      <c r="B399" s="211"/>
      <c r="C399" s="212"/>
      <c r="D399" s="213"/>
      <c r="E399" s="211"/>
    </row>
    <row r="400">
      <c r="A400" s="211"/>
      <c r="B400" s="211"/>
      <c r="C400" s="212"/>
      <c r="D400" s="213"/>
      <c r="E400" s="211"/>
    </row>
    <row r="401">
      <c r="A401" s="211"/>
      <c r="B401" s="211"/>
      <c r="C401" s="212"/>
      <c r="D401" s="213"/>
      <c r="E401" s="211"/>
    </row>
    <row r="402">
      <c r="A402" s="211"/>
      <c r="B402" s="211"/>
      <c r="C402" s="212"/>
      <c r="D402" s="213"/>
      <c r="E402" s="211"/>
    </row>
    <row r="403">
      <c r="A403" s="211"/>
      <c r="B403" s="211"/>
      <c r="C403" s="212"/>
      <c r="D403" s="213"/>
      <c r="E403" s="211"/>
    </row>
    <row r="404">
      <c r="A404" s="211"/>
      <c r="B404" s="211"/>
      <c r="C404" s="212"/>
      <c r="D404" s="213"/>
      <c r="E404" s="211"/>
    </row>
    <row r="405">
      <c r="A405" s="211"/>
      <c r="B405" s="211"/>
      <c r="C405" s="212"/>
      <c r="D405" s="213"/>
      <c r="E405" s="211"/>
    </row>
    <row r="406">
      <c r="A406" s="211"/>
      <c r="B406" s="211"/>
      <c r="C406" s="212"/>
      <c r="D406" s="213"/>
      <c r="E406" s="211"/>
    </row>
    <row r="407">
      <c r="A407" s="211"/>
      <c r="B407" s="211"/>
      <c r="C407" s="212"/>
      <c r="D407" s="213"/>
      <c r="E407" s="211"/>
    </row>
    <row r="408">
      <c r="A408" s="211"/>
      <c r="B408" s="211"/>
      <c r="C408" s="212"/>
      <c r="D408" s="213"/>
      <c r="E408" s="211"/>
    </row>
    <row r="409">
      <c r="A409" s="211"/>
      <c r="B409" s="211"/>
      <c r="C409" s="212"/>
      <c r="D409" s="213"/>
      <c r="E409" s="211"/>
    </row>
    <row r="410">
      <c r="A410" s="211"/>
      <c r="B410" s="211"/>
      <c r="C410" s="212"/>
      <c r="D410" s="213"/>
      <c r="E410" s="211"/>
    </row>
    <row r="411">
      <c r="A411" s="211"/>
      <c r="B411" s="211"/>
      <c r="C411" s="212"/>
      <c r="D411" s="213"/>
      <c r="E411" s="211"/>
    </row>
    <row r="412">
      <c r="A412" s="211"/>
      <c r="B412" s="211"/>
      <c r="C412" s="212"/>
      <c r="D412" s="213"/>
      <c r="E412" s="211"/>
    </row>
    <row r="413">
      <c r="A413" s="211"/>
      <c r="B413" s="211"/>
      <c r="C413" s="212"/>
      <c r="D413" s="213"/>
      <c r="E413" s="211"/>
    </row>
    <row r="414">
      <c r="A414" s="211"/>
      <c r="B414" s="211"/>
      <c r="C414" s="212"/>
      <c r="D414" s="213"/>
      <c r="E414" s="211"/>
    </row>
    <row r="415">
      <c r="A415" s="211"/>
      <c r="B415" s="211"/>
      <c r="C415" s="212"/>
      <c r="D415" s="213"/>
      <c r="E415" s="211"/>
    </row>
    <row r="416">
      <c r="A416" s="211"/>
      <c r="B416" s="211"/>
      <c r="C416" s="212"/>
      <c r="D416" s="213"/>
      <c r="E416" s="211"/>
    </row>
    <row r="417">
      <c r="A417" s="211"/>
      <c r="B417" s="211"/>
      <c r="C417" s="212"/>
      <c r="D417" s="213"/>
      <c r="E417" s="211"/>
    </row>
    <row r="418">
      <c r="A418" s="211"/>
      <c r="B418" s="211"/>
      <c r="C418" s="212"/>
      <c r="D418" s="213"/>
      <c r="E418" s="211"/>
    </row>
    <row r="419">
      <c r="A419" s="211"/>
      <c r="B419" s="211"/>
      <c r="C419" s="212"/>
      <c r="D419" s="213"/>
      <c r="E419" s="211"/>
    </row>
    <row r="420">
      <c r="A420" s="211"/>
      <c r="B420" s="211"/>
      <c r="C420" s="212"/>
      <c r="D420" s="213"/>
      <c r="E420" s="211"/>
    </row>
    <row r="421">
      <c r="A421" s="211"/>
      <c r="B421" s="211"/>
      <c r="C421" s="212"/>
      <c r="D421" s="213"/>
      <c r="E421" s="211"/>
    </row>
    <row r="422">
      <c r="A422" s="211"/>
      <c r="B422" s="211"/>
      <c r="C422" s="212"/>
      <c r="D422" s="213"/>
      <c r="E422" s="211"/>
    </row>
    <row r="423">
      <c r="A423" s="211"/>
      <c r="B423" s="211"/>
      <c r="C423" s="212"/>
      <c r="D423" s="213"/>
      <c r="E423" s="211"/>
    </row>
    <row r="424">
      <c r="A424" s="211"/>
      <c r="B424" s="211"/>
      <c r="C424" s="212"/>
      <c r="D424" s="213"/>
      <c r="E424" s="211"/>
    </row>
    <row r="425">
      <c r="A425" s="211"/>
      <c r="B425" s="211"/>
      <c r="C425" s="212"/>
      <c r="D425" s="213"/>
      <c r="E425" s="211"/>
    </row>
    <row r="426">
      <c r="A426" s="211"/>
      <c r="B426" s="211"/>
      <c r="C426" s="212"/>
      <c r="D426" s="213"/>
      <c r="E426" s="211"/>
    </row>
    <row r="427">
      <c r="A427" s="211"/>
      <c r="B427" s="211"/>
      <c r="C427" s="212"/>
      <c r="D427" s="213"/>
      <c r="E427" s="211"/>
    </row>
    <row r="428">
      <c r="A428" s="211"/>
      <c r="B428" s="211"/>
      <c r="C428" s="212"/>
      <c r="D428" s="213"/>
      <c r="E428" s="211"/>
    </row>
    <row r="429">
      <c r="A429" s="211"/>
      <c r="B429" s="211"/>
      <c r="C429" s="212"/>
      <c r="D429" s="213"/>
      <c r="E429" s="211"/>
    </row>
    <row r="430">
      <c r="A430" s="211"/>
      <c r="B430" s="211"/>
      <c r="C430" s="212"/>
      <c r="D430" s="213"/>
      <c r="E430" s="211"/>
    </row>
    <row r="431">
      <c r="A431" s="211"/>
      <c r="B431" s="211"/>
      <c r="C431" s="212"/>
      <c r="D431" s="213"/>
      <c r="E431" s="211"/>
    </row>
    <row r="432">
      <c r="A432" s="211"/>
      <c r="B432" s="211"/>
      <c r="C432" s="212"/>
      <c r="D432" s="213"/>
      <c r="E432" s="211"/>
    </row>
    <row r="433">
      <c r="A433" s="211"/>
      <c r="B433" s="211"/>
      <c r="C433" s="212"/>
      <c r="D433" s="213"/>
      <c r="E433" s="211"/>
    </row>
    <row r="434">
      <c r="A434" s="211"/>
      <c r="B434" s="211"/>
      <c r="C434" s="212"/>
      <c r="D434" s="213"/>
      <c r="E434" s="211"/>
    </row>
    <row r="435">
      <c r="A435" s="211"/>
      <c r="B435" s="211"/>
      <c r="C435" s="212"/>
      <c r="D435" s="213"/>
      <c r="E435" s="211"/>
    </row>
    <row r="436">
      <c r="A436" s="211"/>
      <c r="B436" s="211"/>
      <c r="C436" s="212"/>
      <c r="D436" s="213"/>
      <c r="E436" s="211"/>
    </row>
    <row r="437">
      <c r="A437" s="211"/>
      <c r="B437" s="211"/>
      <c r="C437" s="212"/>
      <c r="D437" s="213"/>
      <c r="E437" s="211"/>
    </row>
    <row r="438">
      <c r="A438" s="211"/>
      <c r="B438" s="211"/>
      <c r="C438" s="212"/>
      <c r="D438" s="213"/>
      <c r="E438" s="211"/>
    </row>
    <row r="439">
      <c r="A439" s="211"/>
      <c r="B439" s="211"/>
      <c r="C439" s="212"/>
      <c r="D439" s="213"/>
      <c r="E439" s="211"/>
    </row>
    <row r="440">
      <c r="A440" s="211"/>
      <c r="B440" s="211"/>
      <c r="C440" s="212"/>
      <c r="D440" s="213"/>
      <c r="E440" s="211"/>
    </row>
    <row r="441">
      <c r="A441" s="211"/>
      <c r="B441" s="211"/>
      <c r="C441" s="212"/>
      <c r="D441" s="213"/>
      <c r="E441" s="211"/>
    </row>
    <row r="442">
      <c r="A442" s="211"/>
      <c r="B442" s="211"/>
      <c r="C442" s="212"/>
      <c r="D442" s="213"/>
      <c r="E442" s="211"/>
    </row>
    <row r="443">
      <c r="A443" s="211"/>
      <c r="B443" s="211"/>
      <c r="C443" s="212"/>
      <c r="D443" s="213"/>
      <c r="E443" s="211"/>
    </row>
    <row r="444">
      <c r="A444" s="211"/>
      <c r="B444" s="211"/>
      <c r="C444" s="212"/>
      <c r="D444" s="213"/>
      <c r="E444" s="211"/>
    </row>
    <row r="445">
      <c r="A445" s="211"/>
      <c r="B445" s="211"/>
      <c r="C445" s="212"/>
      <c r="D445" s="213"/>
      <c r="E445" s="211"/>
    </row>
    <row r="446">
      <c r="A446" s="211"/>
      <c r="B446" s="211"/>
      <c r="C446" s="212"/>
      <c r="D446" s="213"/>
      <c r="E446" s="211"/>
    </row>
    <row r="447">
      <c r="A447" s="211"/>
      <c r="B447" s="211"/>
      <c r="C447" s="212"/>
      <c r="D447" s="213"/>
      <c r="E447" s="211"/>
    </row>
    <row r="448">
      <c r="A448" s="211"/>
      <c r="B448" s="211"/>
      <c r="C448" s="212"/>
      <c r="D448" s="213"/>
      <c r="E448" s="211"/>
    </row>
    <row r="449">
      <c r="A449" s="211"/>
      <c r="B449" s="211"/>
      <c r="C449" s="212"/>
      <c r="D449" s="213"/>
      <c r="E449" s="211"/>
    </row>
    <row r="450">
      <c r="A450" s="211"/>
      <c r="B450" s="211"/>
      <c r="C450" s="212"/>
      <c r="D450" s="213"/>
      <c r="E450" s="211"/>
    </row>
    <row r="451">
      <c r="A451" s="211"/>
      <c r="B451" s="211"/>
      <c r="C451" s="212"/>
      <c r="D451" s="213"/>
      <c r="E451" s="211"/>
    </row>
    <row r="452">
      <c r="A452" s="211"/>
      <c r="B452" s="211"/>
      <c r="C452" s="212"/>
      <c r="D452" s="213"/>
      <c r="E452" s="211"/>
    </row>
    <row r="453">
      <c r="A453" s="211"/>
      <c r="B453" s="211"/>
      <c r="C453" s="212"/>
      <c r="D453" s="213"/>
      <c r="E453" s="211"/>
    </row>
    <row r="454">
      <c r="A454" s="211"/>
      <c r="B454" s="211"/>
      <c r="C454" s="212"/>
      <c r="D454" s="213"/>
      <c r="E454" s="211"/>
    </row>
    <row r="455">
      <c r="A455" s="211"/>
      <c r="B455" s="211"/>
      <c r="C455" s="212"/>
      <c r="D455" s="213"/>
      <c r="E455" s="211"/>
    </row>
    <row r="456">
      <c r="A456" s="211"/>
      <c r="B456" s="211"/>
      <c r="C456" s="212"/>
      <c r="D456" s="213"/>
      <c r="E456" s="211"/>
    </row>
    <row r="457">
      <c r="A457" s="211"/>
      <c r="B457" s="211"/>
      <c r="C457" s="212"/>
      <c r="D457" s="213"/>
      <c r="E457" s="211"/>
    </row>
    <row r="458">
      <c r="A458" s="211"/>
      <c r="B458" s="211"/>
      <c r="C458" s="212"/>
      <c r="D458" s="213"/>
      <c r="E458" s="211"/>
    </row>
    <row r="459">
      <c r="A459" s="211"/>
      <c r="B459" s="211"/>
      <c r="C459" s="212"/>
      <c r="D459" s="213"/>
      <c r="E459" s="211"/>
    </row>
    <row r="460">
      <c r="A460" s="211"/>
      <c r="B460" s="211"/>
      <c r="C460" s="212"/>
      <c r="D460" s="213"/>
      <c r="E460" s="211"/>
    </row>
    <row r="461">
      <c r="A461" s="211"/>
      <c r="B461" s="211"/>
      <c r="C461" s="212"/>
      <c r="D461" s="213"/>
      <c r="E461" s="211"/>
    </row>
    <row r="462">
      <c r="A462" s="211"/>
      <c r="B462" s="211"/>
      <c r="C462" s="212"/>
      <c r="D462" s="213"/>
      <c r="E462" s="211"/>
    </row>
    <row r="463">
      <c r="A463" s="211"/>
      <c r="B463" s="211"/>
      <c r="C463" s="212"/>
      <c r="D463" s="213"/>
      <c r="E463" s="211"/>
    </row>
    <row r="464">
      <c r="A464" s="211"/>
      <c r="B464" s="211"/>
      <c r="C464" s="212"/>
      <c r="D464" s="213"/>
      <c r="E464" s="211"/>
    </row>
    <row r="465">
      <c r="A465" s="211"/>
      <c r="B465" s="211"/>
      <c r="C465" s="212"/>
      <c r="D465" s="213"/>
      <c r="E465" s="211"/>
    </row>
    <row r="466">
      <c r="A466" s="211"/>
      <c r="B466" s="211"/>
      <c r="C466" s="212"/>
      <c r="D466" s="213"/>
      <c r="E466" s="211"/>
    </row>
    <row r="467">
      <c r="A467" s="211"/>
      <c r="B467" s="211"/>
      <c r="C467" s="212"/>
      <c r="D467" s="213"/>
      <c r="E467" s="211"/>
    </row>
    <row r="468">
      <c r="A468" s="211"/>
      <c r="B468" s="211"/>
      <c r="C468" s="212"/>
      <c r="D468" s="213"/>
      <c r="E468" s="211"/>
    </row>
    <row r="469">
      <c r="A469" s="211"/>
      <c r="B469" s="211"/>
      <c r="C469" s="212"/>
      <c r="D469" s="213"/>
      <c r="E469" s="211"/>
    </row>
    <row r="470">
      <c r="A470" s="211"/>
      <c r="B470" s="211"/>
      <c r="C470" s="212"/>
      <c r="D470" s="213"/>
      <c r="E470" s="211"/>
    </row>
    <row r="471">
      <c r="A471" s="211"/>
      <c r="B471" s="211"/>
      <c r="C471" s="212"/>
      <c r="D471" s="213"/>
      <c r="E471" s="211"/>
    </row>
    <row r="472">
      <c r="A472" s="211"/>
      <c r="B472" s="211"/>
      <c r="C472" s="212"/>
      <c r="D472" s="213"/>
      <c r="E472" s="211"/>
    </row>
    <row r="473">
      <c r="A473" s="211"/>
      <c r="B473" s="211"/>
      <c r="C473" s="212"/>
      <c r="D473" s="213"/>
      <c r="E473" s="211"/>
    </row>
    <row r="474">
      <c r="A474" s="211"/>
      <c r="B474" s="211"/>
      <c r="C474" s="212"/>
      <c r="D474" s="213"/>
      <c r="E474" s="211"/>
    </row>
    <row r="475">
      <c r="A475" s="211"/>
      <c r="B475" s="211"/>
      <c r="C475" s="212"/>
      <c r="D475" s="213"/>
      <c r="E475" s="211"/>
    </row>
    <row r="476">
      <c r="A476" s="211"/>
      <c r="B476" s="211"/>
      <c r="C476" s="212"/>
      <c r="D476" s="213"/>
      <c r="E476" s="211"/>
    </row>
    <row r="477">
      <c r="A477" s="211"/>
      <c r="B477" s="211"/>
      <c r="C477" s="212"/>
      <c r="D477" s="213"/>
      <c r="E477" s="211"/>
    </row>
    <row r="478">
      <c r="A478" s="211"/>
      <c r="B478" s="211"/>
      <c r="C478" s="212"/>
      <c r="D478" s="213"/>
      <c r="E478" s="211"/>
    </row>
    <row r="479">
      <c r="A479" s="211"/>
      <c r="B479" s="211"/>
      <c r="C479" s="212"/>
      <c r="D479" s="213"/>
      <c r="E479" s="211"/>
    </row>
    <row r="480">
      <c r="A480" s="211"/>
      <c r="B480" s="211"/>
      <c r="C480" s="212"/>
      <c r="D480" s="213"/>
      <c r="E480" s="211"/>
    </row>
    <row r="481">
      <c r="A481" s="211"/>
      <c r="B481" s="211"/>
      <c r="C481" s="212"/>
      <c r="D481" s="213"/>
      <c r="E481" s="211"/>
    </row>
    <row r="482">
      <c r="A482" s="211"/>
      <c r="B482" s="211"/>
      <c r="C482" s="212"/>
      <c r="D482" s="213"/>
      <c r="E482" s="211"/>
    </row>
    <row r="483">
      <c r="A483" s="211"/>
      <c r="B483" s="211"/>
      <c r="C483" s="212"/>
      <c r="D483" s="213"/>
      <c r="E483" s="211"/>
    </row>
    <row r="484">
      <c r="A484" s="211"/>
      <c r="B484" s="211"/>
      <c r="C484" s="212"/>
      <c r="D484" s="213"/>
      <c r="E484" s="211"/>
    </row>
    <row r="485">
      <c r="A485" s="211"/>
      <c r="B485" s="211"/>
      <c r="C485" s="212"/>
      <c r="D485" s="213"/>
      <c r="E485" s="211"/>
    </row>
    <row r="486">
      <c r="A486" s="211"/>
      <c r="B486" s="211"/>
      <c r="C486" s="212"/>
      <c r="D486" s="213"/>
      <c r="E486" s="211"/>
    </row>
    <row r="487">
      <c r="A487" s="211"/>
      <c r="B487" s="211"/>
      <c r="C487" s="212"/>
      <c r="D487" s="213"/>
      <c r="E487" s="211"/>
    </row>
    <row r="488">
      <c r="A488" s="211"/>
      <c r="B488" s="211"/>
      <c r="C488" s="212"/>
      <c r="D488" s="213"/>
      <c r="E488" s="211"/>
    </row>
    <row r="489">
      <c r="A489" s="211"/>
      <c r="B489" s="211"/>
      <c r="C489" s="212"/>
      <c r="D489" s="213"/>
      <c r="E489" s="211"/>
    </row>
    <row r="490">
      <c r="A490" s="211"/>
      <c r="B490" s="211"/>
      <c r="C490" s="212"/>
      <c r="D490" s="213"/>
      <c r="E490" s="211"/>
    </row>
    <row r="491">
      <c r="A491" s="211"/>
      <c r="B491" s="211"/>
      <c r="C491" s="212"/>
      <c r="D491" s="213"/>
      <c r="E491" s="211"/>
    </row>
    <row r="492">
      <c r="A492" s="211"/>
      <c r="B492" s="211"/>
      <c r="C492" s="212"/>
      <c r="D492" s="213"/>
      <c r="E492" s="211"/>
    </row>
    <row r="493">
      <c r="A493" s="211"/>
      <c r="B493" s="211"/>
      <c r="C493" s="212"/>
      <c r="D493" s="213"/>
      <c r="E493" s="211"/>
    </row>
    <row r="494">
      <c r="A494" s="211"/>
      <c r="B494" s="211"/>
      <c r="C494" s="212"/>
      <c r="D494" s="213"/>
      <c r="E494" s="211"/>
    </row>
    <row r="495">
      <c r="A495" s="211"/>
      <c r="B495" s="211"/>
      <c r="C495" s="212"/>
      <c r="D495" s="213"/>
      <c r="E495" s="211"/>
    </row>
    <row r="496">
      <c r="A496" s="211"/>
      <c r="B496" s="211"/>
      <c r="C496" s="212"/>
      <c r="D496" s="213"/>
      <c r="E496" s="211"/>
    </row>
    <row r="497">
      <c r="A497" s="211"/>
      <c r="B497" s="211"/>
      <c r="C497" s="212"/>
      <c r="D497" s="213"/>
      <c r="E497" s="211"/>
    </row>
    <row r="498">
      <c r="A498" s="211"/>
      <c r="B498" s="211"/>
      <c r="C498" s="212"/>
      <c r="D498" s="213"/>
      <c r="E498" s="211"/>
    </row>
    <row r="499">
      <c r="A499" s="211"/>
      <c r="B499" s="211"/>
      <c r="C499" s="212"/>
      <c r="D499" s="213"/>
      <c r="E499" s="211"/>
    </row>
    <row r="500">
      <c r="A500" s="211"/>
      <c r="B500" s="211"/>
      <c r="C500" s="212"/>
      <c r="D500" s="213"/>
      <c r="E500" s="211"/>
    </row>
    <row r="501">
      <c r="A501" s="211"/>
      <c r="B501" s="211"/>
      <c r="C501" s="212"/>
      <c r="D501" s="213"/>
      <c r="E501" s="211"/>
    </row>
    <row r="502">
      <c r="A502" s="211"/>
      <c r="B502" s="211"/>
      <c r="C502" s="212"/>
      <c r="D502" s="213"/>
      <c r="E502" s="211"/>
    </row>
    <row r="503">
      <c r="A503" s="211"/>
      <c r="B503" s="211"/>
      <c r="C503" s="212"/>
      <c r="D503" s="213"/>
      <c r="E503" s="211"/>
    </row>
    <row r="504">
      <c r="A504" s="211"/>
      <c r="B504" s="211"/>
      <c r="C504" s="212"/>
      <c r="D504" s="213"/>
      <c r="E504" s="211"/>
    </row>
    <row r="505">
      <c r="A505" s="211"/>
      <c r="B505" s="211"/>
      <c r="C505" s="212"/>
      <c r="D505" s="213"/>
      <c r="E505" s="211"/>
    </row>
    <row r="506">
      <c r="A506" s="211"/>
      <c r="B506" s="211"/>
      <c r="C506" s="212"/>
      <c r="D506" s="213"/>
      <c r="E506" s="211"/>
    </row>
    <row r="507">
      <c r="A507" s="211"/>
      <c r="B507" s="211"/>
      <c r="C507" s="212"/>
      <c r="D507" s="213"/>
      <c r="E507" s="211"/>
    </row>
    <row r="508">
      <c r="A508" s="211"/>
      <c r="B508" s="211"/>
      <c r="C508" s="212"/>
      <c r="D508" s="213"/>
      <c r="E508" s="211"/>
    </row>
    <row r="509">
      <c r="A509" s="211"/>
      <c r="B509" s="211"/>
      <c r="C509" s="212"/>
      <c r="D509" s="213"/>
      <c r="E509" s="211"/>
    </row>
    <row r="510">
      <c r="A510" s="211"/>
      <c r="B510" s="211"/>
      <c r="C510" s="212"/>
      <c r="D510" s="213"/>
      <c r="E510" s="211"/>
    </row>
    <row r="511">
      <c r="A511" s="211"/>
      <c r="B511" s="211"/>
      <c r="C511" s="212"/>
      <c r="D511" s="213"/>
      <c r="E511" s="211"/>
    </row>
    <row r="512">
      <c r="A512" s="211"/>
      <c r="B512" s="211"/>
      <c r="C512" s="212"/>
      <c r="D512" s="213"/>
      <c r="E512" s="211"/>
    </row>
    <row r="513">
      <c r="A513" s="211"/>
      <c r="B513" s="211"/>
      <c r="C513" s="212"/>
      <c r="D513" s="213"/>
      <c r="E513" s="211"/>
    </row>
    <row r="514">
      <c r="A514" s="211"/>
      <c r="B514" s="211"/>
      <c r="C514" s="212"/>
      <c r="D514" s="213"/>
      <c r="E514" s="211"/>
    </row>
    <row r="515">
      <c r="A515" s="211"/>
      <c r="B515" s="211"/>
      <c r="C515" s="212"/>
      <c r="D515" s="213"/>
      <c r="E515" s="211"/>
    </row>
    <row r="516">
      <c r="A516" s="211"/>
      <c r="B516" s="211"/>
      <c r="C516" s="212"/>
      <c r="D516" s="213"/>
      <c r="E516" s="211"/>
    </row>
    <row r="517">
      <c r="A517" s="211"/>
      <c r="B517" s="211"/>
      <c r="C517" s="212"/>
      <c r="D517" s="213"/>
      <c r="E517" s="211"/>
    </row>
    <row r="518">
      <c r="A518" s="211"/>
      <c r="B518" s="211"/>
      <c r="C518" s="212"/>
      <c r="D518" s="213"/>
      <c r="E518" s="211"/>
    </row>
    <row r="519">
      <c r="A519" s="211"/>
      <c r="B519" s="211"/>
      <c r="C519" s="212"/>
      <c r="D519" s="213"/>
      <c r="E519" s="211"/>
    </row>
    <row r="520">
      <c r="A520" s="211"/>
      <c r="B520" s="211"/>
      <c r="C520" s="212"/>
      <c r="D520" s="213"/>
      <c r="E520" s="211"/>
    </row>
    <row r="521">
      <c r="A521" s="211"/>
      <c r="B521" s="211"/>
      <c r="C521" s="212"/>
      <c r="D521" s="213"/>
      <c r="E521" s="211"/>
    </row>
    <row r="522">
      <c r="A522" s="211"/>
      <c r="B522" s="211"/>
      <c r="C522" s="212"/>
      <c r="D522" s="213"/>
      <c r="E522" s="211"/>
    </row>
    <row r="523">
      <c r="A523" s="211"/>
      <c r="B523" s="211"/>
      <c r="C523" s="212"/>
      <c r="D523" s="213"/>
      <c r="E523" s="211"/>
    </row>
    <row r="524">
      <c r="A524" s="211"/>
      <c r="B524" s="211"/>
      <c r="C524" s="212"/>
      <c r="D524" s="213"/>
      <c r="E524" s="211"/>
    </row>
    <row r="525">
      <c r="A525" s="211"/>
      <c r="B525" s="211"/>
      <c r="C525" s="212"/>
      <c r="D525" s="213"/>
      <c r="E525" s="211"/>
    </row>
    <row r="526">
      <c r="A526" s="211"/>
      <c r="B526" s="211"/>
      <c r="C526" s="212"/>
      <c r="D526" s="213"/>
      <c r="E526" s="211"/>
    </row>
    <row r="527">
      <c r="A527" s="211"/>
      <c r="B527" s="211"/>
      <c r="C527" s="212"/>
      <c r="D527" s="213"/>
      <c r="E527" s="211"/>
    </row>
    <row r="528">
      <c r="A528" s="211"/>
      <c r="B528" s="211"/>
      <c r="C528" s="212"/>
      <c r="D528" s="213"/>
      <c r="E528" s="211"/>
    </row>
    <row r="529">
      <c r="A529" s="211"/>
      <c r="B529" s="211"/>
      <c r="C529" s="212"/>
      <c r="D529" s="213"/>
      <c r="E529" s="211"/>
    </row>
    <row r="530">
      <c r="A530" s="211"/>
      <c r="B530" s="211"/>
      <c r="C530" s="212"/>
      <c r="D530" s="213"/>
      <c r="E530" s="211"/>
    </row>
    <row r="531">
      <c r="A531" s="211"/>
      <c r="B531" s="211"/>
      <c r="C531" s="212"/>
      <c r="D531" s="213"/>
      <c r="E531" s="211"/>
    </row>
    <row r="532">
      <c r="A532" s="211"/>
      <c r="B532" s="211"/>
      <c r="C532" s="212"/>
      <c r="D532" s="213"/>
      <c r="E532" s="211"/>
    </row>
    <row r="533">
      <c r="A533" s="211"/>
      <c r="B533" s="211"/>
      <c r="C533" s="212"/>
      <c r="D533" s="213"/>
      <c r="E533" s="211"/>
    </row>
    <row r="534">
      <c r="A534" s="211"/>
      <c r="B534" s="211"/>
      <c r="C534" s="212"/>
      <c r="D534" s="213"/>
      <c r="E534" s="211"/>
    </row>
    <row r="535">
      <c r="A535" s="211"/>
      <c r="B535" s="211"/>
      <c r="C535" s="212"/>
      <c r="D535" s="213"/>
      <c r="E535" s="211"/>
    </row>
    <row r="536">
      <c r="A536" s="211"/>
      <c r="B536" s="211"/>
      <c r="C536" s="212"/>
      <c r="D536" s="213"/>
      <c r="E536" s="211"/>
    </row>
    <row r="537">
      <c r="A537" s="211"/>
      <c r="B537" s="211"/>
      <c r="C537" s="212"/>
      <c r="D537" s="213"/>
      <c r="E537" s="211"/>
    </row>
    <row r="538">
      <c r="A538" s="211"/>
      <c r="B538" s="211"/>
      <c r="C538" s="212"/>
      <c r="D538" s="213"/>
      <c r="E538" s="211"/>
    </row>
    <row r="539">
      <c r="A539" s="211"/>
      <c r="B539" s="211"/>
      <c r="C539" s="212"/>
      <c r="D539" s="213"/>
      <c r="E539" s="211"/>
    </row>
    <row r="540">
      <c r="A540" s="211"/>
      <c r="B540" s="211"/>
      <c r="C540" s="212"/>
      <c r="D540" s="213"/>
      <c r="E540" s="211"/>
    </row>
    <row r="541">
      <c r="A541" s="211"/>
      <c r="B541" s="211"/>
      <c r="C541" s="212"/>
      <c r="D541" s="213"/>
      <c r="E541" s="211"/>
    </row>
    <row r="542">
      <c r="A542" s="211"/>
      <c r="B542" s="211"/>
      <c r="C542" s="212"/>
      <c r="D542" s="213"/>
      <c r="E542" s="211"/>
    </row>
    <row r="543">
      <c r="A543" s="211"/>
      <c r="B543" s="211"/>
      <c r="C543" s="212"/>
      <c r="D543" s="213"/>
      <c r="E543" s="211"/>
    </row>
    <row r="544">
      <c r="A544" s="211"/>
      <c r="B544" s="211"/>
      <c r="C544" s="212"/>
      <c r="D544" s="213"/>
      <c r="E544" s="211"/>
    </row>
    <row r="545">
      <c r="A545" s="211"/>
      <c r="B545" s="211"/>
      <c r="C545" s="212"/>
      <c r="D545" s="213"/>
      <c r="E545" s="211"/>
    </row>
    <row r="546">
      <c r="A546" s="211"/>
      <c r="B546" s="211"/>
      <c r="C546" s="212"/>
      <c r="D546" s="213"/>
      <c r="E546" s="211"/>
    </row>
    <row r="547">
      <c r="A547" s="211"/>
      <c r="B547" s="211"/>
      <c r="C547" s="212"/>
      <c r="D547" s="213"/>
      <c r="E547" s="211"/>
    </row>
    <row r="548">
      <c r="A548" s="211"/>
      <c r="B548" s="211"/>
      <c r="C548" s="212"/>
      <c r="D548" s="213"/>
      <c r="E548" s="211"/>
    </row>
    <row r="549">
      <c r="A549" s="211"/>
      <c r="B549" s="211"/>
      <c r="C549" s="212"/>
      <c r="D549" s="213"/>
      <c r="E549" s="211"/>
    </row>
    <row r="550">
      <c r="A550" s="211"/>
      <c r="B550" s="211"/>
      <c r="C550" s="212"/>
      <c r="D550" s="213"/>
      <c r="E550" s="211"/>
    </row>
    <row r="551">
      <c r="A551" s="211"/>
      <c r="B551" s="211"/>
      <c r="C551" s="212"/>
      <c r="D551" s="213"/>
      <c r="E551" s="211"/>
    </row>
    <row r="552">
      <c r="A552" s="211"/>
      <c r="B552" s="211"/>
      <c r="C552" s="212"/>
      <c r="D552" s="213"/>
      <c r="E552" s="211"/>
    </row>
    <row r="553">
      <c r="A553" s="211"/>
      <c r="B553" s="211"/>
      <c r="C553" s="212"/>
      <c r="D553" s="213"/>
      <c r="E553" s="211"/>
    </row>
    <row r="554">
      <c r="A554" s="211"/>
      <c r="B554" s="211"/>
      <c r="C554" s="212"/>
      <c r="D554" s="213"/>
      <c r="E554" s="211"/>
    </row>
    <row r="555">
      <c r="A555" s="211"/>
      <c r="B555" s="211"/>
      <c r="C555" s="212"/>
      <c r="D555" s="213"/>
      <c r="E555" s="211"/>
    </row>
    <row r="556">
      <c r="A556" s="211"/>
      <c r="B556" s="211"/>
      <c r="C556" s="212"/>
      <c r="D556" s="213"/>
      <c r="E556" s="211"/>
    </row>
    <row r="557">
      <c r="A557" s="211"/>
      <c r="B557" s="211"/>
      <c r="C557" s="212"/>
      <c r="D557" s="213"/>
      <c r="E557" s="211"/>
    </row>
    <row r="558">
      <c r="A558" s="211"/>
      <c r="B558" s="211"/>
      <c r="C558" s="212"/>
      <c r="D558" s="213"/>
      <c r="E558" s="211"/>
    </row>
    <row r="559">
      <c r="A559" s="211"/>
      <c r="B559" s="211"/>
      <c r="C559" s="212"/>
      <c r="D559" s="213"/>
      <c r="E559" s="211"/>
    </row>
    <row r="560">
      <c r="A560" s="211"/>
      <c r="B560" s="211"/>
      <c r="C560" s="212"/>
      <c r="D560" s="213"/>
      <c r="E560" s="211"/>
    </row>
    <row r="561">
      <c r="A561" s="211"/>
      <c r="B561" s="211"/>
      <c r="C561" s="212"/>
      <c r="D561" s="213"/>
      <c r="E561" s="211"/>
    </row>
    <row r="562">
      <c r="A562" s="211"/>
      <c r="B562" s="211"/>
      <c r="C562" s="212"/>
      <c r="D562" s="213"/>
      <c r="E562" s="211"/>
    </row>
    <row r="563">
      <c r="A563" s="211"/>
      <c r="B563" s="211"/>
      <c r="C563" s="212"/>
      <c r="D563" s="213"/>
      <c r="E563" s="211"/>
    </row>
    <row r="564">
      <c r="A564" s="211"/>
      <c r="B564" s="211"/>
      <c r="C564" s="212"/>
      <c r="D564" s="213"/>
      <c r="E564" s="211"/>
    </row>
    <row r="565">
      <c r="A565" s="211"/>
      <c r="B565" s="211"/>
      <c r="C565" s="212"/>
      <c r="D565" s="213"/>
      <c r="E565" s="211"/>
    </row>
    <row r="566">
      <c r="A566" s="211"/>
      <c r="B566" s="211"/>
      <c r="C566" s="212"/>
      <c r="D566" s="213"/>
      <c r="E566" s="211"/>
    </row>
    <row r="567">
      <c r="A567" s="211"/>
      <c r="B567" s="211"/>
      <c r="C567" s="212"/>
      <c r="D567" s="213"/>
      <c r="E567" s="211"/>
    </row>
    <row r="568">
      <c r="A568" s="211"/>
      <c r="B568" s="211"/>
      <c r="C568" s="212"/>
      <c r="D568" s="213"/>
      <c r="E568" s="211"/>
    </row>
    <row r="569">
      <c r="A569" s="211"/>
      <c r="B569" s="211"/>
      <c r="C569" s="212"/>
      <c r="D569" s="213"/>
      <c r="E569" s="211"/>
    </row>
    <row r="570">
      <c r="A570" s="211"/>
      <c r="B570" s="211"/>
      <c r="C570" s="212"/>
      <c r="D570" s="213"/>
      <c r="E570" s="211"/>
    </row>
    <row r="571">
      <c r="A571" s="211"/>
      <c r="B571" s="211"/>
      <c r="C571" s="212"/>
      <c r="D571" s="213"/>
      <c r="E571" s="211"/>
    </row>
    <row r="572">
      <c r="A572" s="211"/>
      <c r="B572" s="211"/>
      <c r="C572" s="212"/>
      <c r="D572" s="213"/>
      <c r="E572" s="211"/>
    </row>
    <row r="573">
      <c r="A573" s="211"/>
      <c r="B573" s="211"/>
      <c r="C573" s="212"/>
      <c r="D573" s="213"/>
      <c r="E573" s="211"/>
    </row>
    <row r="574">
      <c r="A574" s="211"/>
      <c r="B574" s="211"/>
      <c r="C574" s="212"/>
      <c r="D574" s="213"/>
      <c r="E574" s="211"/>
    </row>
    <row r="575">
      <c r="A575" s="211"/>
      <c r="B575" s="211"/>
      <c r="C575" s="212"/>
      <c r="D575" s="213"/>
      <c r="E575" s="211"/>
    </row>
    <row r="576">
      <c r="A576" s="211"/>
      <c r="B576" s="211"/>
      <c r="C576" s="212"/>
      <c r="D576" s="213"/>
      <c r="E576" s="211"/>
    </row>
    <row r="577">
      <c r="A577" s="211"/>
      <c r="B577" s="211"/>
      <c r="C577" s="212"/>
      <c r="D577" s="213"/>
      <c r="E577" s="211"/>
    </row>
    <row r="578">
      <c r="A578" s="211"/>
      <c r="B578" s="211"/>
      <c r="C578" s="212"/>
      <c r="D578" s="213"/>
      <c r="E578" s="211"/>
    </row>
    <row r="579">
      <c r="A579" s="211"/>
      <c r="B579" s="211"/>
      <c r="C579" s="212"/>
      <c r="D579" s="213"/>
      <c r="E579" s="211"/>
    </row>
    <row r="580">
      <c r="A580" s="211"/>
      <c r="B580" s="211"/>
      <c r="C580" s="212"/>
      <c r="D580" s="213"/>
      <c r="E580" s="211"/>
    </row>
    <row r="581">
      <c r="A581" s="211"/>
      <c r="B581" s="211"/>
      <c r="C581" s="212"/>
      <c r="D581" s="213"/>
      <c r="E581" s="211"/>
    </row>
    <row r="582">
      <c r="A582" s="211"/>
      <c r="B582" s="211"/>
      <c r="C582" s="212"/>
      <c r="D582" s="213"/>
      <c r="E582" s="211"/>
    </row>
    <row r="583">
      <c r="A583" s="211"/>
      <c r="B583" s="211"/>
      <c r="C583" s="212"/>
      <c r="D583" s="213"/>
      <c r="E583" s="211"/>
    </row>
    <row r="584">
      <c r="A584" s="211"/>
      <c r="B584" s="211"/>
      <c r="C584" s="212"/>
      <c r="D584" s="213"/>
      <c r="E584" s="211"/>
    </row>
    <row r="585">
      <c r="A585" s="211"/>
      <c r="B585" s="211"/>
      <c r="C585" s="212"/>
      <c r="D585" s="213"/>
      <c r="E585" s="211"/>
    </row>
    <row r="586">
      <c r="A586" s="211"/>
      <c r="B586" s="211"/>
      <c r="C586" s="212"/>
      <c r="D586" s="213"/>
      <c r="E586" s="211"/>
    </row>
    <row r="587">
      <c r="A587" s="211"/>
      <c r="B587" s="211"/>
      <c r="C587" s="212"/>
      <c r="D587" s="213"/>
      <c r="E587" s="211"/>
    </row>
    <row r="588">
      <c r="A588" s="211"/>
      <c r="B588" s="211"/>
      <c r="C588" s="212"/>
      <c r="D588" s="213"/>
      <c r="E588" s="211"/>
    </row>
    <row r="589">
      <c r="A589" s="211"/>
      <c r="B589" s="211"/>
      <c r="C589" s="212"/>
      <c r="D589" s="213"/>
      <c r="E589" s="211"/>
    </row>
    <row r="590">
      <c r="A590" s="211"/>
      <c r="B590" s="211"/>
      <c r="C590" s="212"/>
      <c r="D590" s="213"/>
      <c r="E590" s="211"/>
    </row>
    <row r="591">
      <c r="A591" s="211"/>
      <c r="B591" s="211"/>
      <c r="C591" s="212"/>
      <c r="D591" s="213"/>
      <c r="E591" s="211"/>
    </row>
    <row r="592">
      <c r="A592" s="211"/>
      <c r="B592" s="211"/>
      <c r="C592" s="212"/>
      <c r="D592" s="213"/>
      <c r="E592" s="211"/>
    </row>
    <row r="593">
      <c r="A593" s="211"/>
      <c r="B593" s="211"/>
      <c r="C593" s="212"/>
      <c r="D593" s="213"/>
      <c r="E593" s="211"/>
    </row>
    <row r="594">
      <c r="A594" s="211"/>
      <c r="B594" s="211"/>
      <c r="C594" s="212"/>
      <c r="D594" s="213"/>
      <c r="E594" s="211"/>
    </row>
    <row r="595">
      <c r="A595" s="211"/>
      <c r="B595" s="211"/>
      <c r="C595" s="212"/>
      <c r="D595" s="213"/>
      <c r="E595" s="211"/>
    </row>
    <row r="596">
      <c r="A596" s="211"/>
      <c r="B596" s="211"/>
      <c r="C596" s="212"/>
      <c r="D596" s="213"/>
      <c r="E596" s="211"/>
    </row>
    <row r="597">
      <c r="A597" s="211"/>
      <c r="B597" s="211"/>
      <c r="C597" s="212"/>
      <c r="D597" s="213"/>
      <c r="E597" s="211"/>
    </row>
    <row r="598">
      <c r="A598" s="211"/>
      <c r="B598" s="211"/>
      <c r="C598" s="212"/>
      <c r="D598" s="213"/>
      <c r="E598" s="211"/>
    </row>
    <row r="599">
      <c r="A599" s="211"/>
      <c r="B599" s="211"/>
      <c r="C599" s="212"/>
      <c r="D599" s="213"/>
      <c r="E599" s="211"/>
    </row>
    <row r="600">
      <c r="A600" s="211"/>
      <c r="B600" s="211"/>
      <c r="C600" s="212"/>
      <c r="D600" s="213"/>
      <c r="E600" s="211"/>
    </row>
    <row r="601">
      <c r="A601" s="211"/>
      <c r="B601" s="211"/>
      <c r="C601" s="212"/>
      <c r="D601" s="213"/>
      <c r="E601" s="211"/>
    </row>
    <row r="602">
      <c r="A602" s="211"/>
      <c r="B602" s="211"/>
      <c r="C602" s="212"/>
      <c r="D602" s="213"/>
      <c r="E602" s="211"/>
    </row>
    <row r="603">
      <c r="A603" s="211"/>
      <c r="B603" s="211"/>
      <c r="C603" s="212"/>
      <c r="D603" s="213"/>
      <c r="E603" s="211"/>
    </row>
    <row r="604">
      <c r="A604" s="211"/>
      <c r="B604" s="211"/>
      <c r="C604" s="212"/>
      <c r="D604" s="213"/>
      <c r="E604" s="211"/>
    </row>
    <row r="605">
      <c r="A605" s="211"/>
      <c r="B605" s="211"/>
      <c r="C605" s="212"/>
      <c r="D605" s="213"/>
      <c r="E605" s="211"/>
    </row>
    <row r="606">
      <c r="A606" s="211"/>
      <c r="B606" s="211"/>
      <c r="C606" s="212"/>
      <c r="D606" s="213"/>
      <c r="E606" s="211"/>
    </row>
    <row r="607">
      <c r="A607" s="211"/>
      <c r="B607" s="211"/>
      <c r="C607" s="212"/>
      <c r="D607" s="213"/>
      <c r="E607" s="211"/>
    </row>
    <row r="608">
      <c r="A608" s="211"/>
      <c r="B608" s="211"/>
      <c r="C608" s="212"/>
      <c r="D608" s="213"/>
      <c r="E608" s="211"/>
    </row>
    <row r="609">
      <c r="A609" s="211"/>
      <c r="B609" s="211"/>
      <c r="C609" s="212"/>
      <c r="D609" s="213"/>
      <c r="E609" s="211"/>
    </row>
    <row r="610">
      <c r="A610" s="211"/>
      <c r="B610" s="211"/>
      <c r="C610" s="212"/>
      <c r="D610" s="213"/>
      <c r="E610" s="211"/>
    </row>
    <row r="611">
      <c r="A611" s="211"/>
      <c r="B611" s="211"/>
      <c r="C611" s="212"/>
      <c r="D611" s="213"/>
      <c r="E611" s="211"/>
    </row>
    <row r="612">
      <c r="A612" s="211"/>
      <c r="B612" s="211"/>
      <c r="C612" s="212"/>
      <c r="D612" s="213"/>
      <c r="E612" s="211"/>
    </row>
    <row r="613">
      <c r="A613" s="211"/>
      <c r="B613" s="211"/>
      <c r="C613" s="212"/>
      <c r="D613" s="213"/>
      <c r="E613" s="211"/>
    </row>
    <row r="614">
      <c r="A614" s="211"/>
      <c r="B614" s="211"/>
      <c r="C614" s="212"/>
      <c r="D614" s="213"/>
      <c r="E614" s="211"/>
    </row>
    <row r="615">
      <c r="A615" s="211"/>
      <c r="B615" s="211"/>
      <c r="C615" s="212"/>
      <c r="D615" s="213"/>
      <c r="E615" s="211"/>
    </row>
    <row r="616">
      <c r="A616" s="211"/>
      <c r="B616" s="211"/>
      <c r="C616" s="212"/>
      <c r="D616" s="213"/>
      <c r="E616" s="211"/>
    </row>
    <row r="617">
      <c r="A617" s="211"/>
      <c r="B617" s="211"/>
      <c r="C617" s="212"/>
      <c r="D617" s="213"/>
      <c r="E617" s="211"/>
    </row>
    <row r="618">
      <c r="A618" s="211"/>
      <c r="B618" s="211"/>
      <c r="C618" s="212"/>
      <c r="D618" s="213"/>
      <c r="E618" s="211"/>
    </row>
    <row r="619">
      <c r="A619" s="211"/>
      <c r="B619" s="211"/>
      <c r="C619" s="212"/>
      <c r="D619" s="213"/>
      <c r="E619" s="211"/>
    </row>
    <row r="620">
      <c r="A620" s="211"/>
      <c r="B620" s="211"/>
      <c r="C620" s="212"/>
      <c r="D620" s="213"/>
      <c r="E620" s="211"/>
    </row>
    <row r="621">
      <c r="A621" s="211"/>
      <c r="B621" s="211"/>
      <c r="C621" s="212"/>
      <c r="D621" s="213"/>
      <c r="E621" s="211"/>
    </row>
    <row r="622">
      <c r="A622" s="211"/>
      <c r="B622" s="211"/>
      <c r="C622" s="212"/>
      <c r="D622" s="213"/>
      <c r="E622" s="211"/>
    </row>
    <row r="623">
      <c r="A623" s="211"/>
      <c r="B623" s="211"/>
      <c r="C623" s="212"/>
      <c r="D623" s="213"/>
      <c r="E623" s="211"/>
    </row>
    <row r="624">
      <c r="A624" s="211"/>
      <c r="B624" s="211"/>
      <c r="C624" s="212"/>
      <c r="D624" s="213"/>
      <c r="E624" s="211"/>
    </row>
    <row r="625">
      <c r="A625" s="211"/>
      <c r="B625" s="211"/>
      <c r="C625" s="212"/>
      <c r="D625" s="213"/>
      <c r="E625" s="211"/>
    </row>
    <row r="626">
      <c r="A626" s="211"/>
      <c r="B626" s="211"/>
      <c r="C626" s="212"/>
      <c r="D626" s="213"/>
      <c r="E626" s="211"/>
    </row>
    <row r="627">
      <c r="A627" s="211"/>
      <c r="B627" s="211"/>
      <c r="C627" s="212"/>
      <c r="D627" s="213"/>
      <c r="E627" s="211"/>
    </row>
    <row r="628">
      <c r="A628" s="211"/>
      <c r="B628" s="211"/>
      <c r="C628" s="212"/>
      <c r="D628" s="213"/>
      <c r="E628" s="211"/>
    </row>
    <row r="629">
      <c r="A629" s="211"/>
      <c r="B629" s="211"/>
      <c r="C629" s="212"/>
      <c r="D629" s="213"/>
      <c r="E629" s="211"/>
    </row>
    <row r="630">
      <c r="A630" s="211"/>
      <c r="B630" s="211"/>
      <c r="C630" s="212"/>
      <c r="D630" s="213"/>
      <c r="E630" s="211"/>
    </row>
    <row r="631">
      <c r="A631" s="211"/>
      <c r="B631" s="211"/>
      <c r="C631" s="212"/>
      <c r="D631" s="213"/>
      <c r="E631" s="211"/>
    </row>
    <row r="632">
      <c r="A632" s="211"/>
      <c r="B632" s="211"/>
      <c r="C632" s="212"/>
      <c r="D632" s="213"/>
      <c r="E632" s="211"/>
    </row>
    <row r="633">
      <c r="A633" s="211"/>
      <c r="B633" s="211"/>
      <c r="C633" s="212"/>
      <c r="D633" s="213"/>
      <c r="E633" s="211"/>
    </row>
    <row r="634">
      <c r="A634" s="211"/>
      <c r="B634" s="211"/>
      <c r="C634" s="212"/>
      <c r="D634" s="213"/>
      <c r="E634" s="211"/>
    </row>
    <row r="635">
      <c r="A635" s="211"/>
      <c r="B635" s="211"/>
      <c r="C635" s="212"/>
      <c r="D635" s="213"/>
      <c r="E635" s="211"/>
    </row>
    <row r="636">
      <c r="A636" s="211"/>
      <c r="B636" s="211"/>
      <c r="C636" s="212"/>
      <c r="D636" s="213"/>
      <c r="E636" s="211"/>
    </row>
    <row r="637">
      <c r="A637" s="211"/>
      <c r="B637" s="211"/>
      <c r="C637" s="212"/>
      <c r="D637" s="213"/>
      <c r="E637" s="211"/>
    </row>
    <row r="638">
      <c r="A638" s="211"/>
      <c r="B638" s="211"/>
      <c r="C638" s="212"/>
      <c r="D638" s="213"/>
      <c r="E638" s="211"/>
    </row>
    <row r="639">
      <c r="A639" s="211"/>
      <c r="B639" s="211"/>
      <c r="C639" s="212"/>
      <c r="D639" s="213"/>
      <c r="E639" s="211"/>
    </row>
    <row r="640">
      <c r="A640" s="211"/>
      <c r="B640" s="211"/>
      <c r="C640" s="212"/>
      <c r="D640" s="213"/>
      <c r="E640" s="211"/>
    </row>
    <row r="641">
      <c r="A641" s="211"/>
      <c r="B641" s="211"/>
      <c r="C641" s="212"/>
      <c r="D641" s="213"/>
      <c r="E641" s="211"/>
    </row>
    <row r="642">
      <c r="A642" s="211"/>
      <c r="B642" s="211"/>
      <c r="C642" s="212"/>
      <c r="D642" s="213"/>
      <c r="E642" s="211"/>
    </row>
    <row r="643">
      <c r="A643" s="211"/>
      <c r="B643" s="211"/>
      <c r="C643" s="212"/>
      <c r="D643" s="213"/>
      <c r="E643" s="211"/>
    </row>
    <row r="644">
      <c r="A644" s="211"/>
      <c r="B644" s="211"/>
      <c r="C644" s="212"/>
      <c r="D644" s="213"/>
      <c r="E644" s="211"/>
    </row>
    <row r="645">
      <c r="A645" s="211"/>
      <c r="B645" s="211"/>
      <c r="C645" s="212"/>
      <c r="D645" s="213"/>
      <c r="E645" s="211"/>
    </row>
    <row r="646">
      <c r="A646" s="211"/>
      <c r="B646" s="211"/>
      <c r="C646" s="212"/>
      <c r="D646" s="213"/>
      <c r="E646" s="211"/>
    </row>
    <row r="647">
      <c r="A647" s="211"/>
      <c r="B647" s="211"/>
      <c r="C647" s="212"/>
      <c r="D647" s="213"/>
      <c r="E647" s="211"/>
    </row>
    <row r="648">
      <c r="A648" s="211"/>
      <c r="B648" s="211"/>
      <c r="C648" s="212"/>
      <c r="D648" s="213"/>
      <c r="E648" s="211"/>
    </row>
    <row r="649">
      <c r="A649" s="211"/>
      <c r="B649" s="211"/>
      <c r="C649" s="212"/>
      <c r="D649" s="213"/>
      <c r="E649" s="211"/>
    </row>
    <row r="650">
      <c r="A650" s="211"/>
      <c r="B650" s="211"/>
      <c r="C650" s="212"/>
      <c r="D650" s="213"/>
      <c r="E650" s="211"/>
    </row>
    <row r="651">
      <c r="A651" s="211"/>
      <c r="B651" s="211"/>
      <c r="C651" s="212"/>
      <c r="D651" s="213"/>
      <c r="E651" s="211"/>
    </row>
    <row r="652">
      <c r="A652" s="211"/>
      <c r="B652" s="211"/>
      <c r="C652" s="212"/>
      <c r="D652" s="213"/>
      <c r="E652" s="211"/>
    </row>
    <row r="653">
      <c r="A653" s="211"/>
      <c r="B653" s="211"/>
      <c r="C653" s="212"/>
      <c r="D653" s="213"/>
      <c r="E653" s="211"/>
    </row>
    <row r="654">
      <c r="A654" s="211"/>
      <c r="B654" s="211"/>
      <c r="C654" s="212"/>
      <c r="D654" s="213"/>
      <c r="E654" s="211"/>
    </row>
    <row r="655">
      <c r="A655" s="211"/>
      <c r="B655" s="211"/>
      <c r="C655" s="212"/>
      <c r="D655" s="213"/>
      <c r="E655" s="211"/>
    </row>
    <row r="656">
      <c r="A656" s="211"/>
      <c r="B656" s="211"/>
      <c r="C656" s="212"/>
      <c r="D656" s="213"/>
      <c r="E656" s="211"/>
    </row>
    <row r="657">
      <c r="A657" s="211"/>
      <c r="B657" s="211"/>
      <c r="C657" s="212"/>
      <c r="D657" s="213"/>
      <c r="E657" s="211"/>
    </row>
    <row r="658">
      <c r="A658" s="211"/>
      <c r="B658" s="211"/>
      <c r="C658" s="212"/>
      <c r="D658" s="213"/>
      <c r="E658" s="211"/>
    </row>
    <row r="659">
      <c r="A659" s="211"/>
      <c r="B659" s="211"/>
      <c r="C659" s="212"/>
      <c r="D659" s="213"/>
      <c r="E659" s="211"/>
    </row>
    <row r="660">
      <c r="A660" s="211"/>
      <c r="B660" s="211"/>
      <c r="C660" s="212"/>
      <c r="D660" s="213"/>
      <c r="E660" s="211"/>
    </row>
    <row r="661">
      <c r="A661" s="211"/>
      <c r="B661" s="211"/>
      <c r="C661" s="212"/>
      <c r="D661" s="213"/>
      <c r="E661" s="211"/>
    </row>
    <row r="662">
      <c r="A662" s="211"/>
      <c r="B662" s="211"/>
      <c r="C662" s="212"/>
      <c r="D662" s="213"/>
      <c r="E662" s="211"/>
    </row>
    <row r="663">
      <c r="A663" s="211"/>
      <c r="B663" s="211"/>
      <c r="C663" s="212"/>
      <c r="D663" s="213"/>
      <c r="E663" s="211"/>
    </row>
    <row r="664">
      <c r="A664" s="211"/>
      <c r="B664" s="211"/>
      <c r="C664" s="212"/>
      <c r="D664" s="213"/>
      <c r="E664" s="211"/>
    </row>
    <row r="665">
      <c r="A665" s="211"/>
      <c r="B665" s="211"/>
      <c r="C665" s="212"/>
      <c r="D665" s="213"/>
      <c r="E665" s="211"/>
    </row>
    <row r="666">
      <c r="A666" s="211"/>
      <c r="B666" s="211"/>
      <c r="C666" s="212"/>
      <c r="D666" s="213"/>
      <c r="E666" s="211"/>
    </row>
    <row r="667">
      <c r="A667" s="211"/>
      <c r="B667" s="211"/>
      <c r="C667" s="212"/>
      <c r="D667" s="213"/>
      <c r="E667" s="211"/>
    </row>
    <row r="668">
      <c r="A668" s="211"/>
      <c r="B668" s="211"/>
      <c r="C668" s="212"/>
      <c r="D668" s="213"/>
      <c r="E668" s="211"/>
    </row>
    <row r="669">
      <c r="A669" s="211"/>
      <c r="B669" s="211"/>
      <c r="C669" s="212"/>
      <c r="D669" s="213"/>
      <c r="E669" s="211"/>
    </row>
    <row r="670">
      <c r="A670" s="211"/>
      <c r="B670" s="211"/>
      <c r="C670" s="212"/>
      <c r="D670" s="213"/>
      <c r="E670" s="211"/>
    </row>
    <row r="671">
      <c r="A671" s="211"/>
      <c r="B671" s="211"/>
      <c r="C671" s="212"/>
      <c r="D671" s="213"/>
      <c r="E671" s="211"/>
    </row>
    <row r="672">
      <c r="A672" s="211"/>
      <c r="B672" s="211"/>
      <c r="C672" s="212"/>
      <c r="D672" s="213"/>
      <c r="E672" s="211"/>
    </row>
    <row r="673">
      <c r="A673" s="211"/>
      <c r="B673" s="211"/>
      <c r="C673" s="212"/>
      <c r="D673" s="213"/>
      <c r="E673" s="211"/>
    </row>
    <row r="674">
      <c r="A674" s="211"/>
      <c r="B674" s="211"/>
      <c r="C674" s="212"/>
      <c r="D674" s="213"/>
      <c r="E674" s="211"/>
    </row>
    <row r="675">
      <c r="A675" s="211"/>
      <c r="B675" s="211"/>
      <c r="C675" s="212"/>
      <c r="D675" s="213"/>
      <c r="E675" s="211"/>
    </row>
    <row r="676">
      <c r="A676" s="211"/>
      <c r="B676" s="211"/>
      <c r="C676" s="212"/>
      <c r="D676" s="213"/>
      <c r="E676" s="211"/>
    </row>
    <row r="677">
      <c r="A677" s="211"/>
      <c r="B677" s="211"/>
      <c r="C677" s="212"/>
      <c r="D677" s="213"/>
      <c r="E677" s="211"/>
    </row>
    <row r="678">
      <c r="A678" s="211"/>
      <c r="B678" s="211"/>
      <c r="C678" s="212"/>
      <c r="D678" s="213"/>
      <c r="E678" s="211"/>
    </row>
    <row r="679">
      <c r="A679" s="211"/>
      <c r="B679" s="211"/>
      <c r="C679" s="212"/>
      <c r="D679" s="213"/>
      <c r="E679" s="211"/>
    </row>
    <row r="680">
      <c r="A680" s="211"/>
      <c r="B680" s="211"/>
      <c r="C680" s="212"/>
      <c r="D680" s="213"/>
      <c r="E680" s="211"/>
    </row>
    <row r="681">
      <c r="A681" s="211"/>
      <c r="B681" s="211"/>
      <c r="C681" s="212"/>
      <c r="D681" s="213"/>
      <c r="E681" s="211"/>
    </row>
    <row r="682">
      <c r="A682" s="211"/>
      <c r="B682" s="211"/>
      <c r="C682" s="212"/>
      <c r="D682" s="213"/>
      <c r="E682" s="211"/>
    </row>
    <row r="683">
      <c r="A683" s="211"/>
      <c r="B683" s="211"/>
      <c r="C683" s="212"/>
      <c r="D683" s="213"/>
      <c r="E683" s="211"/>
    </row>
    <row r="684">
      <c r="A684" s="211"/>
      <c r="B684" s="211"/>
      <c r="C684" s="212"/>
      <c r="D684" s="213"/>
      <c r="E684" s="211"/>
    </row>
    <row r="685">
      <c r="A685" s="211"/>
      <c r="B685" s="211"/>
      <c r="C685" s="212"/>
      <c r="D685" s="213"/>
      <c r="E685" s="211"/>
    </row>
    <row r="686">
      <c r="A686" s="211"/>
      <c r="B686" s="211"/>
      <c r="C686" s="212"/>
      <c r="D686" s="213"/>
      <c r="E686" s="211"/>
    </row>
    <row r="687">
      <c r="A687" s="211"/>
      <c r="B687" s="211"/>
      <c r="C687" s="212"/>
      <c r="D687" s="213"/>
      <c r="E687" s="211"/>
    </row>
    <row r="688">
      <c r="A688" s="211"/>
      <c r="B688" s="211"/>
      <c r="C688" s="212"/>
      <c r="D688" s="213"/>
      <c r="E688" s="211"/>
    </row>
    <row r="689">
      <c r="A689" s="211"/>
      <c r="B689" s="211"/>
      <c r="C689" s="212"/>
      <c r="D689" s="213"/>
      <c r="E689" s="211"/>
    </row>
    <row r="690">
      <c r="A690" s="211"/>
      <c r="B690" s="211"/>
      <c r="C690" s="212"/>
      <c r="D690" s="213"/>
      <c r="E690" s="211"/>
    </row>
    <row r="691">
      <c r="A691" s="211"/>
      <c r="B691" s="211"/>
      <c r="C691" s="212"/>
      <c r="D691" s="213"/>
      <c r="E691" s="211"/>
    </row>
    <row r="692">
      <c r="A692" s="211"/>
      <c r="B692" s="211"/>
      <c r="C692" s="212"/>
      <c r="D692" s="213"/>
      <c r="E692" s="211"/>
    </row>
    <row r="693">
      <c r="A693" s="211"/>
      <c r="B693" s="211"/>
      <c r="C693" s="212"/>
      <c r="D693" s="213"/>
      <c r="E693" s="211"/>
    </row>
    <row r="694">
      <c r="A694" s="211"/>
      <c r="B694" s="211"/>
      <c r="C694" s="212"/>
      <c r="D694" s="213"/>
      <c r="E694" s="211"/>
    </row>
    <row r="695">
      <c r="A695" s="211"/>
      <c r="B695" s="211"/>
      <c r="C695" s="212"/>
      <c r="D695" s="213"/>
      <c r="E695" s="211"/>
    </row>
    <row r="696">
      <c r="A696" s="211"/>
      <c r="B696" s="211"/>
      <c r="C696" s="212"/>
      <c r="D696" s="213"/>
      <c r="E696" s="211"/>
    </row>
    <row r="697">
      <c r="A697" s="211"/>
      <c r="B697" s="211"/>
      <c r="C697" s="212"/>
      <c r="D697" s="213"/>
      <c r="E697" s="211"/>
    </row>
    <row r="698">
      <c r="A698" s="211"/>
      <c r="B698" s="211"/>
      <c r="C698" s="212"/>
      <c r="D698" s="213"/>
      <c r="E698" s="211"/>
    </row>
    <row r="699">
      <c r="A699" s="211"/>
      <c r="B699" s="211"/>
      <c r="C699" s="212"/>
      <c r="D699" s="213"/>
      <c r="E699" s="211"/>
    </row>
    <row r="700">
      <c r="A700" s="211"/>
      <c r="B700" s="211"/>
      <c r="C700" s="212"/>
      <c r="D700" s="213"/>
      <c r="E700" s="211"/>
    </row>
    <row r="701">
      <c r="A701" s="211"/>
      <c r="B701" s="211"/>
      <c r="C701" s="212"/>
      <c r="D701" s="213"/>
      <c r="E701" s="211"/>
    </row>
    <row r="702">
      <c r="A702" s="211"/>
      <c r="B702" s="211"/>
      <c r="C702" s="212"/>
      <c r="D702" s="213"/>
      <c r="E702" s="211"/>
    </row>
    <row r="703">
      <c r="A703" s="211"/>
      <c r="B703" s="211"/>
      <c r="C703" s="212"/>
      <c r="D703" s="213"/>
      <c r="E703" s="211"/>
    </row>
    <row r="704">
      <c r="A704" s="211"/>
      <c r="B704" s="211"/>
      <c r="C704" s="212"/>
      <c r="D704" s="213"/>
      <c r="E704" s="211"/>
    </row>
    <row r="705">
      <c r="A705" s="211"/>
      <c r="B705" s="211"/>
      <c r="C705" s="212"/>
      <c r="D705" s="213"/>
      <c r="E705" s="211"/>
    </row>
    <row r="706">
      <c r="A706" s="211"/>
      <c r="B706" s="211"/>
      <c r="C706" s="212"/>
      <c r="D706" s="213"/>
      <c r="E706" s="211"/>
    </row>
    <row r="707">
      <c r="A707" s="211"/>
      <c r="B707" s="211"/>
      <c r="C707" s="212"/>
      <c r="D707" s="213"/>
      <c r="E707" s="211"/>
    </row>
    <row r="708">
      <c r="A708" s="211"/>
      <c r="B708" s="211"/>
      <c r="C708" s="212"/>
      <c r="D708" s="213"/>
      <c r="E708" s="211"/>
    </row>
    <row r="709">
      <c r="A709" s="211"/>
      <c r="B709" s="211"/>
      <c r="C709" s="212"/>
      <c r="D709" s="213"/>
      <c r="E709" s="211"/>
    </row>
    <row r="710">
      <c r="A710" s="211"/>
      <c r="B710" s="211"/>
      <c r="C710" s="212"/>
      <c r="D710" s="213"/>
      <c r="E710" s="211"/>
    </row>
    <row r="711">
      <c r="A711" s="211"/>
      <c r="B711" s="211"/>
      <c r="C711" s="212"/>
      <c r="D711" s="213"/>
      <c r="E711" s="211"/>
    </row>
    <row r="712">
      <c r="A712" s="211"/>
      <c r="B712" s="211"/>
      <c r="C712" s="212"/>
      <c r="D712" s="213"/>
      <c r="E712" s="211"/>
    </row>
    <row r="713">
      <c r="A713" s="211"/>
      <c r="B713" s="211"/>
      <c r="C713" s="212"/>
      <c r="D713" s="213"/>
      <c r="E713" s="211"/>
    </row>
    <row r="714">
      <c r="A714" s="211"/>
      <c r="B714" s="211"/>
      <c r="C714" s="212"/>
      <c r="D714" s="213"/>
      <c r="E714" s="211"/>
    </row>
    <row r="715">
      <c r="A715" s="211"/>
      <c r="B715" s="211"/>
      <c r="C715" s="212"/>
      <c r="D715" s="213"/>
      <c r="E715" s="211"/>
    </row>
    <row r="716">
      <c r="A716" s="211"/>
      <c r="B716" s="211"/>
      <c r="C716" s="212"/>
      <c r="D716" s="213"/>
      <c r="E716" s="211"/>
    </row>
    <row r="717">
      <c r="A717" s="211"/>
      <c r="B717" s="211"/>
      <c r="C717" s="212"/>
      <c r="D717" s="213"/>
      <c r="E717" s="211"/>
    </row>
    <row r="718">
      <c r="A718" s="211"/>
      <c r="B718" s="211"/>
      <c r="C718" s="212"/>
      <c r="D718" s="213"/>
      <c r="E718" s="211"/>
    </row>
    <row r="719">
      <c r="A719" s="211"/>
      <c r="B719" s="211"/>
      <c r="C719" s="212"/>
      <c r="D719" s="213"/>
      <c r="E719" s="211"/>
    </row>
    <row r="720">
      <c r="A720" s="211"/>
      <c r="B720" s="211"/>
      <c r="C720" s="212"/>
      <c r="D720" s="213"/>
      <c r="E720" s="211"/>
    </row>
    <row r="721">
      <c r="A721" s="211"/>
      <c r="B721" s="211"/>
      <c r="C721" s="212"/>
      <c r="D721" s="213"/>
      <c r="E721" s="211"/>
    </row>
    <row r="722">
      <c r="A722" s="211"/>
      <c r="B722" s="211"/>
      <c r="C722" s="212"/>
      <c r="D722" s="213"/>
      <c r="E722" s="211"/>
    </row>
    <row r="723">
      <c r="A723" s="211"/>
      <c r="B723" s="211"/>
      <c r="C723" s="212"/>
      <c r="D723" s="213"/>
      <c r="E723" s="211"/>
    </row>
    <row r="724">
      <c r="A724" s="211"/>
      <c r="B724" s="211"/>
      <c r="C724" s="212"/>
      <c r="D724" s="213"/>
      <c r="E724" s="211"/>
    </row>
    <row r="725">
      <c r="A725" s="211"/>
      <c r="B725" s="211"/>
      <c r="C725" s="212"/>
      <c r="D725" s="213"/>
      <c r="E725" s="211"/>
    </row>
    <row r="726">
      <c r="A726" s="211"/>
      <c r="B726" s="211"/>
      <c r="C726" s="212"/>
      <c r="D726" s="213"/>
      <c r="E726" s="211"/>
    </row>
    <row r="727">
      <c r="A727" s="211"/>
      <c r="B727" s="211"/>
      <c r="C727" s="212"/>
      <c r="D727" s="213"/>
      <c r="E727" s="211"/>
    </row>
    <row r="728">
      <c r="A728" s="211"/>
      <c r="B728" s="211"/>
      <c r="C728" s="212"/>
      <c r="D728" s="213"/>
      <c r="E728" s="211"/>
    </row>
    <row r="729">
      <c r="A729" s="211"/>
      <c r="B729" s="211"/>
      <c r="C729" s="212"/>
      <c r="D729" s="213"/>
      <c r="E729" s="211"/>
    </row>
    <row r="730">
      <c r="A730" s="211"/>
      <c r="B730" s="211"/>
      <c r="C730" s="212"/>
      <c r="D730" s="213"/>
      <c r="E730" s="211"/>
    </row>
    <row r="731">
      <c r="A731" s="211"/>
      <c r="B731" s="211"/>
      <c r="C731" s="212"/>
      <c r="D731" s="213"/>
      <c r="E731" s="211"/>
    </row>
    <row r="732">
      <c r="A732" s="211"/>
      <c r="B732" s="211"/>
      <c r="C732" s="212"/>
      <c r="D732" s="213"/>
      <c r="E732" s="211"/>
    </row>
    <row r="733">
      <c r="A733" s="211"/>
      <c r="B733" s="211"/>
      <c r="C733" s="212"/>
      <c r="D733" s="213"/>
      <c r="E733" s="211"/>
    </row>
    <row r="734">
      <c r="A734" s="211"/>
      <c r="B734" s="211"/>
      <c r="C734" s="212"/>
      <c r="D734" s="213"/>
      <c r="E734" s="211"/>
    </row>
    <row r="735">
      <c r="A735" s="211"/>
      <c r="B735" s="211"/>
      <c r="C735" s="212"/>
      <c r="D735" s="213"/>
      <c r="E735" s="211"/>
    </row>
    <row r="736">
      <c r="A736" s="211"/>
      <c r="B736" s="211"/>
      <c r="C736" s="212"/>
      <c r="D736" s="213"/>
      <c r="E736" s="211"/>
    </row>
    <row r="737">
      <c r="A737" s="211"/>
      <c r="B737" s="211"/>
      <c r="C737" s="212"/>
      <c r="D737" s="213"/>
      <c r="E737" s="211"/>
    </row>
    <row r="738">
      <c r="A738" s="211"/>
      <c r="B738" s="211"/>
      <c r="C738" s="212"/>
      <c r="D738" s="213"/>
      <c r="E738" s="211"/>
    </row>
    <row r="739">
      <c r="A739" s="211"/>
      <c r="B739" s="211"/>
      <c r="C739" s="212"/>
      <c r="D739" s="213"/>
      <c r="E739" s="211"/>
    </row>
    <row r="740">
      <c r="A740" s="211"/>
      <c r="B740" s="211"/>
      <c r="C740" s="212"/>
      <c r="D740" s="213"/>
      <c r="E740" s="211"/>
    </row>
    <row r="741">
      <c r="A741" s="211"/>
      <c r="B741" s="211"/>
      <c r="C741" s="212"/>
      <c r="D741" s="213"/>
      <c r="E741" s="211"/>
    </row>
    <row r="742">
      <c r="A742" s="211"/>
      <c r="B742" s="211"/>
      <c r="C742" s="212"/>
      <c r="D742" s="213"/>
      <c r="E742" s="211"/>
    </row>
    <row r="743">
      <c r="A743" s="211"/>
      <c r="B743" s="211"/>
      <c r="C743" s="212"/>
      <c r="D743" s="213"/>
      <c r="E743" s="211"/>
    </row>
    <row r="744">
      <c r="A744" s="211"/>
      <c r="B744" s="211"/>
      <c r="C744" s="212"/>
      <c r="D744" s="213"/>
      <c r="E744" s="211"/>
    </row>
    <row r="745">
      <c r="A745" s="211"/>
      <c r="B745" s="211"/>
      <c r="C745" s="212"/>
      <c r="D745" s="213"/>
      <c r="E745" s="211"/>
    </row>
    <row r="746">
      <c r="A746" s="211"/>
      <c r="B746" s="211"/>
      <c r="C746" s="212"/>
      <c r="D746" s="213"/>
      <c r="E746" s="211"/>
    </row>
    <row r="747">
      <c r="A747" s="211"/>
      <c r="B747" s="211"/>
      <c r="C747" s="212"/>
      <c r="D747" s="213"/>
      <c r="E747" s="211"/>
    </row>
    <row r="748">
      <c r="A748" s="211"/>
      <c r="B748" s="211"/>
      <c r="C748" s="212"/>
      <c r="D748" s="213"/>
      <c r="E748" s="211"/>
    </row>
    <row r="749">
      <c r="A749" s="211"/>
      <c r="B749" s="211"/>
      <c r="C749" s="212"/>
      <c r="D749" s="213"/>
      <c r="E749" s="211"/>
    </row>
    <row r="750">
      <c r="A750" s="211"/>
      <c r="B750" s="211"/>
      <c r="C750" s="212"/>
      <c r="D750" s="213"/>
      <c r="E750" s="211"/>
    </row>
    <row r="751">
      <c r="A751" s="211"/>
      <c r="B751" s="211"/>
      <c r="C751" s="212"/>
      <c r="D751" s="213"/>
      <c r="E751" s="211"/>
    </row>
    <row r="752">
      <c r="A752" s="211"/>
      <c r="B752" s="211"/>
      <c r="C752" s="212"/>
      <c r="D752" s="213"/>
      <c r="E752" s="211"/>
    </row>
    <row r="753">
      <c r="A753" s="211"/>
      <c r="B753" s="211"/>
      <c r="C753" s="212"/>
      <c r="D753" s="213"/>
      <c r="E753" s="211"/>
    </row>
    <row r="754">
      <c r="A754" s="211"/>
      <c r="B754" s="211"/>
      <c r="C754" s="212"/>
      <c r="D754" s="213"/>
      <c r="E754" s="211"/>
    </row>
    <row r="755">
      <c r="A755" s="211"/>
      <c r="B755" s="211"/>
      <c r="C755" s="212"/>
      <c r="D755" s="213"/>
      <c r="E755" s="211"/>
    </row>
    <row r="756">
      <c r="A756" s="211"/>
      <c r="B756" s="211"/>
      <c r="C756" s="212"/>
      <c r="D756" s="213"/>
      <c r="E756" s="211"/>
    </row>
    <row r="757">
      <c r="A757" s="211"/>
      <c r="B757" s="211"/>
      <c r="C757" s="212"/>
      <c r="D757" s="213"/>
      <c r="E757" s="211"/>
    </row>
    <row r="758">
      <c r="A758" s="211"/>
      <c r="B758" s="211"/>
      <c r="C758" s="212"/>
      <c r="D758" s="213"/>
      <c r="E758" s="211"/>
    </row>
    <row r="759">
      <c r="A759" s="211"/>
      <c r="B759" s="211"/>
      <c r="C759" s="212"/>
      <c r="D759" s="213"/>
      <c r="E759" s="211"/>
    </row>
    <row r="760">
      <c r="A760" s="211"/>
      <c r="B760" s="211"/>
      <c r="C760" s="212"/>
      <c r="D760" s="213"/>
      <c r="E760" s="211"/>
    </row>
    <row r="761">
      <c r="A761" s="211"/>
      <c r="B761" s="211"/>
      <c r="C761" s="212"/>
      <c r="D761" s="213"/>
      <c r="E761" s="211"/>
    </row>
    <row r="762">
      <c r="A762" s="211"/>
      <c r="B762" s="211"/>
      <c r="C762" s="212"/>
      <c r="D762" s="213"/>
      <c r="E762" s="211"/>
    </row>
    <row r="763">
      <c r="A763" s="211"/>
      <c r="B763" s="211"/>
      <c r="C763" s="212"/>
      <c r="D763" s="213"/>
      <c r="E763" s="211"/>
    </row>
    <row r="764">
      <c r="A764" s="211"/>
      <c r="B764" s="211"/>
      <c r="C764" s="212"/>
      <c r="D764" s="213"/>
      <c r="E764" s="211"/>
    </row>
    <row r="765">
      <c r="A765" s="211"/>
      <c r="B765" s="211"/>
      <c r="C765" s="212"/>
      <c r="D765" s="213"/>
      <c r="E765" s="211"/>
    </row>
    <row r="766">
      <c r="A766" s="211"/>
      <c r="B766" s="211"/>
      <c r="C766" s="212"/>
      <c r="D766" s="213"/>
      <c r="E766" s="211"/>
    </row>
    <row r="767">
      <c r="A767" s="211"/>
      <c r="B767" s="211"/>
      <c r="C767" s="212"/>
      <c r="D767" s="213"/>
      <c r="E767" s="211"/>
    </row>
    <row r="768">
      <c r="A768" s="211"/>
      <c r="B768" s="211"/>
      <c r="C768" s="212"/>
      <c r="D768" s="213"/>
      <c r="E768" s="211"/>
    </row>
    <row r="769">
      <c r="A769" s="211"/>
      <c r="B769" s="211"/>
      <c r="C769" s="212"/>
      <c r="D769" s="213"/>
      <c r="E769" s="211"/>
    </row>
    <row r="770">
      <c r="A770" s="211"/>
      <c r="B770" s="211"/>
      <c r="C770" s="212"/>
      <c r="D770" s="213"/>
      <c r="E770" s="211"/>
    </row>
    <row r="771">
      <c r="A771" s="211"/>
      <c r="B771" s="211"/>
      <c r="C771" s="212"/>
      <c r="D771" s="213"/>
      <c r="E771" s="211"/>
    </row>
    <row r="772">
      <c r="A772" s="211"/>
      <c r="B772" s="211"/>
      <c r="C772" s="212"/>
      <c r="D772" s="213"/>
      <c r="E772" s="211"/>
    </row>
    <row r="773">
      <c r="A773" s="211"/>
      <c r="B773" s="211"/>
      <c r="C773" s="212"/>
      <c r="D773" s="213"/>
      <c r="E773" s="211"/>
    </row>
    <row r="774">
      <c r="A774" s="211"/>
      <c r="B774" s="211"/>
      <c r="C774" s="212"/>
      <c r="D774" s="213"/>
      <c r="E774" s="211"/>
    </row>
    <row r="775">
      <c r="A775" s="211"/>
      <c r="B775" s="211"/>
      <c r="C775" s="212"/>
      <c r="D775" s="213"/>
      <c r="E775" s="211"/>
    </row>
    <row r="776">
      <c r="A776" s="211"/>
      <c r="B776" s="211"/>
      <c r="C776" s="212"/>
      <c r="D776" s="213"/>
      <c r="E776" s="211"/>
    </row>
    <row r="777">
      <c r="A777" s="211"/>
      <c r="B777" s="211"/>
      <c r="C777" s="212"/>
      <c r="D777" s="213"/>
      <c r="E777" s="211"/>
    </row>
    <row r="778">
      <c r="A778" s="211"/>
      <c r="B778" s="211"/>
      <c r="C778" s="212"/>
      <c r="D778" s="213"/>
      <c r="E778" s="211"/>
    </row>
    <row r="779">
      <c r="A779" s="211"/>
      <c r="B779" s="211"/>
      <c r="C779" s="212"/>
      <c r="D779" s="213"/>
      <c r="E779" s="211"/>
    </row>
    <row r="780">
      <c r="A780" s="211"/>
      <c r="B780" s="211"/>
      <c r="C780" s="212"/>
      <c r="D780" s="213"/>
      <c r="E780" s="211"/>
    </row>
    <row r="781">
      <c r="A781" s="211"/>
      <c r="B781" s="211"/>
      <c r="C781" s="212"/>
      <c r="D781" s="213"/>
      <c r="E781" s="211"/>
    </row>
    <row r="782">
      <c r="A782" s="211"/>
      <c r="B782" s="211"/>
      <c r="C782" s="212"/>
      <c r="D782" s="213"/>
      <c r="E782" s="211"/>
    </row>
    <row r="783">
      <c r="A783" s="211"/>
      <c r="B783" s="211"/>
      <c r="C783" s="212"/>
      <c r="D783" s="213"/>
      <c r="E783" s="211"/>
    </row>
    <row r="784">
      <c r="A784" s="211"/>
      <c r="B784" s="211"/>
      <c r="C784" s="212"/>
      <c r="D784" s="213"/>
      <c r="E784" s="211"/>
    </row>
    <row r="785">
      <c r="A785" s="211"/>
      <c r="B785" s="211"/>
      <c r="C785" s="212"/>
      <c r="D785" s="213"/>
      <c r="E785" s="211"/>
    </row>
    <row r="786">
      <c r="A786" s="211"/>
      <c r="B786" s="211"/>
      <c r="C786" s="212"/>
      <c r="D786" s="213"/>
      <c r="E786" s="211"/>
    </row>
    <row r="787">
      <c r="A787" s="211"/>
      <c r="B787" s="211"/>
      <c r="C787" s="212"/>
      <c r="D787" s="213"/>
      <c r="E787" s="211"/>
    </row>
    <row r="788">
      <c r="A788" s="211"/>
      <c r="B788" s="211"/>
      <c r="C788" s="212"/>
      <c r="D788" s="213"/>
      <c r="E788" s="211"/>
    </row>
    <row r="789">
      <c r="A789" s="211"/>
      <c r="B789" s="211"/>
      <c r="C789" s="212"/>
      <c r="D789" s="213"/>
      <c r="E789" s="211"/>
    </row>
    <row r="790">
      <c r="A790" s="211"/>
      <c r="B790" s="211"/>
      <c r="C790" s="212"/>
      <c r="D790" s="213"/>
      <c r="E790" s="211"/>
    </row>
    <row r="791">
      <c r="A791" s="211"/>
      <c r="B791" s="211"/>
      <c r="C791" s="212"/>
      <c r="D791" s="213"/>
      <c r="E791" s="211"/>
    </row>
    <row r="792">
      <c r="A792" s="211"/>
      <c r="B792" s="211"/>
      <c r="C792" s="212"/>
      <c r="D792" s="213"/>
      <c r="E792" s="211"/>
    </row>
    <row r="793">
      <c r="A793" s="211"/>
      <c r="B793" s="211"/>
      <c r="C793" s="212"/>
      <c r="D793" s="213"/>
      <c r="E793" s="211"/>
    </row>
    <row r="794">
      <c r="A794" s="211"/>
      <c r="B794" s="211"/>
      <c r="C794" s="212"/>
      <c r="D794" s="213"/>
      <c r="E794" s="211"/>
    </row>
    <row r="795">
      <c r="A795" s="211"/>
      <c r="B795" s="211"/>
      <c r="C795" s="212"/>
      <c r="D795" s="213"/>
      <c r="E795" s="211"/>
    </row>
    <row r="796">
      <c r="A796" s="211"/>
      <c r="B796" s="211"/>
      <c r="C796" s="212"/>
      <c r="D796" s="213"/>
      <c r="E796" s="211"/>
    </row>
    <row r="797">
      <c r="A797" s="211"/>
      <c r="B797" s="211"/>
      <c r="C797" s="212"/>
      <c r="D797" s="213"/>
      <c r="E797" s="211"/>
    </row>
    <row r="798">
      <c r="A798" s="211"/>
      <c r="B798" s="211"/>
      <c r="C798" s="212"/>
      <c r="D798" s="213"/>
      <c r="E798" s="211"/>
    </row>
    <row r="799">
      <c r="A799" s="211"/>
      <c r="B799" s="211"/>
      <c r="C799" s="212"/>
      <c r="D799" s="213"/>
      <c r="E799" s="211"/>
    </row>
    <row r="800">
      <c r="A800" s="211"/>
      <c r="B800" s="211"/>
      <c r="C800" s="212"/>
      <c r="D800" s="213"/>
      <c r="E800" s="211"/>
    </row>
    <row r="801">
      <c r="A801" s="211"/>
      <c r="B801" s="211"/>
      <c r="C801" s="212"/>
      <c r="D801" s="213"/>
      <c r="E801" s="211"/>
    </row>
    <row r="802">
      <c r="A802" s="211"/>
      <c r="B802" s="211"/>
      <c r="C802" s="212"/>
      <c r="D802" s="213"/>
      <c r="E802" s="211"/>
    </row>
    <row r="803">
      <c r="A803" s="211"/>
      <c r="B803" s="211"/>
      <c r="C803" s="212"/>
      <c r="D803" s="213"/>
      <c r="E803" s="211"/>
    </row>
    <row r="804">
      <c r="A804" s="211"/>
      <c r="B804" s="211"/>
      <c r="C804" s="212"/>
      <c r="D804" s="213"/>
      <c r="E804" s="211"/>
    </row>
    <row r="805">
      <c r="A805" s="211"/>
      <c r="B805" s="211"/>
      <c r="C805" s="212"/>
      <c r="D805" s="213"/>
      <c r="E805" s="211"/>
    </row>
    <row r="806">
      <c r="A806" s="211"/>
      <c r="B806" s="211"/>
      <c r="C806" s="212"/>
      <c r="D806" s="213"/>
      <c r="E806" s="211"/>
    </row>
    <row r="807">
      <c r="A807" s="211"/>
      <c r="B807" s="211"/>
      <c r="C807" s="212"/>
      <c r="D807" s="213"/>
      <c r="E807" s="211"/>
    </row>
    <row r="808">
      <c r="A808" s="211"/>
      <c r="B808" s="211"/>
      <c r="C808" s="212"/>
      <c r="D808" s="213"/>
      <c r="E808" s="211"/>
    </row>
    <row r="809">
      <c r="A809" s="211"/>
      <c r="B809" s="211"/>
      <c r="C809" s="212"/>
      <c r="D809" s="213"/>
      <c r="E809" s="211"/>
    </row>
    <row r="810">
      <c r="A810" s="211"/>
      <c r="B810" s="211"/>
      <c r="C810" s="212"/>
      <c r="D810" s="213"/>
      <c r="E810" s="211"/>
    </row>
    <row r="811">
      <c r="A811" s="211"/>
      <c r="B811" s="211"/>
      <c r="C811" s="212"/>
      <c r="D811" s="213"/>
      <c r="E811" s="211"/>
    </row>
    <row r="812">
      <c r="A812" s="211"/>
      <c r="B812" s="211"/>
      <c r="C812" s="212"/>
      <c r="D812" s="213"/>
      <c r="E812" s="211"/>
    </row>
    <row r="813">
      <c r="A813" s="211"/>
      <c r="B813" s="211"/>
      <c r="C813" s="212"/>
      <c r="D813" s="213"/>
      <c r="E813" s="211"/>
    </row>
    <row r="814">
      <c r="A814" s="211"/>
      <c r="B814" s="211"/>
      <c r="C814" s="212"/>
      <c r="D814" s="213"/>
      <c r="E814" s="211"/>
    </row>
    <row r="815">
      <c r="A815" s="211"/>
      <c r="B815" s="211"/>
      <c r="C815" s="212"/>
      <c r="D815" s="213"/>
      <c r="E815" s="211"/>
    </row>
    <row r="816">
      <c r="A816" s="211"/>
      <c r="B816" s="211"/>
      <c r="C816" s="212"/>
      <c r="D816" s="213"/>
      <c r="E816" s="211"/>
    </row>
    <row r="817">
      <c r="A817" s="211"/>
      <c r="B817" s="211"/>
      <c r="C817" s="212"/>
      <c r="D817" s="213"/>
      <c r="E817" s="211"/>
    </row>
    <row r="818">
      <c r="A818" s="211"/>
      <c r="B818" s="211"/>
      <c r="C818" s="212"/>
      <c r="D818" s="213"/>
      <c r="E818" s="211"/>
    </row>
    <row r="819">
      <c r="A819" s="211"/>
      <c r="B819" s="211"/>
      <c r="C819" s="212"/>
      <c r="D819" s="213"/>
      <c r="E819" s="211"/>
    </row>
    <row r="820">
      <c r="A820" s="211"/>
      <c r="B820" s="211"/>
      <c r="C820" s="212"/>
      <c r="D820" s="213"/>
      <c r="E820" s="211"/>
    </row>
    <row r="821">
      <c r="A821" s="211"/>
      <c r="B821" s="211"/>
      <c r="C821" s="212"/>
      <c r="D821" s="213"/>
      <c r="E821" s="211"/>
    </row>
    <row r="822">
      <c r="A822" s="211"/>
      <c r="B822" s="211"/>
      <c r="C822" s="212"/>
      <c r="D822" s="213"/>
      <c r="E822" s="211"/>
    </row>
    <row r="823">
      <c r="A823" s="211"/>
      <c r="B823" s="211"/>
      <c r="C823" s="212"/>
      <c r="D823" s="213"/>
      <c r="E823" s="211"/>
    </row>
    <row r="824">
      <c r="A824" s="211"/>
      <c r="B824" s="211"/>
      <c r="C824" s="212"/>
      <c r="D824" s="213"/>
      <c r="E824" s="211"/>
    </row>
    <row r="825">
      <c r="A825" s="211"/>
      <c r="B825" s="211"/>
      <c r="C825" s="212"/>
      <c r="D825" s="213"/>
      <c r="E825" s="211"/>
    </row>
    <row r="826">
      <c r="A826" s="211"/>
      <c r="B826" s="211"/>
      <c r="C826" s="212"/>
      <c r="D826" s="213"/>
      <c r="E826" s="211"/>
    </row>
    <row r="827">
      <c r="A827" s="211"/>
      <c r="B827" s="211"/>
      <c r="C827" s="212"/>
      <c r="D827" s="213"/>
      <c r="E827" s="211"/>
    </row>
    <row r="828">
      <c r="A828" s="211"/>
      <c r="B828" s="211"/>
      <c r="C828" s="212"/>
      <c r="D828" s="213"/>
      <c r="E828" s="211"/>
    </row>
    <row r="829">
      <c r="A829" s="211"/>
      <c r="B829" s="211"/>
      <c r="C829" s="212"/>
      <c r="D829" s="213"/>
      <c r="E829" s="211"/>
    </row>
    <row r="830">
      <c r="A830" s="211"/>
      <c r="B830" s="211"/>
      <c r="C830" s="212"/>
      <c r="D830" s="213"/>
      <c r="E830" s="211"/>
    </row>
    <row r="831">
      <c r="A831" s="211"/>
      <c r="B831" s="211"/>
      <c r="C831" s="212"/>
      <c r="D831" s="213"/>
      <c r="E831" s="211"/>
    </row>
    <row r="832">
      <c r="A832" s="211"/>
      <c r="B832" s="211"/>
      <c r="C832" s="212"/>
      <c r="D832" s="213"/>
      <c r="E832" s="211"/>
    </row>
    <row r="833">
      <c r="A833" s="211"/>
      <c r="B833" s="211"/>
      <c r="C833" s="212"/>
      <c r="D833" s="213"/>
      <c r="E833" s="211"/>
    </row>
    <row r="834">
      <c r="A834" s="211"/>
      <c r="B834" s="211"/>
      <c r="C834" s="212"/>
      <c r="D834" s="213"/>
      <c r="E834" s="211"/>
    </row>
    <row r="835">
      <c r="A835" s="211"/>
      <c r="B835" s="211"/>
      <c r="C835" s="212"/>
      <c r="D835" s="213"/>
      <c r="E835" s="211"/>
    </row>
    <row r="836">
      <c r="A836" s="211"/>
      <c r="B836" s="211"/>
      <c r="C836" s="212"/>
      <c r="D836" s="213"/>
      <c r="E836" s="211"/>
    </row>
    <row r="837">
      <c r="A837" s="211"/>
      <c r="B837" s="211"/>
      <c r="C837" s="212"/>
      <c r="D837" s="213"/>
      <c r="E837" s="211"/>
    </row>
    <row r="838">
      <c r="A838" s="211"/>
      <c r="B838" s="211"/>
      <c r="C838" s="212"/>
      <c r="D838" s="213"/>
      <c r="E838" s="211"/>
    </row>
    <row r="839">
      <c r="A839" s="211"/>
      <c r="B839" s="211"/>
      <c r="C839" s="212"/>
      <c r="D839" s="213"/>
      <c r="E839" s="211"/>
    </row>
    <row r="840">
      <c r="A840" s="211"/>
      <c r="B840" s="211"/>
      <c r="C840" s="212"/>
      <c r="D840" s="213"/>
      <c r="E840" s="211"/>
    </row>
    <row r="841">
      <c r="A841" s="211"/>
      <c r="B841" s="211"/>
      <c r="C841" s="212"/>
      <c r="D841" s="213"/>
      <c r="E841" s="211"/>
    </row>
    <row r="842">
      <c r="A842" s="211"/>
      <c r="B842" s="211"/>
      <c r="C842" s="212"/>
      <c r="D842" s="213"/>
      <c r="E842" s="211"/>
    </row>
    <row r="843">
      <c r="A843" s="211"/>
      <c r="B843" s="211"/>
      <c r="C843" s="212"/>
      <c r="D843" s="213"/>
      <c r="E843" s="211"/>
    </row>
    <row r="844">
      <c r="A844" s="211"/>
      <c r="B844" s="211"/>
      <c r="C844" s="212"/>
      <c r="D844" s="213"/>
      <c r="E844" s="211"/>
    </row>
    <row r="845">
      <c r="A845" s="211"/>
      <c r="B845" s="211"/>
      <c r="C845" s="212"/>
      <c r="D845" s="213"/>
      <c r="E845" s="211"/>
    </row>
    <row r="846">
      <c r="A846" s="211"/>
      <c r="B846" s="211"/>
      <c r="C846" s="212"/>
      <c r="D846" s="213"/>
      <c r="E846" s="211"/>
    </row>
    <row r="847">
      <c r="A847" s="211"/>
      <c r="B847" s="211"/>
      <c r="C847" s="212"/>
      <c r="D847" s="213"/>
      <c r="E847" s="211"/>
    </row>
    <row r="848">
      <c r="A848" s="211"/>
      <c r="B848" s="211"/>
      <c r="C848" s="212"/>
      <c r="D848" s="213"/>
      <c r="E848" s="211"/>
    </row>
    <row r="849">
      <c r="A849" s="211"/>
      <c r="B849" s="211"/>
      <c r="C849" s="212"/>
      <c r="D849" s="213"/>
      <c r="E849" s="211"/>
    </row>
    <row r="850">
      <c r="A850" s="211"/>
      <c r="B850" s="211"/>
      <c r="C850" s="212"/>
      <c r="D850" s="213"/>
      <c r="E850" s="211"/>
    </row>
    <row r="851">
      <c r="A851" s="211"/>
      <c r="B851" s="211"/>
      <c r="C851" s="212"/>
      <c r="D851" s="213"/>
      <c r="E851" s="211"/>
    </row>
    <row r="852">
      <c r="A852" s="211"/>
      <c r="B852" s="211"/>
      <c r="C852" s="212"/>
      <c r="D852" s="213"/>
      <c r="E852" s="211"/>
    </row>
    <row r="853">
      <c r="A853" s="211"/>
      <c r="B853" s="211"/>
      <c r="C853" s="212"/>
      <c r="D853" s="213"/>
      <c r="E853" s="211"/>
    </row>
    <row r="854">
      <c r="A854" s="211"/>
      <c r="B854" s="211"/>
      <c r="C854" s="212"/>
      <c r="D854" s="213"/>
      <c r="E854" s="211"/>
    </row>
    <row r="855">
      <c r="A855" s="211"/>
      <c r="B855" s="211"/>
      <c r="C855" s="212"/>
      <c r="D855" s="213"/>
      <c r="E855" s="211"/>
    </row>
    <row r="856">
      <c r="A856" s="211"/>
      <c r="B856" s="211"/>
      <c r="C856" s="212"/>
      <c r="D856" s="213"/>
      <c r="E856" s="211"/>
    </row>
    <row r="857">
      <c r="A857" s="211"/>
      <c r="B857" s="211"/>
      <c r="C857" s="212"/>
      <c r="D857" s="213"/>
      <c r="E857" s="211"/>
    </row>
    <row r="858">
      <c r="A858" s="211"/>
      <c r="B858" s="211"/>
      <c r="C858" s="212"/>
      <c r="D858" s="213"/>
      <c r="E858" s="211"/>
    </row>
    <row r="859">
      <c r="A859" s="211"/>
      <c r="B859" s="211"/>
      <c r="C859" s="212"/>
      <c r="D859" s="213"/>
      <c r="E859" s="211"/>
    </row>
    <row r="860">
      <c r="A860" s="211"/>
      <c r="B860" s="211"/>
      <c r="C860" s="212"/>
      <c r="D860" s="213"/>
      <c r="E860" s="211"/>
    </row>
    <row r="861">
      <c r="A861" s="211"/>
      <c r="B861" s="211"/>
      <c r="C861" s="212"/>
      <c r="D861" s="213"/>
      <c r="E861" s="211"/>
    </row>
    <row r="862">
      <c r="A862" s="211"/>
      <c r="B862" s="211"/>
      <c r="C862" s="212"/>
      <c r="D862" s="213"/>
      <c r="E862" s="211"/>
    </row>
    <row r="863">
      <c r="A863" s="211"/>
      <c r="B863" s="211"/>
      <c r="C863" s="212"/>
      <c r="D863" s="213"/>
      <c r="E863" s="211"/>
    </row>
    <row r="864">
      <c r="A864" s="211"/>
      <c r="B864" s="211"/>
      <c r="C864" s="212"/>
      <c r="D864" s="213"/>
      <c r="E864" s="211"/>
    </row>
    <row r="865">
      <c r="A865" s="211"/>
      <c r="B865" s="211"/>
      <c r="C865" s="212"/>
      <c r="D865" s="213"/>
      <c r="E865" s="211"/>
    </row>
    <row r="866">
      <c r="A866" s="211"/>
      <c r="B866" s="211"/>
      <c r="C866" s="212"/>
      <c r="D866" s="213"/>
      <c r="E866" s="211"/>
    </row>
    <row r="867">
      <c r="A867" s="211"/>
      <c r="B867" s="211"/>
      <c r="C867" s="212"/>
      <c r="D867" s="213"/>
      <c r="E867" s="211"/>
    </row>
    <row r="868">
      <c r="A868" s="211"/>
      <c r="B868" s="211"/>
      <c r="C868" s="212"/>
      <c r="D868" s="213"/>
      <c r="E868" s="211"/>
    </row>
    <row r="869">
      <c r="A869" s="211"/>
      <c r="B869" s="211"/>
      <c r="C869" s="212"/>
      <c r="D869" s="213"/>
      <c r="E869" s="211"/>
    </row>
    <row r="870">
      <c r="A870" s="211"/>
      <c r="B870" s="211"/>
      <c r="C870" s="212"/>
      <c r="D870" s="213"/>
      <c r="E870" s="211"/>
    </row>
    <row r="871">
      <c r="A871" s="211"/>
      <c r="B871" s="211"/>
      <c r="C871" s="212"/>
      <c r="D871" s="213"/>
      <c r="E871" s="211"/>
    </row>
    <row r="872">
      <c r="A872" s="211"/>
      <c r="B872" s="211"/>
      <c r="C872" s="212"/>
      <c r="D872" s="213"/>
      <c r="E872" s="211"/>
    </row>
    <row r="873">
      <c r="A873" s="211"/>
      <c r="B873" s="211"/>
      <c r="C873" s="212"/>
      <c r="D873" s="213"/>
      <c r="E873" s="211"/>
    </row>
    <row r="874">
      <c r="A874" s="211"/>
      <c r="B874" s="211"/>
      <c r="C874" s="212"/>
      <c r="D874" s="213"/>
      <c r="E874" s="211"/>
    </row>
    <row r="875">
      <c r="A875" s="211"/>
      <c r="B875" s="211"/>
      <c r="C875" s="212"/>
      <c r="D875" s="213"/>
      <c r="E875" s="211"/>
    </row>
    <row r="876">
      <c r="A876" s="211"/>
      <c r="B876" s="211"/>
      <c r="C876" s="212"/>
      <c r="D876" s="213"/>
      <c r="E876" s="211"/>
    </row>
    <row r="877">
      <c r="A877" s="211"/>
      <c r="B877" s="211"/>
      <c r="C877" s="212"/>
      <c r="D877" s="213"/>
      <c r="E877" s="211"/>
    </row>
    <row r="878">
      <c r="A878" s="211"/>
      <c r="B878" s="211"/>
      <c r="C878" s="212"/>
      <c r="D878" s="213"/>
      <c r="E878" s="211"/>
    </row>
    <row r="879">
      <c r="A879" s="211"/>
      <c r="B879" s="211"/>
      <c r="C879" s="212"/>
      <c r="D879" s="213"/>
      <c r="E879" s="211"/>
    </row>
    <row r="880">
      <c r="A880" s="211"/>
      <c r="B880" s="211"/>
      <c r="C880" s="212"/>
      <c r="D880" s="213"/>
      <c r="E880" s="211"/>
    </row>
    <row r="881">
      <c r="A881" s="211"/>
      <c r="B881" s="211"/>
      <c r="C881" s="212"/>
      <c r="D881" s="213"/>
      <c r="E881" s="211"/>
    </row>
    <row r="882">
      <c r="A882" s="211"/>
      <c r="B882" s="211"/>
      <c r="C882" s="212"/>
      <c r="D882" s="213"/>
      <c r="E882" s="211"/>
    </row>
    <row r="883">
      <c r="A883" s="211"/>
      <c r="B883" s="211"/>
      <c r="C883" s="212"/>
      <c r="D883" s="213"/>
      <c r="E883" s="211"/>
    </row>
    <row r="884">
      <c r="A884" s="211"/>
      <c r="B884" s="211"/>
      <c r="C884" s="212"/>
      <c r="D884" s="213"/>
      <c r="E884" s="211"/>
    </row>
    <row r="885">
      <c r="A885" s="211"/>
      <c r="B885" s="211"/>
      <c r="C885" s="212"/>
      <c r="D885" s="213"/>
      <c r="E885" s="211"/>
    </row>
    <row r="886">
      <c r="A886" s="211"/>
      <c r="B886" s="211"/>
      <c r="C886" s="212"/>
      <c r="D886" s="213"/>
      <c r="E886" s="211"/>
    </row>
    <row r="887">
      <c r="A887" s="211"/>
      <c r="B887" s="211"/>
      <c r="C887" s="212"/>
      <c r="D887" s="213"/>
      <c r="E887" s="211"/>
    </row>
    <row r="888">
      <c r="A888" s="211"/>
      <c r="B888" s="211"/>
      <c r="C888" s="212"/>
      <c r="D888" s="213"/>
      <c r="E888" s="211"/>
    </row>
    <row r="889">
      <c r="A889" s="211"/>
      <c r="B889" s="211"/>
      <c r="C889" s="212"/>
      <c r="D889" s="213"/>
      <c r="E889" s="211"/>
    </row>
    <row r="890">
      <c r="A890" s="211"/>
      <c r="B890" s="211"/>
      <c r="C890" s="212"/>
      <c r="D890" s="213"/>
      <c r="E890" s="211"/>
    </row>
    <row r="891">
      <c r="A891" s="211"/>
      <c r="B891" s="211"/>
      <c r="C891" s="212"/>
      <c r="D891" s="213"/>
      <c r="E891" s="211"/>
    </row>
    <row r="892">
      <c r="A892" s="211"/>
      <c r="B892" s="211"/>
      <c r="C892" s="212"/>
      <c r="D892" s="213"/>
      <c r="E892" s="211"/>
    </row>
    <row r="893">
      <c r="A893" s="211"/>
      <c r="B893" s="211"/>
      <c r="C893" s="212"/>
      <c r="D893" s="213"/>
      <c r="E893" s="211"/>
    </row>
    <row r="894">
      <c r="A894" s="211"/>
      <c r="B894" s="211"/>
      <c r="C894" s="212"/>
      <c r="D894" s="213"/>
      <c r="E894" s="211"/>
    </row>
    <row r="895">
      <c r="A895" s="211"/>
      <c r="B895" s="211"/>
      <c r="C895" s="212"/>
      <c r="D895" s="213"/>
      <c r="E895" s="211"/>
    </row>
    <row r="896">
      <c r="A896" s="211"/>
      <c r="B896" s="211"/>
      <c r="C896" s="212"/>
      <c r="D896" s="213"/>
      <c r="E896" s="211"/>
    </row>
    <row r="897">
      <c r="A897" s="211"/>
      <c r="B897" s="211"/>
      <c r="C897" s="212"/>
      <c r="D897" s="213"/>
      <c r="E897" s="211"/>
    </row>
    <row r="898">
      <c r="A898" s="211"/>
      <c r="B898" s="211"/>
      <c r="C898" s="212"/>
      <c r="D898" s="213"/>
      <c r="E898" s="211"/>
    </row>
    <row r="899">
      <c r="A899" s="211"/>
      <c r="B899" s="211"/>
      <c r="C899" s="212"/>
      <c r="D899" s="213"/>
      <c r="E899" s="211"/>
    </row>
    <row r="900">
      <c r="A900" s="211"/>
      <c r="B900" s="211"/>
      <c r="C900" s="212"/>
      <c r="D900" s="213"/>
      <c r="E900" s="211"/>
    </row>
    <row r="901">
      <c r="A901" s="211"/>
      <c r="B901" s="211"/>
      <c r="C901" s="212"/>
      <c r="D901" s="213"/>
      <c r="E901" s="211"/>
    </row>
    <row r="902">
      <c r="A902" s="211"/>
      <c r="B902" s="211"/>
      <c r="C902" s="212"/>
      <c r="D902" s="213"/>
      <c r="E902" s="211"/>
    </row>
    <row r="903">
      <c r="A903" s="211"/>
      <c r="B903" s="211"/>
      <c r="C903" s="212"/>
      <c r="D903" s="213"/>
      <c r="E903" s="211"/>
    </row>
    <row r="904">
      <c r="A904" s="211"/>
      <c r="B904" s="211"/>
      <c r="C904" s="212"/>
      <c r="D904" s="213"/>
      <c r="E904" s="211"/>
    </row>
    <row r="905">
      <c r="A905" s="211"/>
      <c r="B905" s="211"/>
      <c r="C905" s="212"/>
      <c r="D905" s="213"/>
      <c r="E905" s="211"/>
    </row>
    <row r="906">
      <c r="A906" s="211"/>
      <c r="B906" s="211"/>
      <c r="C906" s="212"/>
      <c r="D906" s="213"/>
      <c r="E906" s="211"/>
    </row>
    <row r="907">
      <c r="A907" s="211"/>
      <c r="B907" s="211"/>
      <c r="C907" s="212"/>
      <c r="D907" s="213"/>
      <c r="E907" s="211"/>
    </row>
    <row r="908">
      <c r="A908" s="211"/>
      <c r="B908" s="211"/>
      <c r="C908" s="212"/>
      <c r="D908" s="213"/>
      <c r="E908" s="211"/>
    </row>
    <row r="909">
      <c r="A909" s="211"/>
      <c r="B909" s="211"/>
      <c r="C909" s="212"/>
      <c r="D909" s="213"/>
      <c r="E909" s="211"/>
    </row>
    <row r="910">
      <c r="A910" s="211"/>
      <c r="B910" s="211"/>
      <c r="C910" s="212"/>
      <c r="D910" s="213"/>
      <c r="E910" s="211"/>
    </row>
    <row r="911">
      <c r="A911" s="211"/>
      <c r="B911" s="211"/>
      <c r="C911" s="212"/>
      <c r="D911" s="213"/>
      <c r="E911" s="211"/>
    </row>
    <row r="912">
      <c r="A912" s="211"/>
      <c r="B912" s="211"/>
      <c r="C912" s="212"/>
      <c r="D912" s="213"/>
      <c r="E912" s="211"/>
    </row>
    <row r="913">
      <c r="A913" s="211"/>
      <c r="B913" s="211"/>
      <c r="C913" s="212"/>
      <c r="D913" s="213"/>
      <c r="E913" s="211"/>
    </row>
    <row r="914">
      <c r="A914" s="211"/>
      <c r="B914" s="211"/>
      <c r="C914" s="212"/>
      <c r="D914" s="213"/>
      <c r="E914" s="211"/>
    </row>
    <row r="915">
      <c r="A915" s="211"/>
      <c r="B915" s="211"/>
      <c r="C915" s="212"/>
      <c r="D915" s="213"/>
      <c r="E915" s="211"/>
    </row>
    <row r="916">
      <c r="A916" s="211"/>
      <c r="B916" s="211"/>
      <c r="C916" s="212"/>
      <c r="D916" s="213"/>
      <c r="E916" s="211"/>
    </row>
    <row r="917">
      <c r="A917" s="211"/>
      <c r="B917" s="211"/>
      <c r="C917" s="212"/>
      <c r="D917" s="213"/>
      <c r="E917" s="211"/>
    </row>
    <row r="918">
      <c r="A918" s="211"/>
      <c r="B918" s="211"/>
      <c r="C918" s="212"/>
      <c r="D918" s="213"/>
      <c r="E918" s="211"/>
    </row>
    <row r="919">
      <c r="A919" s="211"/>
      <c r="B919" s="211"/>
      <c r="C919" s="212"/>
      <c r="D919" s="213"/>
      <c r="E919" s="211"/>
    </row>
    <row r="920">
      <c r="A920" s="211"/>
      <c r="B920" s="211"/>
      <c r="C920" s="212"/>
      <c r="D920" s="213"/>
      <c r="E920" s="211"/>
    </row>
    <row r="921">
      <c r="A921" s="211"/>
      <c r="B921" s="211"/>
      <c r="C921" s="212"/>
      <c r="D921" s="213"/>
      <c r="E921" s="211"/>
    </row>
    <row r="922">
      <c r="A922" s="211"/>
      <c r="B922" s="211"/>
      <c r="C922" s="212"/>
      <c r="D922" s="213"/>
      <c r="E922" s="211"/>
    </row>
    <row r="923">
      <c r="A923" s="211"/>
      <c r="B923" s="211"/>
      <c r="C923" s="212"/>
      <c r="D923" s="213"/>
      <c r="E923" s="211"/>
    </row>
    <row r="924">
      <c r="A924" s="211"/>
      <c r="B924" s="211"/>
      <c r="C924" s="212"/>
      <c r="D924" s="213"/>
      <c r="E924" s="211"/>
    </row>
    <row r="925">
      <c r="A925" s="211"/>
      <c r="B925" s="211"/>
      <c r="C925" s="212"/>
      <c r="D925" s="213"/>
      <c r="E925" s="211"/>
    </row>
    <row r="926">
      <c r="A926" s="211"/>
      <c r="B926" s="211"/>
      <c r="C926" s="212"/>
      <c r="D926" s="213"/>
      <c r="E926" s="211"/>
    </row>
    <row r="927">
      <c r="A927" s="211"/>
      <c r="B927" s="211"/>
      <c r="C927" s="212"/>
      <c r="D927" s="213"/>
      <c r="E927" s="211"/>
    </row>
    <row r="928">
      <c r="A928" s="211"/>
      <c r="B928" s="211"/>
      <c r="C928" s="212"/>
      <c r="D928" s="213"/>
      <c r="E928" s="211"/>
    </row>
    <row r="929">
      <c r="A929" s="211"/>
      <c r="B929" s="211"/>
      <c r="C929" s="212"/>
      <c r="D929" s="213"/>
      <c r="E929" s="211"/>
    </row>
    <row r="930">
      <c r="A930" s="211"/>
      <c r="B930" s="211"/>
      <c r="C930" s="212"/>
      <c r="D930" s="213"/>
      <c r="E930" s="211"/>
    </row>
    <row r="931">
      <c r="A931" s="211"/>
      <c r="B931" s="211"/>
      <c r="C931" s="212"/>
      <c r="D931" s="213"/>
      <c r="E931" s="211"/>
    </row>
    <row r="932">
      <c r="A932" s="211"/>
      <c r="B932" s="211"/>
      <c r="C932" s="212"/>
      <c r="D932" s="213"/>
      <c r="E932" s="211"/>
    </row>
    <row r="933">
      <c r="A933" s="211"/>
      <c r="B933" s="211"/>
      <c r="C933" s="212"/>
      <c r="D933" s="213"/>
      <c r="E933" s="211"/>
    </row>
    <row r="934">
      <c r="A934" s="211"/>
      <c r="B934" s="211"/>
      <c r="C934" s="212"/>
      <c r="D934" s="213"/>
      <c r="E934" s="211"/>
    </row>
    <row r="935">
      <c r="A935" s="211"/>
      <c r="B935" s="211"/>
      <c r="C935" s="212"/>
      <c r="D935" s="213"/>
      <c r="E935" s="211"/>
    </row>
    <row r="936">
      <c r="A936" s="211"/>
      <c r="B936" s="211"/>
      <c r="C936" s="212"/>
      <c r="D936" s="213"/>
      <c r="E936" s="211"/>
    </row>
    <row r="937">
      <c r="A937" s="211"/>
      <c r="B937" s="211"/>
      <c r="C937" s="212"/>
      <c r="D937" s="213"/>
      <c r="E937" s="211"/>
    </row>
    <row r="938">
      <c r="A938" s="211"/>
      <c r="B938" s="211"/>
      <c r="C938" s="212"/>
      <c r="D938" s="213"/>
      <c r="E938" s="211"/>
    </row>
    <row r="939">
      <c r="A939" s="211"/>
      <c r="B939" s="211"/>
      <c r="C939" s="212"/>
      <c r="D939" s="213"/>
      <c r="E939" s="211"/>
    </row>
    <row r="940">
      <c r="A940" s="211"/>
      <c r="B940" s="211"/>
      <c r="C940" s="212"/>
      <c r="D940" s="213"/>
      <c r="E940" s="211"/>
    </row>
    <row r="941">
      <c r="A941" s="211"/>
      <c r="B941" s="211"/>
      <c r="C941" s="212"/>
      <c r="D941" s="213"/>
      <c r="E941" s="211"/>
    </row>
    <row r="942">
      <c r="A942" s="211"/>
      <c r="B942" s="211"/>
      <c r="C942" s="212"/>
      <c r="D942" s="213"/>
      <c r="E942" s="211"/>
    </row>
    <row r="943">
      <c r="A943" s="211"/>
      <c r="B943" s="211"/>
      <c r="C943" s="212"/>
      <c r="D943" s="213"/>
      <c r="E943" s="211"/>
    </row>
    <row r="944">
      <c r="A944" s="211"/>
      <c r="B944" s="211"/>
      <c r="C944" s="212"/>
      <c r="D944" s="213"/>
      <c r="E944" s="211"/>
    </row>
    <row r="945">
      <c r="A945" s="211"/>
      <c r="B945" s="211"/>
      <c r="C945" s="212"/>
      <c r="D945" s="213"/>
      <c r="E945" s="211"/>
    </row>
    <row r="946">
      <c r="A946" s="211"/>
      <c r="B946" s="211"/>
      <c r="C946" s="212"/>
      <c r="D946" s="213"/>
      <c r="E946" s="211"/>
    </row>
    <row r="947">
      <c r="A947" s="211"/>
      <c r="B947" s="211"/>
      <c r="C947" s="212"/>
      <c r="D947" s="213"/>
      <c r="E947" s="211"/>
    </row>
    <row r="948">
      <c r="A948" s="211"/>
      <c r="B948" s="211"/>
      <c r="C948" s="212"/>
      <c r="D948" s="213"/>
      <c r="E948" s="211"/>
    </row>
    <row r="949">
      <c r="A949" s="211"/>
      <c r="B949" s="211"/>
      <c r="C949" s="212"/>
      <c r="D949" s="213"/>
      <c r="E949" s="211"/>
    </row>
    <row r="950">
      <c r="A950" s="211"/>
      <c r="B950" s="211"/>
      <c r="C950" s="212"/>
      <c r="D950" s="213"/>
      <c r="E950" s="211"/>
    </row>
    <row r="951">
      <c r="A951" s="211"/>
      <c r="B951" s="211"/>
      <c r="C951" s="212"/>
      <c r="D951" s="213"/>
      <c r="E951" s="211"/>
    </row>
    <row r="952">
      <c r="A952" s="211"/>
      <c r="B952" s="211"/>
      <c r="C952" s="212"/>
      <c r="D952" s="213"/>
      <c r="E952" s="211"/>
    </row>
    <row r="953">
      <c r="A953" s="211"/>
      <c r="B953" s="211"/>
      <c r="C953" s="212"/>
      <c r="D953" s="213"/>
      <c r="E953" s="211"/>
    </row>
    <row r="954">
      <c r="A954" s="211"/>
      <c r="B954" s="211"/>
      <c r="C954" s="212"/>
      <c r="D954" s="213"/>
      <c r="E954" s="211"/>
    </row>
    <row r="955">
      <c r="A955" s="211"/>
      <c r="B955" s="211"/>
      <c r="C955" s="212"/>
      <c r="D955" s="213"/>
      <c r="E955" s="211"/>
    </row>
    <row r="956">
      <c r="A956" s="211"/>
      <c r="B956" s="211"/>
      <c r="C956" s="212"/>
      <c r="D956" s="213"/>
      <c r="E956" s="211"/>
    </row>
    <row r="957">
      <c r="A957" s="211"/>
      <c r="B957" s="211"/>
      <c r="C957" s="212"/>
      <c r="D957" s="213"/>
      <c r="E957" s="211"/>
    </row>
    <row r="958">
      <c r="A958" s="211"/>
      <c r="B958" s="211"/>
      <c r="C958" s="212"/>
      <c r="D958" s="213"/>
      <c r="E958" s="211"/>
    </row>
    <row r="959">
      <c r="A959" s="211"/>
      <c r="B959" s="211"/>
      <c r="C959" s="212"/>
      <c r="D959" s="213"/>
      <c r="E959" s="211"/>
    </row>
    <row r="960">
      <c r="A960" s="211"/>
      <c r="B960" s="211"/>
      <c r="C960" s="212"/>
      <c r="D960" s="213"/>
      <c r="E960" s="211"/>
    </row>
    <row r="961">
      <c r="A961" s="211"/>
      <c r="B961" s="211"/>
      <c r="C961" s="212"/>
      <c r="D961" s="213"/>
      <c r="E961" s="211"/>
    </row>
    <row r="962">
      <c r="A962" s="211"/>
      <c r="B962" s="211"/>
      <c r="C962" s="212"/>
      <c r="D962" s="213"/>
      <c r="E962" s="211"/>
    </row>
    <row r="963">
      <c r="A963" s="211"/>
      <c r="B963" s="211"/>
      <c r="C963" s="212"/>
      <c r="D963" s="213"/>
      <c r="E963" s="211"/>
    </row>
    <row r="964">
      <c r="A964" s="211"/>
      <c r="B964" s="211"/>
      <c r="C964" s="212"/>
      <c r="D964" s="213"/>
      <c r="E964" s="211"/>
    </row>
    <row r="965">
      <c r="A965" s="211"/>
      <c r="B965" s="211"/>
      <c r="C965" s="212"/>
      <c r="D965" s="213"/>
      <c r="E965" s="211"/>
    </row>
    <row r="966">
      <c r="A966" s="211"/>
      <c r="B966" s="211"/>
      <c r="C966" s="212"/>
      <c r="D966" s="213"/>
      <c r="E966" s="211"/>
    </row>
    <row r="967">
      <c r="A967" s="211"/>
      <c r="B967" s="211"/>
      <c r="C967" s="212"/>
      <c r="D967" s="213"/>
      <c r="E967" s="211"/>
    </row>
    <row r="968">
      <c r="A968" s="211"/>
      <c r="B968" s="211"/>
      <c r="C968" s="212"/>
      <c r="D968" s="213"/>
      <c r="E968" s="211"/>
    </row>
    <row r="969">
      <c r="A969" s="211"/>
      <c r="B969" s="211"/>
      <c r="C969" s="212"/>
      <c r="D969" s="213"/>
      <c r="E969" s="211"/>
    </row>
    <row r="970">
      <c r="A970" s="211"/>
      <c r="B970" s="211"/>
      <c r="C970" s="212"/>
      <c r="D970" s="213"/>
      <c r="E970" s="211"/>
    </row>
    <row r="971">
      <c r="A971" s="211"/>
      <c r="B971" s="211"/>
      <c r="C971" s="212"/>
      <c r="D971" s="213"/>
      <c r="E971" s="211"/>
    </row>
    <row r="972">
      <c r="A972" s="211"/>
      <c r="B972" s="211"/>
      <c r="C972" s="212"/>
      <c r="D972" s="213"/>
      <c r="E972" s="211"/>
    </row>
    <row r="973">
      <c r="A973" s="211"/>
      <c r="B973" s="211"/>
      <c r="C973" s="212"/>
      <c r="D973" s="213"/>
      <c r="E973" s="211"/>
    </row>
    <row r="974">
      <c r="A974" s="211"/>
      <c r="B974" s="211"/>
      <c r="C974" s="212"/>
      <c r="D974" s="213"/>
      <c r="E974" s="211"/>
    </row>
    <row r="975">
      <c r="A975" s="211"/>
      <c r="B975" s="211"/>
      <c r="C975" s="212"/>
      <c r="D975" s="213"/>
      <c r="E975" s="211"/>
    </row>
    <row r="976">
      <c r="A976" s="211"/>
      <c r="B976" s="211"/>
      <c r="C976" s="212"/>
      <c r="D976" s="213"/>
      <c r="E976" s="211"/>
    </row>
    <row r="977">
      <c r="A977" s="211"/>
      <c r="B977" s="211"/>
      <c r="C977" s="212"/>
      <c r="D977" s="213"/>
      <c r="E977" s="211"/>
    </row>
    <row r="978">
      <c r="A978" s="211"/>
      <c r="B978" s="211"/>
      <c r="C978" s="212"/>
      <c r="D978" s="213"/>
      <c r="E978" s="211"/>
    </row>
    <row r="979">
      <c r="A979" s="211"/>
      <c r="B979" s="211"/>
      <c r="C979" s="212"/>
      <c r="D979" s="213"/>
      <c r="E979" s="211"/>
    </row>
    <row r="980">
      <c r="A980" s="211"/>
      <c r="B980" s="211"/>
      <c r="C980" s="212"/>
      <c r="D980" s="213"/>
      <c r="E980" s="211"/>
    </row>
    <row r="981">
      <c r="A981" s="211"/>
      <c r="B981" s="211"/>
      <c r="C981" s="212"/>
      <c r="D981" s="213"/>
      <c r="E981" s="211"/>
    </row>
    <row r="982">
      <c r="A982" s="211"/>
      <c r="B982" s="211"/>
      <c r="C982" s="212"/>
      <c r="D982" s="213"/>
      <c r="E982" s="211"/>
    </row>
    <row r="983">
      <c r="A983" s="211"/>
      <c r="B983" s="211"/>
      <c r="C983" s="212"/>
      <c r="D983" s="213"/>
      <c r="E983" s="211"/>
    </row>
    <row r="984">
      <c r="A984" s="211"/>
      <c r="B984" s="211"/>
      <c r="C984" s="212"/>
      <c r="D984" s="213"/>
      <c r="E984" s="211"/>
    </row>
    <row r="985">
      <c r="A985" s="211"/>
      <c r="B985" s="211"/>
      <c r="C985" s="212"/>
      <c r="D985" s="213"/>
      <c r="E985" s="211"/>
    </row>
    <row r="986">
      <c r="A986" s="211"/>
      <c r="B986" s="211"/>
      <c r="C986" s="212"/>
      <c r="D986" s="213"/>
      <c r="E986" s="211"/>
    </row>
    <row r="987">
      <c r="A987" s="211"/>
      <c r="B987" s="211"/>
      <c r="C987" s="212"/>
      <c r="D987" s="213"/>
      <c r="E987" s="211"/>
    </row>
    <row r="988">
      <c r="A988" s="211"/>
      <c r="B988" s="211"/>
      <c r="C988" s="212"/>
      <c r="D988" s="213"/>
      <c r="E988" s="211"/>
    </row>
    <row r="989">
      <c r="A989" s="211"/>
      <c r="B989" s="211"/>
      <c r="C989" s="212"/>
      <c r="D989" s="213"/>
      <c r="E989" s="211"/>
    </row>
    <row r="990">
      <c r="A990" s="211"/>
      <c r="B990" s="211"/>
      <c r="C990" s="212"/>
      <c r="D990" s="213"/>
      <c r="E990" s="211"/>
    </row>
    <row r="991">
      <c r="A991" s="211"/>
      <c r="B991" s="211"/>
      <c r="C991" s="212"/>
      <c r="D991" s="213"/>
      <c r="E991" s="211"/>
    </row>
    <row r="992">
      <c r="A992" s="211"/>
      <c r="B992" s="211"/>
      <c r="C992" s="212"/>
      <c r="D992" s="213"/>
      <c r="E992" s="211"/>
    </row>
    <row r="993">
      <c r="A993" s="211"/>
      <c r="B993" s="211"/>
      <c r="C993" s="212"/>
      <c r="D993" s="213"/>
      <c r="E993" s="211"/>
    </row>
    <row r="994">
      <c r="A994" s="211"/>
      <c r="B994" s="211"/>
      <c r="C994" s="212"/>
      <c r="D994" s="213"/>
      <c r="E994" s="211"/>
    </row>
    <row r="995">
      <c r="A995" s="211"/>
      <c r="B995" s="211"/>
      <c r="C995" s="212"/>
      <c r="D995" s="213"/>
      <c r="E995" s="211"/>
    </row>
    <row r="996">
      <c r="A996" s="211"/>
      <c r="B996" s="211"/>
      <c r="C996" s="212"/>
      <c r="D996" s="213"/>
      <c r="E996" s="211"/>
    </row>
    <row r="997">
      <c r="A997" s="211"/>
      <c r="B997" s="211"/>
      <c r="C997" s="212"/>
      <c r="D997" s="213"/>
      <c r="E997" s="211"/>
    </row>
    <row r="998">
      <c r="A998" s="211"/>
      <c r="B998" s="211"/>
      <c r="C998" s="212"/>
      <c r="D998" s="213"/>
      <c r="E998" s="211"/>
    </row>
    <row r="999">
      <c r="A999" s="211"/>
      <c r="B999" s="211"/>
      <c r="C999" s="212"/>
      <c r="D999" s="213"/>
      <c r="E999" s="211"/>
    </row>
    <row r="1000">
      <c r="A1000" s="211"/>
      <c r="B1000" s="211"/>
      <c r="C1000" s="212"/>
      <c r="D1000" s="213"/>
      <c r="E1000" s="211"/>
    </row>
    <row r="1001">
      <c r="A1001" s="211"/>
      <c r="B1001" s="211"/>
      <c r="C1001" s="212"/>
      <c r="D1001" s="213"/>
      <c r="E1001" s="211"/>
    </row>
    <row r="1002">
      <c r="A1002" s="211"/>
      <c r="B1002" s="211"/>
      <c r="C1002" s="212"/>
      <c r="D1002" s="213"/>
      <c r="E1002" s="211"/>
    </row>
    <row r="1003">
      <c r="A1003" s="211"/>
      <c r="B1003" s="211"/>
      <c r="C1003" s="212"/>
      <c r="D1003" s="213"/>
      <c r="E1003" s="211"/>
    </row>
  </sheetData>
  <mergeCells count="12">
    <mergeCell ref="D112:U117"/>
    <mergeCell ref="D121:U127"/>
    <mergeCell ref="D131:U136"/>
    <mergeCell ref="D140:U145"/>
    <mergeCell ref="D149:U154"/>
    <mergeCell ref="D52:U56"/>
    <mergeCell ref="D60:U65"/>
    <mergeCell ref="D69:U74"/>
    <mergeCell ref="D78:U83"/>
    <mergeCell ref="D87:U92"/>
    <mergeCell ref="D96:U100"/>
    <mergeCell ref="D104:U10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3" max="3" width="8.63"/>
    <col customWidth="1" min="4" max="4" width="11.88"/>
    <col customWidth="1" min="5" max="5" width="36.5"/>
  </cols>
  <sheetData>
    <row r="1">
      <c r="A1" s="241" t="s">
        <v>402</v>
      </c>
      <c r="B1" s="241" t="s">
        <v>403</v>
      </c>
      <c r="E1" s="242"/>
      <c r="F1" s="243" t="s">
        <v>404</v>
      </c>
    </row>
    <row r="2">
      <c r="A2" s="215">
        <v>10.0</v>
      </c>
      <c r="B2" s="216">
        <v>83.34</v>
      </c>
      <c r="C2" s="215" t="s">
        <v>405</v>
      </c>
      <c r="D2" s="244">
        <v>100.0</v>
      </c>
      <c r="E2" s="227" t="s">
        <v>406</v>
      </c>
      <c r="F2" s="245" t="s">
        <v>407</v>
      </c>
    </row>
    <row r="3">
      <c r="A3" s="215">
        <v>9.0</v>
      </c>
      <c r="B3" s="244">
        <v>75.01</v>
      </c>
      <c r="C3" s="215" t="s">
        <v>405</v>
      </c>
      <c r="D3" s="244">
        <v>83.33</v>
      </c>
      <c r="E3" s="227" t="s">
        <v>408</v>
      </c>
      <c r="F3" s="245" t="s">
        <v>407</v>
      </c>
    </row>
    <row r="4">
      <c r="A4" s="215">
        <v>8.0</v>
      </c>
      <c r="B4" s="244">
        <v>66.68</v>
      </c>
      <c r="C4" s="215" t="s">
        <v>405</v>
      </c>
      <c r="D4" s="244">
        <v>75.0</v>
      </c>
      <c r="E4" s="227" t="s">
        <v>409</v>
      </c>
      <c r="F4" s="245" t="s">
        <v>407</v>
      </c>
    </row>
    <row r="5">
      <c r="A5" s="215">
        <v>7.0</v>
      </c>
      <c r="B5" s="244">
        <v>58.34</v>
      </c>
      <c r="C5" s="215" t="s">
        <v>405</v>
      </c>
      <c r="D5" s="244">
        <f>8*(100/12)</f>
        <v>66.66666667</v>
      </c>
      <c r="E5" s="227" t="s">
        <v>410</v>
      </c>
      <c r="F5" s="245" t="s">
        <v>411</v>
      </c>
    </row>
    <row r="6">
      <c r="A6" s="215">
        <v>6.0</v>
      </c>
      <c r="B6" s="244">
        <v>50.01</v>
      </c>
      <c r="C6" s="215" t="s">
        <v>405</v>
      </c>
      <c r="D6" s="244">
        <v>58.33</v>
      </c>
      <c r="E6" s="227" t="s">
        <v>412</v>
      </c>
      <c r="F6" s="245" t="s">
        <v>411</v>
      </c>
    </row>
    <row r="7">
      <c r="A7" s="215">
        <v>5.0</v>
      </c>
      <c r="B7" s="244">
        <v>41.68</v>
      </c>
      <c r="C7" s="215" t="s">
        <v>405</v>
      </c>
      <c r="D7" s="244">
        <v>50.0</v>
      </c>
      <c r="E7" s="227" t="s">
        <v>413</v>
      </c>
      <c r="F7" s="245" t="s">
        <v>411</v>
      </c>
    </row>
    <row r="8">
      <c r="A8" s="215">
        <v>4.0</v>
      </c>
      <c r="B8" s="244">
        <v>33.34</v>
      </c>
      <c r="C8" s="215" t="s">
        <v>405</v>
      </c>
      <c r="D8" s="244">
        <v>41.67</v>
      </c>
      <c r="E8" s="227" t="s">
        <v>414</v>
      </c>
      <c r="F8" s="245" t="s">
        <v>411</v>
      </c>
    </row>
    <row r="9">
      <c r="A9" s="215">
        <v>3.0</v>
      </c>
      <c r="B9" s="244">
        <v>25.01</v>
      </c>
      <c r="C9" s="215" t="s">
        <v>405</v>
      </c>
      <c r="D9" s="244">
        <v>33.33</v>
      </c>
      <c r="E9" s="227" t="s">
        <v>415</v>
      </c>
      <c r="F9" s="245" t="s">
        <v>416</v>
      </c>
    </row>
    <row r="10">
      <c r="A10" s="215">
        <v>2.0</v>
      </c>
      <c r="B10" s="244">
        <v>16.68</v>
      </c>
      <c r="C10" s="215" t="s">
        <v>405</v>
      </c>
      <c r="D10" s="244">
        <v>25.0</v>
      </c>
      <c r="E10" s="227" t="s">
        <v>417</v>
      </c>
      <c r="F10" s="245" t="s">
        <v>418</v>
      </c>
    </row>
    <row r="11">
      <c r="A11" s="215">
        <v>1.0</v>
      </c>
      <c r="B11" s="244">
        <v>0.0</v>
      </c>
      <c r="C11" s="215" t="s">
        <v>405</v>
      </c>
      <c r="D11" s="244">
        <v>16.67</v>
      </c>
      <c r="E11" s="227" t="s">
        <v>419</v>
      </c>
      <c r="F11" s="245" t="s">
        <v>418</v>
      </c>
    </row>
    <row r="12">
      <c r="A12" s="215"/>
      <c r="B12" s="246"/>
      <c r="C12" s="246"/>
      <c r="D12" s="246"/>
      <c r="E12" s="227"/>
      <c r="F12" s="245"/>
    </row>
    <row r="13">
      <c r="A13" s="212"/>
      <c r="B13" s="211"/>
      <c r="C13" s="212"/>
      <c r="D13" s="212"/>
      <c r="E13" s="211"/>
    </row>
    <row r="14">
      <c r="A14" s="212"/>
      <c r="B14" s="211"/>
      <c r="C14" s="212"/>
      <c r="D14" s="212"/>
      <c r="E14" s="211"/>
    </row>
    <row r="15">
      <c r="A15" s="210"/>
    </row>
    <row r="16">
      <c r="A16" s="210"/>
    </row>
    <row r="17">
      <c r="A17" s="210"/>
    </row>
    <row r="18">
      <c r="A18" s="210"/>
    </row>
    <row r="19">
      <c r="A19" s="210"/>
    </row>
    <row r="20">
      <c r="A20" s="210"/>
    </row>
    <row r="21">
      <c r="A21" s="210"/>
    </row>
    <row r="22">
      <c r="A22" s="210"/>
    </row>
    <row r="23">
      <c r="A23" s="210"/>
    </row>
    <row r="24">
      <c r="A24" s="210"/>
    </row>
    <row r="25">
      <c r="A25" s="210"/>
    </row>
    <row r="26">
      <c r="A26" s="210"/>
    </row>
    <row r="27">
      <c r="A27" s="210"/>
    </row>
    <row r="28">
      <c r="A28" s="210"/>
    </row>
    <row r="29">
      <c r="A29" s="210"/>
    </row>
    <row r="30">
      <c r="A30" s="210"/>
    </row>
    <row r="31">
      <c r="A31" s="210"/>
    </row>
    <row r="32">
      <c r="A32" s="210"/>
    </row>
    <row r="33">
      <c r="A33" s="210"/>
    </row>
    <row r="34">
      <c r="A34" s="210"/>
    </row>
    <row r="35">
      <c r="A35" s="210"/>
    </row>
    <row r="36">
      <c r="A36" s="210"/>
    </row>
    <row r="37">
      <c r="A37" s="210"/>
    </row>
    <row r="38">
      <c r="A38" s="210"/>
    </row>
    <row r="39">
      <c r="A39" s="210"/>
    </row>
    <row r="40">
      <c r="A40" s="210"/>
    </row>
    <row r="41">
      <c r="A41" s="210"/>
    </row>
    <row r="42">
      <c r="A42" s="210"/>
    </row>
    <row r="43">
      <c r="A43" s="210"/>
    </row>
    <row r="44">
      <c r="A44" s="210"/>
    </row>
    <row r="45">
      <c r="A45" s="210"/>
    </row>
    <row r="46">
      <c r="A46" s="210"/>
    </row>
    <row r="47">
      <c r="A47" s="210"/>
    </row>
    <row r="48">
      <c r="A48" s="210"/>
    </row>
    <row r="49">
      <c r="A49" s="210"/>
    </row>
    <row r="50">
      <c r="A50" s="210"/>
    </row>
    <row r="51">
      <c r="A51" s="210"/>
    </row>
    <row r="52">
      <c r="A52" s="210"/>
    </row>
    <row r="53">
      <c r="A53" s="210"/>
    </row>
    <row r="54">
      <c r="A54" s="210"/>
    </row>
    <row r="55">
      <c r="A55" s="210"/>
    </row>
    <row r="56">
      <c r="A56" s="210"/>
    </row>
    <row r="57">
      <c r="A57" s="210"/>
    </row>
    <row r="58">
      <c r="A58" s="210"/>
    </row>
    <row r="59">
      <c r="A59" s="210"/>
    </row>
    <row r="60">
      <c r="A60" s="210"/>
    </row>
    <row r="61">
      <c r="A61" s="210"/>
    </row>
    <row r="62">
      <c r="A62" s="210"/>
    </row>
    <row r="63">
      <c r="A63" s="210"/>
    </row>
    <row r="64">
      <c r="A64" s="210"/>
    </row>
    <row r="65">
      <c r="A65" s="210"/>
    </row>
    <row r="66">
      <c r="A66" s="210"/>
    </row>
    <row r="67">
      <c r="A67" s="210"/>
    </row>
    <row r="68">
      <c r="A68" s="210"/>
    </row>
    <row r="69">
      <c r="A69" s="210"/>
    </row>
    <row r="70">
      <c r="A70" s="210"/>
    </row>
    <row r="71">
      <c r="A71" s="210"/>
    </row>
    <row r="72">
      <c r="A72" s="210"/>
    </row>
    <row r="73">
      <c r="A73" s="210"/>
    </row>
    <row r="74">
      <c r="A74" s="210"/>
    </row>
    <row r="75">
      <c r="A75" s="210"/>
    </row>
    <row r="76">
      <c r="A76" s="210"/>
    </row>
    <row r="77">
      <c r="A77" s="210"/>
    </row>
    <row r="78">
      <c r="A78" s="210"/>
    </row>
    <row r="79">
      <c r="A79" s="210"/>
    </row>
    <row r="80">
      <c r="A80" s="210"/>
    </row>
    <row r="81">
      <c r="A81" s="210"/>
    </row>
    <row r="82">
      <c r="A82" s="210"/>
    </row>
    <row r="83">
      <c r="A83" s="210"/>
    </row>
    <row r="84">
      <c r="A84" s="210"/>
    </row>
    <row r="85">
      <c r="A85" s="210"/>
    </row>
    <row r="86">
      <c r="A86" s="210"/>
    </row>
    <row r="87">
      <c r="A87" s="210"/>
    </row>
    <row r="88">
      <c r="A88" s="210"/>
    </row>
    <row r="89">
      <c r="A89" s="210"/>
    </row>
    <row r="90">
      <c r="A90" s="210"/>
    </row>
    <row r="91">
      <c r="A91" s="210"/>
    </row>
    <row r="92">
      <c r="A92" s="210"/>
    </row>
    <row r="93">
      <c r="A93" s="210"/>
    </row>
    <row r="94">
      <c r="A94" s="210"/>
    </row>
    <row r="95">
      <c r="A95" s="210"/>
    </row>
    <row r="96">
      <c r="A96" s="210"/>
    </row>
    <row r="97">
      <c r="A97" s="210"/>
    </row>
    <row r="98">
      <c r="A98" s="210"/>
    </row>
    <row r="99">
      <c r="A99" s="210"/>
    </row>
    <row r="100">
      <c r="A100" s="210"/>
    </row>
    <row r="101">
      <c r="A101" s="210"/>
    </row>
    <row r="102">
      <c r="A102" s="210"/>
    </row>
    <row r="103">
      <c r="A103" s="210"/>
    </row>
    <row r="104">
      <c r="A104" s="210"/>
    </row>
    <row r="105">
      <c r="A105" s="210"/>
    </row>
    <row r="106">
      <c r="A106" s="210"/>
    </row>
    <row r="107">
      <c r="A107" s="210"/>
    </row>
    <row r="108">
      <c r="A108" s="210"/>
    </row>
    <row r="109">
      <c r="A109" s="210"/>
    </row>
    <row r="110">
      <c r="A110" s="210"/>
    </row>
    <row r="111">
      <c r="A111" s="210"/>
    </row>
    <row r="112">
      <c r="A112" s="210"/>
    </row>
    <row r="113">
      <c r="A113" s="210"/>
    </row>
    <row r="114">
      <c r="A114" s="210"/>
    </row>
    <row r="115">
      <c r="A115" s="210"/>
    </row>
    <row r="116">
      <c r="A116" s="210"/>
    </row>
    <row r="117">
      <c r="A117" s="210"/>
    </row>
    <row r="118">
      <c r="A118" s="210"/>
    </row>
    <row r="119">
      <c r="A119" s="210"/>
    </row>
    <row r="120">
      <c r="A120" s="210"/>
    </row>
    <row r="121">
      <c r="A121" s="210"/>
    </row>
    <row r="122">
      <c r="A122" s="210"/>
    </row>
    <row r="123">
      <c r="A123" s="210"/>
    </row>
    <row r="124">
      <c r="A124" s="210"/>
    </row>
    <row r="125">
      <c r="A125" s="210"/>
    </row>
    <row r="126">
      <c r="A126" s="210"/>
    </row>
    <row r="127">
      <c r="A127" s="210"/>
    </row>
    <row r="128">
      <c r="A128" s="210"/>
    </row>
    <row r="129">
      <c r="A129" s="210"/>
    </row>
    <row r="130">
      <c r="A130" s="210"/>
    </row>
    <row r="131">
      <c r="A131" s="210"/>
    </row>
    <row r="132">
      <c r="A132" s="210"/>
    </row>
    <row r="133">
      <c r="A133" s="210"/>
    </row>
    <row r="134">
      <c r="A134" s="210"/>
    </row>
    <row r="135">
      <c r="A135" s="210"/>
    </row>
    <row r="136">
      <c r="A136" s="210"/>
    </row>
    <row r="137">
      <c r="A137" s="210"/>
    </row>
    <row r="138">
      <c r="A138" s="210"/>
    </row>
    <row r="139">
      <c r="A139" s="210"/>
    </row>
    <row r="140">
      <c r="A140" s="210"/>
    </row>
    <row r="141">
      <c r="A141" s="210"/>
    </row>
    <row r="142">
      <c r="A142" s="210"/>
    </row>
    <row r="143">
      <c r="A143" s="210"/>
    </row>
    <row r="144">
      <c r="A144" s="210"/>
    </row>
    <row r="145">
      <c r="A145" s="210"/>
    </row>
    <row r="146">
      <c r="A146" s="210"/>
    </row>
    <row r="147">
      <c r="A147" s="210"/>
    </row>
    <row r="148">
      <c r="A148" s="210"/>
    </row>
    <row r="149">
      <c r="A149" s="210"/>
    </row>
    <row r="150">
      <c r="A150" s="210"/>
    </row>
    <row r="151">
      <c r="A151" s="210"/>
    </row>
    <row r="152">
      <c r="A152" s="210"/>
    </row>
    <row r="153">
      <c r="A153" s="210"/>
    </row>
    <row r="154">
      <c r="A154" s="210"/>
    </row>
    <row r="155">
      <c r="A155" s="210"/>
    </row>
    <row r="156">
      <c r="A156" s="210"/>
    </row>
    <row r="157">
      <c r="A157" s="210"/>
    </row>
    <row r="158">
      <c r="A158" s="210"/>
    </row>
    <row r="159">
      <c r="A159" s="210"/>
    </row>
    <row r="160">
      <c r="A160" s="210"/>
    </row>
    <row r="161">
      <c r="A161" s="210"/>
    </row>
    <row r="162">
      <c r="A162" s="210"/>
    </row>
    <row r="163">
      <c r="A163" s="210"/>
    </row>
    <row r="164">
      <c r="A164" s="210"/>
    </row>
    <row r="165">
      <c r="A165" s="210"/>
    </row>
    <row r="166">
      <c r="A166" s="210"/>
    </row>
    <row r="167">
      <c r="A167" s="210"/>
    </row>
    <row r="168">
      <c r="A168" s="210"/>
    </row>
    <row r="169">
      <c r="A169" s="210"/>
    </row>
    <row r="170">
      <c r="A170" s="210"/>
    </row>
    <row r="171">
      <c r="A171" s="210"/>
    </row>
    <row r="172">
      <c r="A172" s="210"/>
    </row>
    <row r="173">
      <c r="A173" s="210"/>
    </row>
    <row r="174">
      <c r="A174" s="210"/>
    </row>
    <row r="175">
      <c r="A175" s="210"/>
    </row>
    <row r="176">
      <c r="A176" s="210"/>
    </row>
    <row r="177">
      <c r="A177" s="210"/>
    </row>
    <row r="178">
      <c r="A178" s="210"/>
    </row>
    <row r="179">
      <c r="A179" s="210"/>
    </row>
    <row r="180">
      <c r="A180" s="210"/>
    </row>
    <row r="181">
      <c r="A181" s="210"/>
    </row>
    <row r="182">
      <c r="A182" s="210"/>
    </row>
    <row r="183">
      <c r="A183" s="210"/>
    </row>
    <row r="184">
      <c r="A184" s="210"/>
    </row>
    <row r="185">
      <c r="A185" s="210"/>
    </row>
    <row r="186">
      <c r="A186" s="210"/>
    </row>
    <row r="187">
      <c r="A187" s="210"/>
    </row>
    <row r="188">
      <c r="A188" s="210"/>
    </row>
    <row r="189">
      <c r="A189" s="210"/>
    </row>
    <row r="190">
      <c r="A190" s="210"/>
    </row>
    <row r="191">
      <c r="A191" s="210"/>
    </row>
    <row r="192">
      <c r="A192" s="210"/>
    </row>
    <row r="193">
      <c r="A193" s="210"/>
    </row>
    <row r="194">
      <c r="A194" s="210"/>
    </row>
    <row r="195">
      <c r="A195" s="210"/>
    </row>
    <row r="196">
      <c r="A196" s="210"/>
    </row>
    <row r="197">
      <c r="A197" s="210"/>
    </row>
    <row r="198">
      <c r="A198" s="210"/>
    </row>
    <row r="199">
      <c r="A199" s="210"/>
    </row>
    <row r="200">
      <c r="A200" s="210"/>
    </row>
    <row r="201">
      <c r="A201" s="210"/>
    </row>
    <row r="202">
      <c r="A202" s="210"/>
    </row>
    <row r="203">
      <c r="A203" s="210"/>
    </row>
    <row r="204">
      <c r="A204" s="210"/>
    </row>
    <row r="205">
      <c r="A205" s="210"/>
    </row>
    <row r="206">
      <c r="A206" s="210"/>
    </row>
    <row r="207">
      <c r="A207" s="210"/>
    </row>
    <row r="208">
      <c r="A208" s="210"/>
    </row>
    <row r="209">
      <c r="A209" s="210"/>
    </row>
    <row r="210">
      <c r="A210" s="210"/>
    </row>
    <row r="211">
      <c r="A211" s="210"/>
    </row>
    <row r="212">
      <c r="A212" s="210"/>
    </row>
    <row r="213">
      <c r="A213" s="210"/>
    </row>
    <row r="214">
      <c r="A214" s="210"/>
    </row>
    <row r="215">
      <c r="A215" s="210"/>
    </row>
    <row r="216">
      <c r="A216" s="210"/>
    </row>
    <row r="217">
      <c r="A217" s="210"/>
    </row>
    <row r="218">
      <c r="A218" s="210"/>
    </row>
    <row r="219">
      <c r="A219" s="210"/>
    </row>
    <row r="220">
      <c r="A220" s="210"/>
    </row>
    <row r="221">
      <c r="A221" s="210"/>
    </row>
    <row r="222">
      <c r="A222" s="210"/>
    </row>
    <row r="223">
      <c r="A223" s="210"/>
    </row>
    <row r="224">
      <c r="A224" s="210"/>
    </row>
    <row r="225">
      <c r="A225" s="210"/>
    </row>
    <row r="226">
      <c r="A226" s="210"/>
    </row>
    <row r="227">
      <c r="A227" s="210"/>
    </row>
    <row r="228">
      <c r="A228" s="210"/>
    </row>
    <row r="229">
      <c r="A229" s="210"/>
    </row>
    <row r="230">
      <c r="A230" s="210"/>
    </row>
    <row r="231">
      <c r="A231" s="210"/>
    </row>
    <row r="232">
      <c r="A232" s="210"/>
    </row>
    <row r="233">
      <c r="A233" s="210"/>
    </row>
    <row r="234">
      <c r="A234" s="210"/>
    </row>
    <row r="235">
      <c r="A235" s="210"/>
    </row>
    <row r="236">
      <c r="A236" s="210"/>
    </row>
    <row r="237">
      <c r="A237" s="210"/>
    </row>
    <row r="238">
      <c r="A238" s="210"/>
    </row>
    <row r="239">
      <c r="A239" s="210"/>
    </row>
    <row r="240">
      <c r="A240" s="210"/>
    </row>
    <row r="241">
      <c r="A241" s="210"/>
    </row>
    <row r="242">
      <c r="A242" s="210"/>
    </row>
    <row r="243">
      <c r="A243" s="210"/>
    </row>
    <row r="244">
      <c r="A244" s="210"/>
    </row>
    <row r="245">
      <c r="A245" s="210"/>
    </row>
    <row r="246">
      <c r="A246" s="210"/>
    </row>
    <row r="247">
      <c r="A247" s="210"/>
    </row>
    <row r="248">
      <c r="A248" s="210"/>
    </row>
    <row r="249">
      <c r="A249" s="210"/>
    </row>
    <row r="250">
      <c r="A250" s="210"/>
    </row>
    <row r="251">
      <c r="A251" s="210"/>
    </row>
    <row r="252">
      <c r="A252" s="210"/>
    </row>
    <row r="253">
      <c r="A253" s="210"/>
    </row>
    <row r="254">
      <c r="A254" s="210"/>
    </row>
    <row r="255">
      <c r="A255" s="210"/>
    </row>
    <row r="256">
      <c r="A256" s="210"/>
    </row>
    <row r="257">
      <c r="A257" s="210"/>
    </row>
    <row r="258">
      <c r="A258" s="210"/>
    </row>
    <row r="259">
      <c r="A259" s="210"/>
    </row>
    <row r="260">
      <c r="A260" s="210"/>
    </row>
    <row r="261">
      <c r="A261" s="210"/>
    </row>
    <row r="262">
      <c r="A262" s="210"/>
    </row>
    <row r="263">
      <c r="A263" s="210"/>
    </row>
    <row r="264">
      <c r="A264" s="210"/>
    </row>
    <row r="265">
      <c r="A265" s="210"/>
    </row>
    <row r="266">
      <c r="A266" s="210"/>
    </row>
    <row r="267">
      <c r="A267" s="210"/>
    </row>
    <row r="268">
      <c r="A268" s="210"/>
    </row>
    <row r="269">
      <c r="A269" s="210"/>
    </row>
    <row r="270">
      <c r="A270" s="210"/>
    </row>
    <row r="271">
      <c r="A271" s="210"/>
    </row>
    <row r="272">
      <c r="A272" s="210"/>
    </row>
    <row r="273">
      <c r="A273" s="210"/>
    </row>
    <row r="274">
      <c r="A274" s="210"/>
    </row>
    <row r="275">
      <c r="A275" s="210"/>
    </row>
    <row r="276">
      <c r="A276" s="210"/>
    </row>
    <row r="277">
      <c r="A277" s="210"/>
    </row>
    <row r="278">
      <c r="A278" s="210"/>
    </row>
    <row r="279">
      <c r="A279" s="210"/>
    </row>
    <row r="280">
      <c r="A280" s="210"/>
    </row>
    <row r="281">
      <c r="A281" s="210"/>
    </row>
    <row r="282">
      <c r="A282" s="210"/>
    </row>
    <row r="283">
      <c r="A283" s="210"/>
    </row>
    <row r="284">
      <c r="A284" s="210"/>
    </row>
    <row r="285">
      <c r="A285" s="210"/>
    </row>
    <row r="286">
      <c r="A286" s="210"/>
    </row>
    <row r="287">
      <c r="A287" s="210"/>
    </row>
    <row r="288">
      <c r="A288" s="210"/>
    </row>
    <row r="289">
      <c r="A289" s="210"/>
    </row>
    <row r="290">
      <c r="A290" s="210"/>
    </row>
    <row r="291">
      <c r="A291" s="210"/>
    </row>
    <row r="292">
      <c r="A292" s="210"/>
    </row>
    <row r="293">
      <c r="A293" s="210"/>
    </row>
    <row r="294">
      <c r="A294" s="210"/>
    </row>
    <row r="295">
      <c r="A295" s="210"/>
    </row>
    <row r="296">
      <c r="A296" s="210"/>
    </row>
    <row r="297">
      <c r="A297" s="210"/>
    </row>
    <row r="298">
      <c r="A298" s="210"/>
    </row>
    <row r="299">
      <c r="A299" s="210"/>
    </row>
    <row r="300">
      <c r="A300" s="210"/>
    </row>
    <row r="301">
      <c r="A301" s="210"/>
    </row>
    <row r="302">
      <c r="A302" s="210"/>
    </row>
    <row r="303">
      <c r="A303" s="210"/>
    </row>
    <row r="304">
      <c r="A304" s="210"/>
    </row>
    <row r="305">
      <c r="A305" s="210"/>
    </row>
    <row r="306">
      <c r="A306" s="210"/>
    </row>
    <row r="307">
      <c r="A307" s="210"/>
    </row>
    <row r="308">
      <c r="A308" s="210"/>
    </row>
    <row r="309">
      <c r="A309" s="210"/>
    </row>
    <row r="310">
      <c r="A310" s="210"/>
    </row>
    <row r="311">
      <c r="A311" s="210"/>
    </row>
    <row r="312">
      <c r="A312" s="210"/>
    </row>
    <row r="313">
      <c r="A313" s="210"/>
    </row>
    <row r="314">
      <c r="A314" s="210"/>
    </row>
    <row r="315">
      <c r="A315" s="210"/>
    </row>
    <row r="316">
      <c r="A316" s="210"/>
    </row>
    <row r="317">
      <c r="A317" s="210"/>
    </row>
    <row r="318">
      <c r="A318" s="210"/>
    </row>
    <row r="319">
      <c r="A319" s="210"/>
    </row>
    <row r="320">
      <c r="A320" s="210"/>
    </row>
    <row r="321">
      <c r="A321" s="210"/>
    </row>
    <row r="322">
      <c r="A322" s="210"/>
    </row>
    <row r="323">
      <c r="A323" s="210"/>
    </row>
    <row r="324">
      <c r="A324" s="210"/>
    </row>
    <row r="325">
      <c r="A325" s="210"/>
    </row>
    <row r="326">
      <c r="A326" s="210"/>
    </row>
    <row r="327">
      <c r="A327" s="210"/>
    </row>
    <row r="328">
      <c r="A328" s="210"/>
    </row>
    <row r="329">
      <c r="A329" s="210"/>
    </row>
    <row r="330">
      <c r="A330" s="210"/>
    </row>
    <row r="331">
      <c r="A331" s="210"/>
    </row>
    <row r="332">
      <c r="A332" s="210"/>
    </row>
    <row r="333">
      <c r="A333" s="210"/>
    </row>
    <row r="334">
      <c r="A334" s="210"/>
    </row>
    <row r="335">
      <c r="A335" s="210"/>
    </row>
    <row r="336">
      <c r="A336" s="210"/>
    </row>
    <row r="337">
      <c r="A337" s="210"/>
    </row>
    <row r="338">
      <c r="A338" s="210"/>
    </row>
    <row r="339">
      <c r="A339" s="210"/>
    </row>
    <row r="340">
      <c r="A340" s="210"/>
    </row>
    <row r="341">
      <c r="A341" s="210"/>
    </row>
    <row r="342">
      <c r="A342" s="210"/>
    </row>
    <row r="343">
      <c r="A343" s="210"/>
    </row>
    <row r="344">
      <c r="A344" s="210"/>
    </row>
    <row r="345">
      <c r="A345" s="210"/>
    </row>
    <row r="346">
      <c r="A346" s="210"/>
    </row>
    <row r="347">
      <c r="A347" s="210"/>
    </row>
    <row r="348">
      <c r="A348" s="210"/>
    </row>
    <row r="349">
      <c r="A349" s="210"/>
    </row>
    <row r="350">
      <c r="A350" s="210"/>
    </row>
    <row r="351">
      <c r="A351" s="210"/>
    </row>
    <row r="352">
      <c r="A352" s="210"/>
    </row>
    <row r="353">
      <c r="A353" s="210"/>
    </row>
    <row r="354">
      <c r="A354" s="210"/>
    </row>
    <row r="355">
      <c r="A355" s="210"/>
    </row>
    <row r="356">
      <c r="A356" s="210"/>
    </row>
    <row r="357">
      <c r="A357" s="210"/>
    </row>
    <row r="358">
      <c r="A358" s="210"/>
    </row>
    <row r="359">
      <c r="A359" s="210"/>
    </row>
    <row r="360">
      <c r="A360" s="210"/>
    </row>
    <row r="361">
      <c r="A361" s="210"/>
    </row>
    <row r="362">
      <c r="A362" s="210"/>
    </row>
    <row r="363">
      <c r="A363" s="210"/>
    </row>
    <row r="364">
      <c r="A364" s="210"/>
    </row>
    <row r="365">
      <c r="A365" s="210"/>
    </row>
    <row r="366">
      <c r="A366" s="210"/>
    </row>
    <row r="367">
      <c r="A367" s="210"/>
    </row>
    <row r="368">
      <c r="A368" s="210"/>
    </row>
    <row r="369">
      <c r="A369" s="210"/>
    </row>
    <row r="370">
      <c r="A370" s="210"/>
    </row>
    <row r="371">
      <c r="A371" s="210"/>
    </row>
    <row r="372">
      <c r="A372" s="210"/>
    </row>
    <row r="373">
      <c r="A373" s="210"/>
    </row>
    <row r="374">
      <c r="A374" s="210"/>
    </row>
    <row r="375">
      <c r="A375" s="210"/>
    </row>
    <row r="376">
      <c r="A376" s="210"/>
    </row>
    <row r="377">
      <c r="A377" s="210"/>
    </row>
    <row r="378">
      <c r="A378" s="210"/>
    </row>
    <row r="379">
      <c r="A379" s="210"/>
    </row>
    <row r="380">
      <c r="A380" s="210"/>
    </row>
    <row r="381">
      <c r="A381" s="210"/>
    </row>
    <row r="382">
      <c r="A382" s="210"/>
    </row>
    <row r="383">
      <c r="A383" s="210"/>
    </row>
    <row r="384">
      <c r="A384" s="210"/>
    </row>
    <row r="385">
      <c r="A385" s="210"/>
    </row>
    <row r="386">
      <c r="A386" s="210"/>
    </row>
    <row r="387">
      <c r="A387" s="210"/>
    </row>
    <row r="388">
      <c r="A388" s="210"/>
    </row>
    <row r="389">
      <c r="A389" s="210"/>
    </row>
    <row r="390">
      <c r="A390" s="210"/>
    </row>
    <row r="391">
      <c r="A391" s="210"/>
    </row>
    <row r="392">
      <c r="A392" s="210"/>
    </row>
    <row r="393">
      <c r="A393" s="210"/>
    </row>
    <row r="394">
      <c r="A394" s="210"/>
    </row>
    <row r="395">
      <c r="A395" s="210"/>
    </row>
    <row r="396">
      <c r="A396" s="210"/>
    </row>
    <row r="397">
      <c r="A397" s="210"/>
    </row>
    <row r="398">
      <c r="A398" s="210"/>
    </row>
    <row r="399">
      <c r="A399" s="210"/>
    </row>
    <row r="400">
      <c r="A400" s="210"/>
    </row>
    <row r="401">
      <c r="A401" s="210"/>
    </row>
    <row r="402">
      <c r="A402" s="210"/>
    </row>
    <row r="403">
      <c r="A403" s="210"/>
    </row>
    <row r="404">
      <c r="A404" s="210"/>
    </row>
    <row r="405">
      <c r="A405" s="210"/>
    </row>
    <row r="406">
      <c r="A406" s="210"/>
    </row>
    <row r="407">
      <c r="A407" s="210"/>
    </row>
    <row r="408">
      <c r="A408" s="210"/>
    </row>
    <row r="409">
      <c r="A409" s="210"/>
    </row>
    <row r="410">
      <c r="A410" s="210"/>
    </row>
    <row r="411">
      <c r="A411" s="210"/>
    </row>
    <row r="412">
      <c r="A412" s="210"/>
    </row>
    <row r="413">
      <c r="A413" s="210"/>
    </row>
    <row r="414">
      <c r="A414" s="210"/>
    </row>
    <row r="415">
      <c r="A415" s="210"/>
    </row>
    <row r="416">
      <c r="A416" s="210"/>
    </row>
    <row r="417">
      <c r="A417" s="210"/>
    </row>
    <row r="418">
      <c r="A418" s="210"/>
    </row>
    <row r="419">
      <c r="A419" s="210"/>
    </row>
    <row r="420">
      <c r="A420" s="210"/>
    </row>
    <row r="421">
      <c r="A421" s="210"/>
    </row>
    <row r="422">
      <c r="A422" s="210"/>
    </row>
    <row r="423">
      <c r="A423" s="210"/>
    </row>
    <row r="424">
      <c r="A424" s="210"/>
    </row>
    <row r="425">
      <c r="A425" s="210"/>
    </row>
    <row r="426">
      <c r="A426" s="210"/>
    </row>
    <row r="427">
      <c r="A427" s="210"/>
    </row>
    <row r="428">
      <c r="A428" s="210"/>
    </row>
    <row r="429">
      <c r="A429" s="210"/>
    </row>
    <row r="430">
      <c r="A430" s="210"/>
    </row>
    <row r="431">
      <c r="A431" s="210"/>
    </row>
    <row r="432">
      <c r="A432" s="210"/>
    </row>
    <row r="433">
      <c r="A433" s="210"/>
    </row>
    <row r="434">
      <c r="A434" s="210"/>
    </row>
    <row r="435">
      <c r="A435" s="210"/>
    </row>
    <row r="436">
      <c r="A436" s="210"/>
    </row>
    <row r="437">
      <c r="A437" s="210"/>
    </row>
    <row r="438">
      <c r="A438" s="210"/>
    </row>
    <row r="439">
      <c r="A439" s="210"/>
    </row>
    <row r="440">
      <c r="A440" s="210"/>
    </row>
    <row r="441">
      <c r="A441" s="210"/>
    </row>
    <row r="442">
      <c r="A442" s="210"/>
    </row>
    <row r="443">
      <c r="A443" s="210"/>
    </row>
    <row r="444">
      <c r="A444" s="210"/>
    </row>
    <row r="445">
      <c r="A445" s="210"/>
    </row>
    <row r="446">
      <c r="A446" s="210"/>
    </row>
    <row r="447">
      <c r="A447" s="210"/>
    </row>
    <row r="448">
      <c r="A448" s="210"/>
    </row>
    <row r="449">
      <c r="A449" s="210"/>
    </row>
    <row r="450">
      <c r="A450" s="210"/>
    </row>
    <row r="451">
      <c r="A451" s="210"/>
    </row>
    <row r="452">
      <c r="A452" s="210"/>
    </row>
    <row r="453">
      <c r="A453" s="210"/>
    </row>
    <row r="454">
      <c r="A454" s="210"/>
    </row>
    <row r="455">
      <c r="A455" s="210"/>
    </row>
    <row r="456">
      <c r="A456" s="210"/>
    </row>
    <row r="457">
      <c r="A457" s="210"/>
    </row>
    <row r="458">
      <c r="A458" s="210"/>
    </row>
    <row r="459">
      <c r="A459" s="210"/>
    </row>
    <row r="460">
      <c r="A460" s="210"/>
    </row>
    <row r="461">
      <c r="A461" s="210"/>
    </row>
    <row r="462">
      <c r="A462" s="210"/>
    </row>
    <row r="463">
      <c r="A463" s="210"/>
    </row>
    <row r="464">
      <c r="A464" s="210"/>
    </row>
    <row r="465">
      <c r="A465" s="210"/>
    </row>
    <row r="466">
      <c r="A466" s="210"/>
    </row>
    <row r="467">
      <c r="A467" s="210"/>
    </row>
    <row r="468">
      <c r="A468" s="210"/>
    </row>
    <row r="469">
      <c r="A469" s="210"/>
    </row>
    <row r="470">
      <c r="A470" s="210"/>
    </row>
    <row r="471">
      <c r="A471" s="210"/>
    </row>
    <row r="472">
      <c r="A472" s="210"/>
    </row>
    <row r="473">
      <c r="A473" s="210"/>
    </row>
    <row r="474">
      <c r="A474" s="210"/>
    </row>
    <row r="475">
      <c r="A475" s="210"/>
    </row>
    <row r="476">
      <c r="A476" s="210"/>
    </row>
    <row r="477">
      <c r="A477" s="210"/>
    </row>
    <row r="478">
      <c r="A478" s="210"/>
    </row>
    <row r="479">
      <c r="A479" s="210"/>
    </row>
    <row r="480">
      <c r="A480" s="210"/>
    </row>
    <row r="481">
      <c r="A481" s="210"/>
    </row>
    <row r="482">
      <c r="A482" s="210"/>
    </row>
    <row r="483">
      <c r="A483" s="210"/>
    </row>
    <row r="484">
      <c r="A484" s="210"/>
    </row>
    <row r="485">
      <c r="A485" s="210"/>
    </row>
    <row r="486">
      <c r="A486" s="210"/>
    </row>
    <row r="487">
      <c r="A487" s="210"/>
    </row>
    <row r="488">
      <c r="A488" s="210"/>
    </row>
    <row r="489">
      <c r="A489" s="210"/>
    </row>
    <row r="490">
      <c r="A490" s="210"/>
    </row>
    <row r="491">
      <c r="A491" s="210"/>
    </row>
    <row r="492">
      <c r="A492" s="210"/>
    </row>
    <row r="493">
      <c r="A493" s="210"/>
    </row>
    <row r="494">
      <c r="A494" s="210"/>
    </row>
    <row r="495">
      <c r="A495" s="210"/>
    </row>
    <row r="496">
      <c r="A496" s="210"/>
    </row>
    <row r="497">
      <c r="A497" s="210"/>
    </row>
    <row r="498">
      <c r="A498" s="210"/>
    </row>
    <row r="499">
      <c r="A499" s="210"/>
    </row>
    <row r="500">
      <c r="A500" s="210"/>
    </row>
    <row r="501">
      <c r="A501" s="210"/>
    </row>
    <row r="502">
      <c r="A502" s="210"/>
    </row>
    <row r="503">
      <c r="A503" s="210"/>
    </row>
    <row r="504">
      <c r="A504" s="210"/>
    </row>
    <row r="505">
      <c r="A505" s="210"/>
    </row>
    <row r="506">
      <c r="A506" s="210"/>
    </row>
    <row r="507">
      <c r="A507" s="210"/>
    </row>
    <row r="508">
      <c r="A508" s="210"/>
    </row>
    <row r="509">
      <c r="A509" s="210"/>
    </row>
    <row r="510">
      <c r="A510" s="210"/>
    </row>
    <row r="511">
      <c r="A511" s="210"/>
    </row>
    <row r="512">
      <c r="A512" s="210"/>
    </row>
    <row r="513">
      <c r="A513" s="210"/>
    </row>
    <row r="514">
      <c r="A514" s="210"/>
    </row>
    <row r="515">
      <c r="A515" s="210"/>
    </row>
    <row r="516">
      <c r="A516" s="210"/>
    </row>
    <row r="517">
      <c r="A517" s="210"/>
    </row>
    <row r="518">
      <c r="A518" s="210"/>
    </row>
    <row r="519">
      <c r="A519" s="210"/>
    </row>
    <row r="520">
      <c r="A520" s="210"/>
    </row>
    <row r="521">
      <c r="A521" s="210"/>
    </row>
    <row r="522">
      <c r="A522" s="210"/>
    </row>
    <row r="523">
      <c r="A523" s="210"/>
    </row>
    <row r="524">
      <c r="A524" s="210"/>
    </row>
    <row r="525">
      <c r="A525" s="210"/>
    </row>
    <row r="526">
      <c r="A526" s="210"/>
    </row>
    <row r="527">
      <c r="A527" s="210"/>
    </row>
    <row r="528">
      <c r="A528" s="210"/>
    </row>
    <row r="529">
      <c r="A529" s="210"/>
    </row>
    <row r="530">
      <c r="A530" s="210"/>
    </row>
    <row r="531">
      <c r="A531" s="210"/>
    </row>
    <row r="532">
      <c r="A532" s="210"/>
    </row>
    <row r="533">
      <c r="A533" s="210"/>
    </row>
    <row r="534">
      <c r="A534" s="210"/>
    </row>
    <row r="535">
      <c r="A535" s="210"/>
    </row>
    <row r="536">
      <c r="A536" s="210"/>
    </row>
    <row r="537">
      <c r="A537" s="210"/>
    </row>
    <row r="538">
      <c r="A538" s="210"/>
    </row>
    <row r="539">
      <c r="A539" s="210"/>
    </row>
    <row r="540">
      <c r="A540" s="210"/>
    </row>
    <row r="541">
      <c r="A541" s="210"/>
    </row>
    <row r="542">
      <c r="A542" s="210"/>
    </row>
    <row r="543">
      <c r="A543" s="210"/>
    </row>
    <row r="544">
      <c r="A544" s="210"/>
    </row>
    <row r="545">
      <c r="A545" s="210"/>
    </row>
    <row r="546">
      <c r="A546" s="210"/>
    </row>
    <row r="547">
      <c r="A547" s="210"/>
    </row>
    <row r="548">
      <c r="A548" s="210"/>
    </row>
    <row r="549">
      <c r="A549" s="210"/>
    </row>
    <row r="550">
      <c r="A550" s="210"/>
    </row>
    <row r="551">
      <c r="A551" s="210"/>
    </row>
    <row r="552">
      <c r="A552" s="210"/>
    </row>
    <row r="553">
      <c r="A553" s="210"/>
    </row>
    <row r="554">
      <c r="A554" s="210"/>
    </row>
    <row r="555">
      <c r="A555" s="210"/>
    </row>
    <row r="556">
      <c r="A556" s="210"/>
    </row>
    <row r="557">
      <c r="A557" s="210"/>
    </row>
    <row r="558">
      <c r="A558" s="210"/>
    </row>
    <row r="559">
      <c r="A559" s="210"/>
    </row>
    <row r="560">
      <c r="A560" s="210"/>
    </row>
    <row r="561">
      <c r="A561" s="210"/>
    </row>
    <row r="562">
      <c r="A562" s="210"/>
    </row>
    <row r="563">
      <c r="A563" s="210"/>
    </row>
    <row r="564">
      <c r="A564" s="210"/>
    </row>
    <row r="565">
      <c r="A565" s="210"/>
    </row>
    <row r="566">
      <c r="A566" s="210"/>
    </row>
    <row r="567">
      <c r="A567" s="210"/>
    </row>
    <row r="568">
      <c r="A568" s="210"/>
    </row>
    <row r="569">
      <c r="A569" s="210"/>
    </row>
    <row r="570">
      <c r="A570" s="210"/>
    </row>
    <row r="571">
      <c r="A571" s="210"/>
    </row>
    <row r="572">
      <c r="A572" s="210"/>
    </row>
    <row r="573">
      <c r="A573" s="210"/>
    </row>
    <row r="574">
      <c r="A574" s="210"/>
    </row>
    <row r="575">
      <c r="A575" s="210"/>
    </row>
    <row r="576">
      <c r="A576" s="210"/>
    </row>
    <row r="577">
      <c r="A577" s="210"/>
    </row>
    <row r="578">
      <c r="A578" s="210"/>
    </row>
    <row r="579">
      <c r="A579" s="210"/>
    </row>
    <row r="580">
      <c r="A580" s="210"/>
    </row>
    <row r="581">
      <c r="A581" s="210"/>
    </row>
    <row r="582">
      <c r="A582" s="210"/>
    </row>
    <row r="583">
      <c r="A583" s="210"/>
    </row>
    <row r="584">
      <c r="A584" s="210"/>
    </row>
    <row r="585">
      <c r="A585" s="210"/>
    </row>
    <row r="586">
      <c r="A586" s="210"/>
    </row>
    <row r="587">
      <c r="A587" s="210"/>
    </row>
    <row r="588">
      <c r="A588" s="210"/>
    </row>
    <row r="589">
      <c r="A589" s="210"/>
    </row>
    <row r="590">
      <c r="A590" s="210"/>
    </row>
    <row r="591">
      <c r="A591" s="210"/>
    </row>
    <row r="592">
      <c r="A592" s="210"/>
    </row>
    <row r="593">
      <c r="A593" s="210"/>
    </row>
    <row r="594">
      <c r="A594" s="210"/>
    </row>
    <row r="595">
      <c r="A595" s="210"/>
    </row>
    <row r="596">
      <c r="A596" s="210"/>
    </row>
    <row r="597">
      <c r="A597" s="210"/>
    </row>
    <row r="598">
      <c r="A598" s="210"/>
    </row>
    <row r="599">
      <c r="A599" s="210"/>
    </row>
    <row r="600">
      <c r="A600" s="210"/>
    </row>
    <row r="601">
      <c r="A601" s="210"/>
    </row>
    <row r="602">
      <c r="A602" s="210"/>
    </row>
    <row r="603">
      <c r="A603" s="210"/>
    </row>
    <row r="604">
      <c r="A604" s="210"/>
    </row>
    <row r="605">
      <c r="A605" s="210"/>
    </row>
    <row r="606">
      <c r="A606" s="210"/>
    </row>
    <row r="607">
      <c r="A607" s="210"/>
    </row>
    <row r="608">
      <c r="A608" s="210"/>
    </row>
    <row r="609">
      <c r="A609" s="210"/>
    </row>
    <row r="610">
      <c r="A610" s="210"/>
    </row>
    <row r="611">
      <c r="A611" s="210"/>
    </row>
    <row r="612">
      <c r="A612" s="210"/>
    </row>
    <row r="613">
      <c r="A613" s="210"/>
    </row>
    <row r="614">
      <c r="A614" s="210"/>
    </row>
    <row r="615">
      <c r="A615" s="210"/>
    </row>
    <row r="616">
      <c r="A616" s="210"/>
    </row>
    <row r="617">
      <c r="A617" s="210"/>
    </row>
    <row r="618">
      <c r="A618" s="210"/>
    </row>
    <row r="619">
      <c r="A619" s="210"/>
    </row>
    <row r="620">
      <c r="A620" s="210"/>
    </row>
    <row r="621">
      <c r="A621" s="210"/>
    </row>
    <row r="622">
      <c r="A622" s="210"/>
    </row>
    <row r="623">
      <c r="A623" s="210"/>
    </row>
    <row r="624">
      <c r="A624" s="210"/>
    </row>
    <row r="625">
      <c r="A625" s="210"/>
    </row>
    <row r="626">
      <c r="A626" s="210"/>
    </row>
    <row r="627">
      <c r="A627" s="210"/>
    </row>
    <row r="628">
      <c r="A628" s="210"/>
    </row>
    <row r="629">
      <c r="A629" s="210"/>
    </row>
    <row r="630">
      <c r="A630" s="210"/>
    </row>
    <row r="631">
      <c r="A631" s="210"/>
    </row>
    <row r="632">
      <c r="A632" s="210"/>
    </row>
    <row r="633">
      <c r="A633" s="210"/>
    </row>
    <row r="634">
      <c r="A634" s="210"/>
    </row>
    <row r="635">
      <c r="A635" s="210"/>
    </row>
    <row r="636">
      <c r="A636" s="210"/>
    </row>
    <row r="637">
      <c r="A637" s="210"/>
    </row>
    <row r="638">
      <c r="A638" s="210"/>
    </row>
    <row r="639">
      <c r="A639" s="210"/>
    </row>
    <row r="640">
      <c r="A640" s="210"/>
    </row>
    <row r="641">
      <c r="A641" s="210"/>
    </row>
    <row r="642">
      <c r="A642" s="210"/>
    </row>
    <row r="643">
      <c r="A643" s="210"/>
    </row>
    <row r="644">
      <c r="A644" s="210"/>
    </row>
    <row r="645">
      <c r="A645" s="210"/>
    </row>
    <row r="646">
      <c r="A646" s="210"/>
    </row>
    <row r="647">
      <c r="A647" s="210"/>
    </row>
    <row r="648">
      <c r="A648" s="210"/>
    </row>
    <row r="649">
      <c r="A649" s="210"/>
    </row>
    <row r="650">
      <c r="A650" s="210"/>
    </row>
    <row r="651">
      <c r="A651" s="210"/>
    </row>
    <row r="652">
      <c r="A652" s="210"/>
    </row>
    <row r="653">
      <c r="A653" s="210"/>
    </row>
    <row r="654">
      <c r="A654" s="210"/>
    </row>
    <row r="655">
      <c r="A655" s="210"/>
    </row>
    <row r="656">
      <c r="A656" s="210"/>
    </row>
    <row r="657">
      <c r="A657" s="210"/>
    </row>
    <row r="658">
      <c r="A658" s="210"/>
    </row>
    <row r="659">
      <c r="A659" s="210"/>
    </row>
    <row r="660">
      <c r="A660" s="210"/>
    </row>
    <row r="661">
      <c r="A661" s="210"/>
    </row>
    <row r="662">
      <c r="A662" s="210"/>
    </row>
    <row r="663">
      <c r="A663" s="210"/>
    </row>
    <row r="664">
      <c r="A664" s="210"/>
    </row>
    <row r="665">
      <c r="A665" s="210"/>
    </row>
    <row r="666">
      <c r="A666" s="210"/>
    </row>
    <row r="667">
      <c r="A667" s="210"/>
    </row>
    <row r="668">
      <c r="A668" s="210"/>
    </row>
    <row r="669">
      <c r="A669" s="210"/>
    </row>
    <row r="670">
      <c r="A670" s="210"/>
    </row>
    <row r="671">
      <c r="A671" s="210"/>
    </row>
    <row r="672">
      <c r="A672" s="210"/>
    </row>
    <row r="673">
      <c r="A673" s="210"/>
    </row>
    <row r="674">
      <c r="A674" s="210"/>
    </row>
    <row r="675">
      <c r="A675" s="210"/>
    </row>
    <row r="676">
      <c r="A676" s="210"/>
    </row>
    <row r="677">
      <c r="A677" s="210"/>
    </row>
    <row r="678">
      <c r="A678" s="210"/>
    </row>
    <row r="679">
      <c r="A679" s="210"/>
    </row>
    <row r="680">
      <c r="A680" s="210"/>
    </row>
    <row r="681">
      <c r="A681" s="210"/>
    </row>
    <row r="682">
      <c r="A682" s="210"/>
    </row>
    <row r="683">
      <c r="A683" s="210"/>
    </row>
    <row r="684">
      <c r="A684" s="210"/>
    </row>
    <row r="685">
      <c r="A685" s="210"/>
    </row>
    <row r="686">
      <c r="A686" s="210"/>
    </row>
    <row r="687">
      <c r="A687" s="210"/>
    </row>
    <row r="688">
      <c r="A688" s="210"/>
    </row>
    <row r="689">
      <c r="A689" s="210"/>
    </row>
    <row r="690">
      <c r="A690" s="210"/>
    </row>
    <row r="691">
      <c r="A691" s="210"/>
    </row>
    <row r="692">
      <c r="A692" s="210"/>
    </row>
    <row r="693">
      <c r="A693" s="210"/>
    </row>
    <row r="694">
      <c r="A694" s="210"/>
    </row>
    <row r="695">
      <c r="A695" s="210"/>
    </row>
    <row r="696">
      <c r="A696" s="210"/>
    </row>
    <row r="697">
      <c r="A697" s="210"/>
    </row>
    <row r="698">
      <c r="A698" s="210"/>
    </row>
    <row r="699">
      <c r="A699" s="210"/>
    </row>
    <row r="700">
      <c r="A700" s="210"/>
    </row>
    <row r="701">
      <c r="A701" s="210"/>
    </row>
    <row r="702">
      <c r="A702" s="210"/>
    </row>
    <row r="703">
      <c r="A703" s="210"/>
    </row>
    <row r="704">
      <c r="A704" s="210"/>
    </row>
    <row r="705">
      <c r="A705" s="210"/>
    </row>
    <row r="706">
      <c r="A706" s="210"/>
    </row>
    <row r="707">
      <c r="A707" s="210"/>
    </row>
    <row r="708">
      <c r="A708" s="210"/>
    </row>
    <row r="709">
      <c r="A709" s="210"/>
    </row>
    <row r="710">
      <c r="A710" s="210"/>
    </row>
    <row r="711">
      <c r="A711" s="210"/>
    </row>
    <row r="712">
      <c r="A712" s="210"/>
    </row>
    <row r="713">
      <c r="A713" s="210"/>
    </row>
    <row r="714">
      <c r="A714" s="210"/>
    </row>
    <row r="715">
      <c r="A715" s="210"/>
    </row>
    <row r="716">
      <c r="A716" s="210"/>
    </row>
    <row r="717">
      <c r="A717" s="210"/>
    </row>
    <row r="718">
      <c r="A718" s="210"/>
    </row>
    <row r="719">
      <c r="A719" s="210"/>
    </row>
    <row r="720">
      <c r="A720" s="210"/>
    </row>
    <row r="721">
      <c r="A721" s="210"/>
    </row>
    <row r="722">
      <c r="A722" s="210"/>
    </row>
    <row r="723">
      <c r="A723" s="210"/>
    </row>
    <row r="724">
      <c r="A724" s="210"/>
    </row>
    <row r="725">
      <c r="A725" s="210"/>
    </row>
    <row r="726">
      <c r="A726" s="210"/>
    </row>
    <row r="727">
      <c r="A727" s="210"/>
    </row>
    <row r="728">
      <c r="A728" s="210"/>
    </row>
    <row r="729">
      <c r="A729" s="210"/>
    </row>
    <row r="730">
      <c r="A730" s="210"/>
    </row>
    <row r="731">
      <c r="A731" s="210"/>
    </row>
    <row r="732">
      <c r="A732" s="210"/>
    </row>
    <row r="733">
      <c r="A733" s="210"/>
    </row>
    <row r="734">
      <c r="A734" s="210"/>
    </row>
    <row r="735">
      <c r="A735" s="210"/>
    </row>
    <row r="736">
      <c r="A736" s="210"/>
    </row>
    <row r="737">
      <c r="A737" s="210"/>
    </row>
    <row r="738">
      <c r="A738" s="210"/>
    </row>
    <row r="739">
      <c r="A739" s="210"/>
    </row>
    <row r="740">
      <c r="A740" s="210"/>
    </row>
    <row r="741">
      <c r="A741" s="210"/>
    </row>
    <row r="742">
      <c r="A742" s="210"/>
    </row>
    <row r="743">
      <c r="A743" s="210"/>
    </row>
    <row r="744">
      <c r="A744" s="210"/>
    </row>
    <row r="745">
      <c r="A745" s="210"/>
    </row>
    <row r="746">
      <c r="A746" s="210"/>
    </row>
    <row r="747">
      <c r="A747" s="210"/>
    </row>
    <row r="748">
      <c r="A748" s="210"/>
    </row>
    <row r="749">
      <c r="A749" s="210"/>
    </row>
    <row r="750">
      <c r="A750" s="210"/>
    </row>
    <row r="751">
      <c r="A751" s="210"/>
    </row>
    <row r="752">
      <c r="A752" s="210"/>
    </row>
    <row r="753">
      <c r="A753" s="210"/>
    </row>
    <row r="754">
      <c r="A754" s="210"/>
    </row>
    <row r="755">
      <c r="A755" s="210"/>
    </row>
    <row r="756">
      <c r="A756" s="210"/>
    </row>
    <row r="757">
      <c r="A757" s="210"/>
    </row>
    <row r="758">
      <c r="A758" s="210"/>
    </row>
    <row r="759">
      <c r="A759" s="210"/>
    </row>
    <row r="760">
      <c r="A760" s="210"/>
    </row>
    <row r="761">
      <c r="A761" s="210"/>
    </row>
    <row r="762">
      <c r="A762" s="210"/>
    </row>
    <row r="763">
      <c r="A763" s="210"/>
    </row>
    <row r="764">
      <c r="A764" s="210"/>
    </row>
    <row r="765">
      <c r="A765" s="210"/>
    </row>
    <row r="766">
      <c r="A766" s="210"/>
    </row>
    <row r="767">
      <c r="A767" s="210"/>
    </row>
    <row r="768">
      <c r="A768" s="210"/>
    </row>
    <row r="769">
      <c r="A769" s="210"/>
    </row>
    <row r="770">
      <c r="A770" s="210"/>
    </row>
    <row r="771">
      <c r="A771" s="210"/>
    </row>
    <row r="772">
      <c r="A772" s="210"/>
    </row>
    <row r="773">
      <c r="A773" s="210"/>
    </row>
    <row r="774">
      <c r="A774" s="210"/>
    </row>
    <row r="775">
      <c r="A775" s="210"/>
    </row>
    <row r="776">
      <c r="A776" s="210"/>
    </row>
    <row r="777">
      <c r="A777" s="210"/>
    </row>
    <row r="778">
      <c r="A778" s="210"/>
    </row>
    <row r="779">
      <c r="A779" s="210"/>
    </row>
    <row r="780">
      <c r="A780" s="210"/>
    </row>
    <row r="781">
      <c r="A781" s="210"/>
    </row>
    <row r="782">
      <c r="A782" s="210"/>
    </row>
    <row r="783">
      <c r="A783" s="210"/>
    </row>
    <row r="784">
      <c r="A784" s="210"/>
    </row>
    <row r="785">
      <c r="A785" s="210"/>
    </row>
    <row r="786">
      <c r="A786" s="210"/>
    </row>
    <row r="787">
      <c r="A787" s="210"/>
    </row>
    <row r="788">
      <c r="A788" s="210"/>
    </row>
    <row r="789">
      <c r="A789" s="210"/>
    </row>
    <row r="790">
      <c r="A790" s="210"/>
    </row>
    <row r="791">
      <c r="A791" s="210"/>
    </row>
    <row r="792">
      <c r="A792" s="210"/>
    </row>
    <row r="793">
      <c r="A793" s="210"/>
    </row>
    <row r="794">
      <c r="A794" s="210"/>
    </row>
    <row r="795">
      <c r="A795" s="210"/>
    </row>
    <row r="796">
      <c r="A796" s="210"/>
    </row>
    <row r="797">
      <c r="A797" s="210"/>
    </row>
    <row r="798">
      <c r="A798" s="210"/>
    </row>
    <row r="799">
      <c r="A799" s="210"/>
    </row>
    <row r="800">
      <c r="A800" s="210"/>
    </row>
    <row r="801">
      <c r="A801" s="210"/>
    </row>
    <row r="802">
      <c r="A802" s="210"/>
    </row>
    <row r="803">
      <c r="A803" s="210"/>
    </row>
    <row r="804">
      <c r="A804" s="210"/>
    </row>
    <row r="805">
      <c r="A805" s="210"/>
    </row>
    <row r="806">
      <c r="A806" s="210"/>
    </row>
    <row r="807">
      <c r="A807" s="210"/>
    </row>
    <row r="808">
      <c r="A808" s="210"/>
    </row>
    <row r="809">
      <c r="A809" s="210"/>
    </row>
    <row r="810">
      <c r="A810" s="210"/>
    </row>
    <row r="811">
      <c r="A811" s="210"/>
    </row>
    <row r="812">
      <c r="A812" s="210"/>
    </row>
    <row r="813">
      <c r="A813" s="210"/>
    </row>
    <row r="814">
      <c r="A814" s="210"/>
    </row>
    <row r="815">
      <c r="A815" s="210"/>
    </row>
    <row r="816">
      <c r="A816" s="210"/>
    </row>
    <row r="817">
      <c r="A817" s="210"/>
    </row>
    <row r="818">
      <c r="A818" s="210"/>
    </row>
    <row r="819">
      <c r="A819" s="210"/>
    </row>
    <row r="820">
      <c r="A820" s="210"/>
    </row>
    <row r="821">
      <c r="A821" s="210"/>
    </row>
    <row r="822">
      <c r="A822" s="210"/>
    </row>
    <row r="823">
      <c r="A823" s="210"/>
    </row>
    <row r="824">
      <c r="A824" s="210"/>
    </row>
    <row r="825">
      <c r="A825" s="210"/>
    </row>
    <row r="826">
      <c r="A826" s="210"/>
    </row>
    <row r="827">
      <c r="A827" s="210"/>
    </row>
    <row r="828">
      <c r="A828" s="210"/>
    </row>
    <row r="829">
      <c r="A829" s="210"/>
    </row>
    <row r="830">
      <c r="A830" s="210"/>
    </row>
    <row r="831">
      <c r="A831" s="210"/>
    </row>
    <row r="832">
      <c r="A832" s="210"/>
    </row>
    <row r="833">
      <c r="A833" s="210"/>
    </row>
    <row r="834">
      <c r="A834" s="210"/>
    </row>
    <row r="835">
      <c r="A835" s="210"/>
    </row>
    <row r="836">
      <c r="A836" s="210"/>
    </row>
    <row r="837">
      <c r="A837" s="210"/>
    </row>
    <row r="838">
      <c r="A838" s="210"/>
    </row>
    <row r="839">
      <c r="A839" s="210"/>
    </row>
    <row r="840">
      <c r="A840" s="210"/>
    </row>
    <row r="841">
      <c r="A841" s="210"/>
    </row>
    <row r="842">
      <c r="A842" s="210"/>
    </row>
    <row r="843">
      <c r="A843" s="210"/>
    </row>
    <row r="844">
      <c r="A844" s="210"/>
    </row>
    <row r="845">
      <c r="A845" s="210"/>
    </row>
    <row r="846">
      <c r="A846" s="210"/>
    </row>
    <row r="847">
      <c r="A847" s="210"/>
    </row>
    <row r="848">
      <c r="A848" s="210"/>
    </row>
    <row r="849">
      <c r="A849" s="210"/>
    </row>
    <row r="850">
      <c r="A850" s="210"/>
    </row>
    <row r="851">
      <c r="A851" s="210"/>
    </row>
    <row r="852">
      <c r="A852" s="210"/>
    </row>
    <row r="853">
      <c r="A853" s="210"/>
    </row>
    <row r="854">
      <c r="A854" s="210"/>
    </row>
    <row r="855">
      <c r="A855" s="210"/>
    </row>
    <row r="856">
      <c r="A856" s="210"/>
    </row>
    <row r="857">
      <c r="A857" s="210"/>
    </row>
    <row r="858">
      <c r="A858" s="210"/>
    </row>
    <row r="859">
      <c r="A859" s="210"/>
    </row>
    <row r="860">
      <c r="A860" s="210"/>
    </row>
    <row r="861">
      <c r="A861" s="210"/>
    </row>
    <row r="862">
      <c r="A862" s="210"/>
    </row>
    <row r="863">
      <c r="A863" s="210"/>
    </row>
    <row r="864">
      <c r="A864" s="210"/>
    </row>
    <row r="865">
      <c r="A865" s="210"/>
    </row>
    <row r="866">
      <c r="A866" s="210"/>
    </row>
    <row r="867">
      <c r="A867" s="210"/>
    </row>
    <row r="868">
      <c r="A868" s="210"/>
    </row>
    <row r="869">
      <c r="A869" s="210"/>
    </row>
    <row r="870">
      <c r="A870" s="210"/>
    </row>
    <row r="871">
      <c r="A871" s="210"/>
    </row>
    <row r="872">
      <c r="A872" s="210"/>
    </row>
    <row r="873">
      <c r="A873" s="210"/>
    </row>
    <row r="874">
      <c r="A874" s="210"/>
    </row>
    <row r="875">
      <c r="A875" s="210"/>
    </row>
    <row r="876">
      <c r="A876" s="210"/>
    </row>
    <row r="877">
      <c r="A877" s="210"/>
    </row>
    <row r="878">
      <c r="A878" s="210"/>
    </row>
    <row r="879">
      <c r="A879" s="210"/>
    </row>
    <row r="880">
      <c r="A880" s="210"/>
    </row>
    <row r="881">
      <c r="A881" s="210"/>
    </row>
    <row r="882">
      <c r="A882" s="210"/>
    </row>
    <row r="883">
      <c r="A883" s="210"/>
    </row>
    <row r="884">
      <c r="A884" s="210"/>
    </row>
    <row r="885">
      <c r="A885" s="210"/>
    </row>
    <row r="886">
      <c r="A886" s="210"/>
    </row>
    <row r="887">
      <c r="A887" s="210"/>
    </row>
    <row r="888">
      <c r="A888" s="210"/>
    </row>
    <row r="889">
      <c r="A889" s="210"/>
    </row>
    <row r="890">
      <c r="A890" s="210"/>
    </row>
    <row r="891">
      <c r="A891" s="210"/>
    </row>
    <row r="892">
      <c r="A892" s="210"/>
    </row>
    <row r="893">
      <c r="A893" s="210"/>
    </row>
    <row r="894">
      <c r="A894" s="210"/>
    </row>
    <row r="895">
      <c r="A895" s="210"/>
    </row>
    <row r="896">
      <c r="A896" s="210"/>
    </row>
    <row r="897">
      <c r="A897" s="210"/>
    </row>
    <row r="898">
      <c r="A898" s="210"/>
    </row>
    <row r="899">
      <c r="A899" s="210"/>
    </row>
    <row r="900">
      <c r="A900" s="210"/>
    </row>
    <row r="901">
      <c r="A901" s="210"/>
    </row>
    <row r="902">
      <c r="A902" s="210"/>
    </row>
    <row r="903">
      <c r="A903" s="210"/>
    </row>
    <row r="904">
      <c r="A904" s="210"/>
    </row>
    <row r="905">
      <c r="A905" s="210"/>
    </row>
    <row r="906">
      <c r="A906" s="210"/>
    </row>
    <row r="907">
      <c r="A907" s="210"/>
    </row>
    <row r="908">
      <c r="A908" s="210"/>
    </row>
    <row r="909">
      <c r="A909" s="210"/>
    </row>
    <row r="910">
      <c r="A910" s="210"/>
    </row>
    <row r="911">
      <c r="A911" s="210"/>
    </row>
    <row r="912">
      <c r="A912" s="210"/>
    </row>
    <row r="913">
      <c r="A913" s="210"/>
    </row>
    <row r="914">
      <c r="A914" s="210"/>
    </row>
    <row r="915">
      <c r="A915" s="210"/>
    </row>
    <row r="916">
      <c r="A916" s="210"/>
    </row>
    <row r="917">
      <c r="A917" s="210"/>
    </row>
    <row r="918">
      <c r="A918" s="210"/>
    </row>
    <row r="919">
      <c r="A919" s="210"/>
    </row>
    <row r="920">
      <c r="A920" s="210"/>
    </row>
    <row r="921">
      <c r="A921" s="210"/>
    </row>
    <row r="922">
      <c r="A922" s="210"/>
    </row>
    <row r="923">
      <c r="A923" s="210"/>
    </row>
    <row r="924">
      <c r="A924" s="210"/>
    </row>
    <row r="925">
      <c r="A925" s="210"/>
    </row>
    <row r="926">
      <c r="A926" s="210"/>
    </row>
    <row r="927">
      <c r="A927" s="210"/>
    </row>
    <row r="928">
      <c r="A928" s="210"/>
    </row>
    <row r="929">
      <c r="A929" s="210"/>
    </row>
    <row r="930">
      <c r="A930" s="210"/>
    </row>
    <row r="931">
      <c r="A931" s="210"/>
    </row>
    <row r="932">
      <c r="A932" s="210"/>
    </row>
    <row r="933">
      <c r="A933" s="210"/>
    </row>
    <row r="934">
      <c r="A934" s="210"/>
    </row>
    <row r="935">
      <c r="A935" s="210"/>
    </row>
    <row r="936">
      <c r="A936" s="210"/>
    </row>
    <row r="937">
      <c r="A937" s="210"/>
    </row>
    <row r="938">
      <c r="A938" s="210"/>
    </row>
    <row r="939">
      <c r="A939" s="210"/>
    </row>
    <row r="940">
      <c r="A940" s="210"/>
    </row>
    <row r="941">
      <c r="A941" s="210"/>
    </row>
    <row r="942">
      <c r="A942" s="210"/>
    </row>
    <row r="943">
      <c r="A943" s="210"/>
    </row>
    <row r="944">
      <c r="A944" s="210"/>
    </row>
    <row r="945">
      <c r="A945" s="210"/>
    </row>
    <row r="946">
      <c r="A946" s="210"/>
    </row>
    <row r="947">
      <c r="A947" s="210"/>
    </row>
    <row r="948">
      <c r="A948" s="210"/>
    </row>
    <row r="949">
      <c r="A949" s="210"/>
    </row>
    <row r="950">
      <c r="A950" s="210"/>
    </row>
    <row r="951">
      <c r="A951" s="210"/>
    </row>
    <row r="952">
      <c r="A952" s="210"/>
    </row>
    <row r="953">
      <c r="A953" s="210"/>
    </row>
    <row r="954">
      <c r="A954" s="210"/>
    </row>
    <row r="955">
      <c r="A955" s="210"/>
    </row>
    <row r="956">
      <c r="A956" s="210"/>
    </row>
    <row r="957">
      <c r="A957" s="210"/>
    </row>
    <row r="958">
      <c r="A958" s="210"/>
    </row>
    <row r="959">
      <c r="A959" s="210"/>
    </row>
    <row r="960">
      <c r="A960" s="210"/>
    </row>
    <row r="961">
      <c r="A961" s="210"/>
    </row>
    <row r="962">
      <c r="A962" s="210"/>
    </row>
    <row r="963">
      <c r="A963" s="210"/>
    </row>
    <row r="964">
      <c r="A964" s="210"/>
    </row>
    <row r="965">
      <c r="A965" s="210"/>
    </row>
    <row r="966">
      <c r="A966" s="210"/>
    </row>
    <row r="967">
      <c r="A967" s="210"/>
    </row>
    <row r="968">
      <c r="A968" s="210"/>
    </row>
    <row r="969">
      <c r="A969" s="210"/>
    </row>
    <row r="970">
      <c r="A970" s="210"/>
    </row>
    <row r="971">
      <c r="A971" s="210"/>
    </row>
    <row r="972">
      <c r="A972" s="210"/>
    </row>
    <row r="973">
      <c r="A973" s="210"/>
    </row>
    <row r="974">
      <c r="A974" s="210"/>
    </row>
    <row r="975">
      <c r="A975" s="210"/>
    </row>
    <row r="976">
      <c r="A976" s="210"/>
    </row>
    <row r="977">
      <c r="A977" s="210"/>
    </row>
    <row r="978">
      <c r="A978" s="210"/>
    </row>
    <row r="979">
      <c r="A979" s="210"/>
    </row>
    <row r="980">
      <c r="A980" s="210"/>
    </row>
    <row r="981">
      <c r="A981" s="210"/>
    </row>
    <row r="982">
      <c r="A982" s="210"/>
    </row>
    <row r="983">
      <c r="A983" s="210"/>
    </row>
    <row r="984">
      <c r="A984" s="210"/>
    </row>
    <row r="985">
      <c r="A985" s="210"/>
    </row>
    <row r="986">
      <c r="A986" s="210"/>
    </row>
    <row r="987">
      <c r="A987" s="210"/>
    </row>
    <row r="988">
      <c r="A988" s="210"/>
    </row>
    <row r="989">
      <c r="A989" s="210"/>
    </row>
    <row r="990">
      <c r="A990" s="210"/>
    </row>
    <row r="991">
      <c r="A991" s="210"/>
    </row>
    <row r="992">
      <c r="A992" s="210"/>
    </row>
    <row r="993">
      <c r="A993" s="210"/>
    </row>
    <row r="994">
      <c r="A994" s="210"/>
    </row>
    <row r="995">
      <c r="A995" s="210"/>
    </row>
    <row r="996">
      <c r="A996" s="210"/>
    </row>
    <row r="997">
      <c r="A997" s="210"/>
    </row>
    <row r="998">
      <c r="A998" s="210"/>
    </row>
    <row r="999">
      <c r="A999" s="210"/>
    </row>
    <row r="1000">
      <c r="A1000" s="210"/>
    </row>
  </sheetData>
  <mergeCells count="2">
    <mergeCell ref="B1:D1"/>
    <mergeCell ref="F1:X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6" max="6" width="13.63"/>
    <col customWidth="1" min="7" max="7" width="14.7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249"/>
      <c r="Q1" s="250">
        <v>91.0</v>
      </c>
      <c r="R1" s="250">
        <v>100.0</v>
      </c>
      <c r="S1" s="251" t="s">
        <v>422</v>
      </c>
    </row>
    <row r="2">
      <c r="A2" s="252" t="s">
        <v>423</v>
      </c>
      <c r="C2" s="212"/>
      <c r="E2" s="215" t="s">
        <v>424</v>
      </c>
      <c r="F2" s="215" t="s">
        <v>425</v>
      </c>
      <c r="G2" s="212"/>
      <c r="H2" s="249"/>
      <c r="J2" s="252" t="s">
        <v>426</v>
      </c>
      <c r="K2" s="252" t="s">
        <v>423</v>
      </c>
      <c r="Q2" s="251">
        <v>81.0</v>
      </c>
      <c r="R2" s="251">
        <v>90.0</v>
      </c>
      <c r="S2" s="251" t="s">
        <v>427</v>
      </c>
    </row>
    <row r="3">
      <c r="A3" s="252" t="s">
        <v>428</v>
      </c>
      <c r="B3" s="253" t="s">
        <v>429</v>
      </c>
      <c r="C3" s="215" t="s">
        <v>430</v>
      </c>
      <c r="D3" s="254" t="s">
        <v>431</v>
      </c>
      <c r="E3" s="215" t="s">
        <v>432</v>
      </c>
      <c r="F3" s="215" t="s">
        <v>433</v>
      </c>
      <c r="G3" s="212"/>
      <c r="H3" s="249"/>
      <c r="Q3" s="251">
        <v>75.0</v>
      </c>
      <c r="R3" s="251">
        <v>80.0</v>
      </c>
      <c r="S3" s="251" t="s">
        <v>434</v>
      </c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  <c r="Q4" s="251">
        <v>70.0</v>
      </c>
      <c r="R4" s="251">
        <v>74.0</v>
      </c>
      <c r="S4" s="251" t="s">
        <v>436</v>
      </c>
    </row>
    <row r="5">
      <c r="A5" s="256" t="s">
        <v>1</v>
      </c>
      <c r="B5" s="257" t="s">
        <v>2</v>
      </c>
      <c r="C5" s="258" t="s">
        <v>1</v>
      </c>
      <c r="D5" s="259" t="s">
        <v>2</v>
      </c>
      <c r="E5" s="260" t="s">
        <v>284</v>
      </c>
      <c r="F5" s="260" t="s">
        <v>284</v>
      </c>
      <c r="G5" s="261" t="s">
        <v>318</v>
      </c>
      <c r="H5" s="262">
        <f>I5/I6</f>
        <v>0.6</v>
      </c>
      <c r="I5" s="263">
        <f t="shared" ref="I5:I16" si="1">J5+K5+L5</f>
        <v>180</v>
      </c>
      <c r="J5" s="264">
        <v>40.0</v>
      </c>
      <c r="K5" s="264">
        <v>40.0</v>
      </c>
      <c r="L5" s="265">
        <v>100.0</v>
      </c>
      <c r="M5" s="266"/>
      <c r="N5" s="267" t="s">
        <v>431</v>
      </c>
      <c r="Q5" s="251">
        <v>60.0</v>
      </c>
      <c r="R5" s="251">
        <v>69.0</v>
      </c>
      <c r="S5" s="251" t="s">
        <v>431</v>
      </c>
    </row>
    <row r="6">
      <c r="A6" s="268">
        <v>1.0</v>
      </c>
      <c r="B6" s="269" t="s">
        <v>4</v>
      </c>
      <c r="C6" s="270">
        <v>1.0</v>
      </c>
      <c r="D6" s="271" t="s">
        <v>4</v>
      </c>
      <c r="E6" s="272" t="s">
        <v>5</v>
      </c>
      <c r="F6" s="272" t="s">
        <v>5</v>
      </c>
      <c r="G6" s="273" t="s">
        <v>319</v>
      </c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  <c r="M6" s="266"/>
      <c r="Q6" s="251">
        <v>55.0</v>
      </c>
      <c r="R6" s="251">
        <v>59.0</v>
      </c>
      <c r="S6" s="251" t="s">
        <v>437</v>
      </c>
    </row>
    <row r="7">
      <c r="A7" s="277" t="s">
        <v>1</v>
      </c>
      <c r="B7" s="278" t="s">
        <v>2</v>
      </c>
      <c r="C7" s="279" t="s">
        <v>1</v>
      </c>
      <c r="D7" s="280" t="s">
        <v>2</v>
      </c>
      <c r="E7" s="281" t="s">
        <v>284</v>
      </c>
      <c r="F7" s="281" t="s">
        <v>288</v>
      </c>
      <c r="G7" s="282" t="s">
        <v>324</v>
      </c>
      <c r="H7" s="283">
        <f>I7/I8</f>
        <v>0.4666666667</v>
      </c>
      <c r="I7" s="275">
        <f t="shared" si="1"/>
        <v>140</v>
      </c>
      <c r="J7" s="284">
        <v>40.0</v>
      </c>
      <c r="K7" s="284">
        <v>100.0</v>
      </c>
      <c r="L7" s="285">
        <v>0.0</v>
      </c>
      <c r="N7" s="286" t="s">
        <v>438</v>
      </c>
      <c r="Q7" s="251">
        <v>50.0</v>
      </c>
      <c r="R7" s="251">
        <v>54.0</v>
      </c>
      <c r="S7" s="251" t="s">
        <v>439</v>
      </c>
    </row>
    <row r="8">
      <c r="A8" s="268">
        <v>1.0</v>
      </c>
      <c r="B8" s="269" t="s">
        <v>4</v>
      </c>
      <c r="C8" s="287">
        <v>3.0</v>
      </c>
      <c r="D8" s="271" t="s">
        <v>7</v>
      </c>
      <c r="E8" s="272" t="s">
        <v>5</v>
      </c>
      <c r="F8" s="272" t="s">
        <v>8</v>
      </c>
      <c r="G8" s="273" t="s">
        <v>440</v>
      </c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  <c r="Q8" s="251">
        <v>45.0</v>
      </c>
      <c r="R8" s="251">
        <v>49.0</v>
      </c>
      <c r="S8" s="251" t="s">
        <v>438</v>
      </c>
    </row>
    <row r="9">
      <c r="A9" s="277" t="s">
        <v>1</v>
      </c>
      <c r="B9" s="278" t="s">
        <v>2</v>
      </c>
      <c r="C9" s="279" t="s">
        <v>1</v>
      </c>
      <c r="D9" s="280" t="s">
        <v>2</v>
      </c>
      <c r="E9" s="281" t="s">
        <v>284</v>
      </c>
      <c r="F9" s="281" t="s">
        <v>292</v>
      </c>
      <c r="G9" s="282" t="s">
        <v>330</v>
      </c>
      <c r="H9" s="283">
        <f>I9/I10</f>
        <v>0.4166666667</v>
      </c>
      <c r="I9" s="275">
        <f t="shared" si="1"/>
        <v>125</v>
      </c>
      <c r="J9" s="284">
        <v>40.0</v>
      </c>
      <c r="K9" s="284">
        <v>35.0</v>
      </c>
      <c r="L9" s="285">
        <v>50.0</v>
      </c>
      <c r="N9" s="286" t="s">
        <v>441</v>
      </c>
      <c r="Q9" s="251">
        <v>40.0</v>
      </c>
      <c r="R9" s="251">
        <v>44.0</v>
      </c>
      <c r="S9" s="251" t="s">
        <v>441</v>
      </c>
    </row>
    <row r="10">
      <c r="A10" s="268">
        <v>1.0</v>
      </c>
      <c r="B10" s="269" t="s">
        <v>4</v>
      </c>
      <c r="C10" s="287">
        <v>5.0</v>
      </c>
      <c r="D10" s="271" t="s">
        <v>10</v>
      </c>
      <c r="E10" s="272" t="s">
        <v>5</v>
      </c>
      <c r="F10" s="272" t="s">
        <v>11</v>
      </c>
      <c r="G10" s="273" t="s">
        <v>331</v>
      </c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  <c r="Q10" s="251">
        <v>35.0</v>
      </c>
      <c r="R10" s="251">
        <v>39.0</v>
      </c>
      <c r="S10" s="251" t="s">
        <v>442</v>
      </c>
    </row>
    <row r="11">
      <c r="A11" s="277" t="s">
        <v>1</v>
      </c>
      <c r="B11" s="278" t="s">
        <v>2</v>
      </c>
      <c r="C11" s="279" t="s">
        <v>1</v>
      </c>
      <c r="D11" s="280" t="s">
        <v>2</v>
      </c>
      <c r="E11" s="281" t="s">
        <v>284</v>
      </c>
      <c r="F11" s="281" t="s">
        <v>296</v>
      </c>
      <c r="G11" s="282" t="s">
        <v>336</v>
      </c>
      <c r="H11" s="283">
        <f>I11/I12</f>
        <v>0.35</v>
      </c>
      <c r="I11" s="275">
        <f t="shared" si="1"/>
        <v>105</v>
      </c>
      <c r="J11" s="284">
        <v>40.0</v>
      </c>
      <c r="K11" s="284">
        <v>5.0</v>
      </c>
      <c r="L11" s="285">
        <v>60.0</v>
      </c>
      <c r="N11" s="286" t="s">
        <v>442</v>
      </c>
      <c r="Q11" s="251">
        <v>30.0</v>
      </c>
      <c r="R11" s="251">
        <v>34.0</v>
      </c>
      <c r="S11" s="251" t="s">
        <v>443</v>
      </c>
    </row>
    <row r="12">
      <c r="A12" s="268">
        <v>1.0</v>
      </c>
      <c r="B12" s="269" t="s">
        <v>4</v>
      </c>
      <c r="C12" s="287">
        <v>7.0</v>
      </c>
      <c r="D12" s="271" t="s">
        <v>13</v>
      </c>
      <c r="E12" s="272" t="s">
        <v>5</v>
      </c>
      <c r="F12" s="272" t="s">
        <v>14</v>
      </c>
      <c r="G12" s="273" t="s">
        <v>337</v>
      </c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  <c r="Q12" s="251">
        <v>20.0</v>
      </c>
      <c r="R12" s="251">
        <v>29.0</v>
      </c>
      <c r="S12" s="251" t="s">
        <v>444</v>
      </c>
    </row>
    <row r="13">
      <c r="A13" s="277" t="s">
        <v>1</v>
      </c>
      <c r="B13" s="278" t="s">
        <v>2</v>
      </c>
      <c r="C13" s="279" t="s">
        <v>1</v>
      </c>
      <c r="D13" s="280" t="s">
        <v>2</v>
      </c>
      <c r="E13" s="281" t="s">
        <v>284</v>
      </c>
      <c r="F13" s="281" t="s">
        <v>300</v>
      </c>
      <c r="G13" s="282" t="s">
        <v>306</v>
      </c>
      <c r="H13" s="283">
        <f>I13/I14</f>
        <v>0.3666666667</v>
      </c>
      <c r="I13" s="275">
        <f t="shared" si="1"/>
        <v>110</v>
      </c>
      <c r="J13" s="284">
        <v>40.0</v>
      </c>
      <c r="K13" s="284">
        <v>0.0</v>
      </c>
      <c r="L13" s="285">
        <v>70.0</v>
      </c>
      <c r="N13" s="286" t="s">
        <v>442</v>
      </c>
      <c r="Q13" s="250">
        <v>0.0</v>
      </c>
      <c r="R13" s="250">
        <v>19.0</v>
      </c>
      <c r="S13" s="250" t="s">
        <v>445</v>
      </c>
    </row>
    <row r="14">
      <c r="A14" s="268">
        <v>1.0</v>
      </c>
      <c r="B14" s="269" t="s">
        <v>4</v>
      </c>
      <c r="C14" s="287">
        <v>9.0</v>
      </c>
      <c r="D14" s="271" t="s">
        <v>16</v>
      </c>
      <c r="E14" s="272" t="s">
        <v>5</v>
      </c>
      <c r="F14" s="272" t="s">
        <v>17</v>
      </c>
      <c r="G14" s="273" t="s">
        <v>446</v>
      </c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  <c r="Q14" s="288"/>
      <c r="R14" s="288"/>
      <c r="S14" s="288"/>
    </row>
    <row r="15">
      <c r="A15" s="277" t="s">
        <v>1</v>
      </c>
      <c r="B15" s="278" t="s">
        <v>2</v>
      </c>
      <c r="C15" s="279" t="s">
        <v>1</v>
      </c>
      <c r="D15" s="280" t="s">
        <v>2</v>
      </c>
      <c r="E15" s="281" t="s">
        <v>284</v>
      </c>
      <c r="F15" s="289" t="s">
        <v>304</v>
      </c>
      <c r="G15" s="290" t="s">
        <v>312</v>
      </c>
      <c r="H15" s="283">
        <f>I15/I16</f>
        <v>0.45</v>
      </c>
      <c r="I15" s="275">
        <f t="shared" si="1"/>
        <v>135</v>
      </c>
      <c r="J15" s="284">
        <v>40.0</v>
      </c>
      <c r="K15" s="284">
        <v>75.0</v>
      </c>
      <c r="L15" s="285">
        <v>20.0</v>
      </c>
      <c r="N15" s="286" t="s">
        <v>438</v>
      </c>
      <c r="Q15" s="288"/>
      <c r="R15" s="288"/>
      <c r="S15" s="288"/>
    </row>
    <row r="16">
      <c r="A16" s="291">
        <v>1.0</v>
      </c>
      <c r="B16" s="292" t="s">
        <v>4</v>
      </c>
      <c r="C16" s="293">
        <v>11.0</v>
      </c>
      <c r="D16" s="294" t="s">
        <v>19</v>
      </c>
      <c r="E16" s="272" t="s">
        <v>5</v>
      </c>
      <c r="F16" s="295" t="s">
        <v>20</v>
      </c>
      <c r="G16" s="296" t="s">
        <v>313</v>
      </c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  <c r="Q16" s="300"/>
      <c r="R16" s="300"/>
      <c r="S16" s="300"/>
    </row>
    <row r="17">
      <c r="A17" s="301"/>
      <c r="B17" s="302"/>
      <c r="C17" s="303"/>
      <c r="D17" s="302"/>
      <c r="E17" s="304"/>
      <c r="F17" s="304"/>
      <c r="G17" s="304"/>
      <c r="H17" s="305"/>
      <c r="I17" s="306"/>
      <c r="J17" s="304"/>
      <c r="K17" s="304"/>
      <c r="L17" s="307"/>
      <c r="M17" s="308"/>
      <c r="N17" s="308"/>
      <c r="O17" s="308"/>
      <c r="P17" s="308"/>
      <c r="Q17" s="309"/>
      <c r="R17" s="163"/>
      <c r="S17" s="163"/>
      <c r="T17" s="163"/>
      <c r="U17" s="163"/>
      <c r="V17" s="163"/>
      <c r="W17" s="163"/>
      <c r="X17" s="163"/>
      <c r="Y17" s="163"/>
    </row>
    <row r="18">
      <c r="A18" s="256" t="s">
        <v>1</v>
      </c>
      <c r="B18" s="257" t="s">
        <v>2</v>
      </c>
      <c r="C18" s="310" t="s">
        <v>21</v>
      </c>
      <c r="D18" s="259" t="s">
        <v>22</v>
      </c>
      <c r="E18" s="261" t="s">
        <v>294</v>
      </c>
      <c r="F18" s="261" t="s">
        <v>286</v>
      </c>
      <c r="G18" s="261" t="s">
        <v>321</v>
      </c>
      <c r="H18" s="262">
        <f>I18/I19</f>
        <v>0.7</v>
      </c>
      <c r="I18" s="263">
        <f t="shared" ref="I18:I29" si="2">J18+K18+L18</f>
        <v>210</v>
      </c>
      <c r="J18" s="264">
        <v>25.0</v>
      </c>
      <c r="K18" s="264">
        <v>95.0</v>
      </c>
      <c r="L18" s="265">
        <v>90.0</v>
      </c>
      <c r="M18" s="311"/>
      <c r="N18" s="286" t="s">
        <v>436</v>
      </c>
      <c r="O18" s="311"/>
      <c r="P18" s="311"/>
      <c r="Q18" s="312"/>
    </row>
    <row r="19">
      <c r="A19" s="268">
        <v>1.0</v>
      </c>
      <c r="B19" s="269" t="s">
        <v>4</v>
      </c>
      <c r="C19" s="287">
        <v>2.0</v>
      </c>
      <c r="D19" s="271" t="s">
        <v>24</v>
      </c>
      <c r="E19" s="273" t="s">
        <v>46</v>
      </c>
      <c r="F19" s="273" t="s">
        <v>42</v>
      </c>
      <c r="G19" s="273" t="s">
        <v>322</v>
      </c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  <c r="M19" s="311"/>
      <c r="O19" s="311"/>
      <c r="P19" s="311"/>
      <c r="Q19" s="312"/>
    </row>
    <row r="20">
      <c r="A20" s="277" t="s">
        <v>1</v>
      </c>
      <c r="B20" s="278" t="s">
        <v>2</v>
      </c>
      <c r="C20" s="313" t="s">
        <v>21</v>
      </c>
      <c r="D20" s="280" t="s">
        <v>22</v>
      </c>
      <c r="E20" s="282" t="s">
        <v>294</v>
      </c>
      <c r="F20" s="282" t="s">
        <v>290</v>
      </c>
      <c r="G20" s="282" t="s">
        <v>327</v>
      </c>
      <c r="H20" s="283">
        <f>I20/I21</f>
        <v>0.75</v>
      </c>
      <c r="I20" s="275">
        <f t="shared" si="2"/>
        <v>225</v>
      </c>
      <c r="J20" s="284">
        <v>25.0</v>
      </c>
      <c r="K20" s="284">
        <v>110.0</v>
      </c>
      <c r="L20" s="285">
        <v>90.0</v>
      </c>
      <c r="N20" s="286" t="s">
        <v>447</v>
      </c>
    </row>
    <row r="21">
      <c r="A21" s="268">
        <v>1.0</v>
      </c>
      <c r="B21" s="269" t="s">
        <v>4</v>
      </c>
      <c r="C21" s="287">
        <v>4.0</v>
      </c>
      <c r="D21" s="271" t="s">
        <v>26</v>
      </c>
      <c r="E21" s="273" t="s">
        <v>46</v>
      </c>
      <c r="F21" s="273" t="s">
        <v>44</v>
      </c>
      <c r="G21" s="273" t="s">
        <v>448</v>
      </c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1</v>
      </c>
      <c r="B22" s="278" t="s">
        <v>2</v>
      </c>
      <c r="C22" s="313" t="s">
        <v>21</v>
      </c>
      <c r="D22" s="280" t="s">
        <v>22</v>
      </c>
      <c r="E22" s="282" t="s">
        <v>294</v>
      </c>
      <c r="F22" s="290" t="s">
        <v>294</v>
      </c>
      <c r="G22" s="290" t="s">
        <v>333</v>
      </c>
      <c r="H22" s="283">
        <f>I22/I23</f>
        <v>0.2666666667</v>
      </c>
      <c r="I22" s="275">
        <f t="shared" si="2"/>
        <v>80</v>
      </c>
      <c r="J22" s="284">
        <v>25.0</v>
      </c>
      <c r="K22" s="284">
        <v>15.0</v>
      </c>
      <c r="L22" s="285">
        <v>40.0</v>
      </c>
      <c r="M22" s="224"/>
      <c r="N22" s="286" t="s">
        <v>444</v>
      </c>
    </row>
    <row r="23">
      <c r="A23" s="268">
        <v>1.0</v>
      </c>
      <c r="B23" s="269" t="s">
        <v>4</v>
      </c>
      <c r="C23" s="287">
        <v>6.0</v>
      </c>
      <c r="D23" s="271" t="s">
        <v>28</v>
      </c>
      <c r="E23" s="273" t="s">
        <v>46</v>
      </c>
      <c r="F23" s="273" t="s">
        <v>46</v>
      </c>
      <c r="G23" s="273" t="s">
        <v>334</v>
      </c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1</v>
      </c>
      <c r="B24" s="278" t="s">
        <v>2</v>
      </c>
      <c r="C24" s="313" t="s">
        <v>21</v>
      </c>
      <c r="D24" s="280" t="s">
        <v>22</v>
      </c>
      <c r="E24" s="282" t="s">
        <v>294</v>
      </c>
      <c r="F24" s="282" t="s">
        <v>298</v>
      </c>
      <c r="G24" s="282" t="s">
        <v>339</v>
      </c>
      <c r="H24" s="283">
        <f>I24/I25</f>
        <v>0.3</v>
      </c>
      <c r="I24" s="275">
        <f t="shared" si="2"/>
        <v>90</v>
      </c>
      <c r="J24" s="284">
        <v>25.0</v>
      </c>
      <c r="K24" s="284">
        <v>55.0</v>
      </c>
      <c r="L24" s="285">
        <v>10.0</v>
      </c>
      <c r="M24" s="311"/>
      <c r="N24" s="286" t="s">
        <v>443</v>
      </c>
      <c r="O24" s="311"/>
      <c r="P24" s="311"/>
      <c r="Q24" s="314"/>
    </row>
    <row r="25">
      <c r="A25" s="268">
        <v>1.0</v>
      </c>
      <c r="B25" s="269" t="s">
        <v>4</v>
      </c>
      <c r="C25" s="287">
        <v>8.0</v>
      </c>
      <c r="D25" s="271" t="s">
        <v>30</v>
      </c>
      <c r="E25" s="273" t="s">
        <v>46</v>
      </c>
      <c r="F25" s="273" t="s">
        <v>48</v>
      </c>
      <c r="G25" s="273" t="s">
        <v>340</v>
      </c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  <c r="M25" s="311"/>
      <c r="O25" s="311"/>
      <c r="P25" s="311"/>
    </row>
    <row r="26">
      <c r="A26" s="277" t="s">
        <v>1</v>
      </c>
      <c r="B26" s="278" t="s">
        <v>2</v>
      </c>
      <c r="C26" s="313" t="s">
        <v>21</v>
      </c>
      <c r="D26" s="280" t="s">
        <v>22</v>
      </c>
      <c r="E26" s="282" t="s">
        <v>294</v>
      </c>
      <c r="F26" s="290" t="s">
        <v>302</v>
      </c>
      <c r="G26" s="290" t="s">
        <v>309</v>
      </c>
      <c r="H26" s="283">
        <f>I26/I27</f>
        <v>0.5333333333</v>
      </c>
      <c r="I26" s="275">
        <f t="shared" si="2"/>
        <v>160</v>
      </c>
      <c r="J26" s="284">
        <v>25.0</v>
      </c>
      <c r="K26" s="284">
        <v>55.0</v>
      </c>
      <c r="L26" s="285">
        <v>80.0</v>
      </c>
      <c r="N26" s="286" t="s">
        <v>439</v>
      </c>
    </row>
    <row r="27">
      <c r="A27" s="268">
        <v>1.0</v>
      </c>
      <c r="B27" s="269" t="s">
        <v>4</v>
      </c>
      <c r="C27" s="287">
        <v>10.0</v>
      </c>
      <c r="D27" s="271" t="s">
        <v>32</v>
      </c>
      <c r="E27" s="273" t="s">
        <v>46</v>
      </c>
      <c r="F27" s="290" t="s">
        <v>38</v>
      </c>
      <c r="G27" s="290" t="s">
        <v>449</v>
      </c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1</v>
      </c>
      <c r="B28" s="278" t="s">
        <v>2</v>
      </c>
      <c r="C28" s="313" t="s">
        <v>21</v>
      </c>
      <c r="D28" s="280" t="s">
        <v>22</v>
      </c>
      <c r="E28" s="282" t="s">
        <v>294</v>
      </c>
      <c r="F28" s="282" t="s">
        <v>282</v>
      </c>
      <c r="G28" s="282" t="s">
        <v>315</v>
      </c>
      <c r="H28" s="283">
        <f>I28/I29</f>
        <v>0.45</v>
      </c>
      <c r="I28" s="275">
        <f t="shared" si="2"/>
        <v>135</v>
      </c>
      <c r="J28" s="284">
        <v>25.0</v>
      </c>
      <c r="K28" s="284">
        <v>80.0</v>
      </c>
      <c r="L28" s="285">
        <v>30.0</v>
      </c>
      <c r="N28" s="286" t="s">
        <v>438</v>
      </c>
    </row>
    <row r="29">
      <c r="A29" s="291">
        <v>1.0</v>
      </c>
      <c r="B29" s="292" t="s">
        <v>4</v>
      </c>
      <c r="C29" s="293">
        <v>12.0</v>
      </c>
      <c r="D29" s="294" t="s">
        <v>34</v>
      </c>
      <c r="E29" s="273" t="s">
        <v>46</v>
      </c>
      <c r="F29" s="296" t="s">
        <v>211</v>
      </c>
      <c r="G29" s="296" t="s">
        <v>316</v>
      </c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1"/>
      <c r="B30" s="302"/>
      <c r="C30" s="303"/>
      <c r="D30" s="315"/>
      <c r="E30" s="304"/>
      <c r="F30" s="304"/>
      <c r="G30" s="304"/>
      <c r="H30" s="316"/>
      <c r="I30" s="306"/>
      <c r="J30" s="306"/>
      <c r="K30" s="306"/>
      <c r="L30" s="317"/>
      <c r="M30" s="308"/>
      <c r="N30" s="308"/>
      <c r="O30" s="308"/>
      <c r="P30" s="308"/>
      <c r="Q30" s="309"/>
      <c r="R30" s="163"/>
      <c r="S30" s="163"/>
      <c r="T30" s="163"/>
      <c r="U30" s="163"/>
      <c r="V30" s="163"/>
      <c r="W30" s="163"/>
      <c r="X30" s="163"/>
      <c r="Y30" s="163"/>
    </row>
    <row r="31">
      <c r="A31" s="318" t="s">
        <v>1</v>
      </c>
      <c r="B31" s="319" t="s">
        <v>2</v>
      </c>
      <c r="C31" s="310" t="s">
        <v>35</v>
      </c>
      <c r="D31" s="320" t="s">
        <v>36</v>
      </c>
      <c r="E31" s="261" t="s">
        <v>302</v>
      </c>
      <c r="F31" s="281" t="s">
        <v>284</v>
      </c>
      <c r="G31" s="261" t="s">
        <v>318</v>
      </c>
      <c r="H31" s="262">
        <f>I31/I32</f>
        <v>0.65</v>
      </c>
      <c r="I31" s="321">
        <f t="shared" ref="I31:I42" si="3">J31+K31+L31</f>
        <v>195</v>
      </c>
      <c r="J31" s="264">
        <v>55.0</v>
      </c>
      <c r="K31" s="322">
        <v>40.0</v>
      </c>
      <c r="L31" s="265">
        <v>100.0</v>
      </c>
      <c r="M31" s="311"/>
      <c r="N31" s="286" t="s">
        <v>431</v>
      </c>
      <c r="O31" s="311"/>
      <c r="P31" s="311"/>
      <c r="Q31" s="312"/>
    </row>
    <row r="32">
      <c r="A32" s="323">
        <v>1.0</v>
      </c>
      <c r="B32" s="324" t="s">
        <v>4</v>
      </c>
      <c r="C32" s="287">
        <v>1.0</v>
      </c>
      <c r="D32" s="325" t="s">
        <v>4</v>
      </c>
      <c r="E32" s="273" t="s">
        <v>38</v>
      </c>
      <c r="F32" s="272" t="s">
        <v>5</v>
      </c>
      <c r="G32" s="273" t="s">
        <v>319</v>
      </c>
      <c r="H32" s="274"/>
      <c r="I32" s="326">
        <f t="shared" si="3"/>
        <v>300</v>
      </c>
      <c r="J32" s="275">
        <v>100.0</v>
      </c>
      <c r="K32" s="327">
        <v>100.0</v>
      </c>
      <c r="L32" s="276">
        <v>100.0</v>
      </c>
      <c r="M32" s="311"/>
      <c r="O32" s="311"/>
      <c r="P32" s="311"/>
    </row>
    <row r="33">
      <c r="A33" s="328" t="s">
        <v>1</v>
      </c>
      <c r="B33" s="329" t="s">
        <v>2</v>
      </c>
      <c r="C33" s="215" t="s">
        <v>35</v>
      </c>
      <c r="D33" s="330" t="s">
        <v>36</v>
      </c>
      <c r="E33" s="282" t="s">
        <v>302</v>
      </c>
      <c r="F33" s="282" t="s">
        <v>288</v>
      </c>
      <c r="G33" s="282" t="s">
        <v>324</v>
      </c>
      <c r="H33" s="283">
        <f>I33/I34</f>
        <v>0.5166666667</v>
      </c>
      <c r="I33" s="326">
        <f t="shared" si="3"/>
        <v>155</v>
      </c>
      <c r="J33" s="284">
        <v>55.0</v>
      </c>
      <c r="K33" s="331">
        <v>100.0</v>
      </c>
      <c r="L33" s="285">
        <v>0.0</v>
      </c>
      <c r="N33" s="286" t="s">
        <v>439</v>
      </c>
    </row>
    <row r="34">
      <c r="A34" s="332">
        <v>1.0</v>
      </c>
      <c r="B34" s="324" t="s">
        <v>4</v>
      </c>
      <c r="C34" s="215">
        <v>3.0</v>
      </c>
      <c r="D34" s="333" t="s">
        <v>7</v>
      </c>
      <c r="E34" s="273" t="s">
        <v>38</v>
      </c>
      <c r="F34" s="273" t="s">
        <v>8</v>
      </c>
      <c r="G34" s="273" t="s">
        <v>440</v>
      </c>
      <c r="H34" s="274"/>
      <c r="I34" s="326">
        <f t="shared" si="3"/>
        <v>300</v>
      </c>
      <c r="J34" s="275">
        <v>100.0</v>
      </c>
      <c r="K34" s="327">
        <v>100.0</v>
      </c>
      <c r="L34" s="276">
        <v>100.0</v>
      </c>
    </row>
    <row r="35">
      <c r="A35" s="328" t="s">
        <v>1</v>
      </c>
      <c r="B35" s="329" t="s">
        <v>2</v>
      </c>
      <c r="C35" s="313" t="s">
        <v>35</v>
      </c>
      <c r="D35" s="334" t="s">
        <v>36</v>
      </c>
      <c r="E35" s="282" t="s">
        <v>302</v>
      </c>
      <c r="F35" s="281" t="s">
        <v>292</v>
      </c>
      <c r="G35" s="282" t="s">
        <v>330</v>
      </c>
      <c r="H35" s="283">
        <f>I35/I36</f>
        <v>0.4666666667</v>
      </c>
      <c r="I35" s="326">
        <f t="shared" si="3"/>
        <v>140</v>
      </c>
      <c r="J35" s="284">
        <v>55.0</v>
      </c>
      <c r="K35" s="331">
        <v>35.0</v>
      </c>
      <c r="L35" s="285">
        <v>50.0</v>
      </c>
      <c r="M35" s="311"/>
      <c r="N35" s="286" t="s">
        <v>438</v>
      </c>
      <c r="O35" s="311"/>
      <c r="P35" s="311"/>
      <c r="Q35" s="312"/>
    </row>
    <row r="36">
      <c r="A36" s="323">
        <v>1.0</v>
      </c>
      <c r="B36" s="324" t="s">
        <v>4</v>
      </c>
      <c r="C36" s="287">
        <v>5.0</v>
      </c>
      <c r="D36" s="335" t="s">
        <v>10</v>
      </c>
      <c r="E36" s="273" t="s">
        <v>38</v>
      </c>
      <c r="F36" s="272" t="s">
        <v>11</v>
      </c>
      <c r="G36" s="273" t="s">
        <v>331</v>
      </c>
      <c r="H36" s="274"/>
      <c r="I36" s="326">
        <f t="shared" si="3"/>
        <v>300</v>
      </c>
      <c r="J36" s="275">
        <v>100.0</v>
      </c>
      <c r="K36" s="327">
        <v>100.0</v>
      </c>
      <c r="L36" s="276">
        <v>100.0</v>
      </c>
      <c r="M36" s="311"/>
      <c r="O36" s="311"/>
      <c r="P36" s="311"/>
    </row>
    <row r="37">
      <c r="A37" s="328" t="s">
        <v>1</v>
      </c>
      <c r="B37" s="329" t="s">
        <v>2</v>
      </c>
      <c r="C37" s="313" t="s">
        <v>35</v>
      </c>
      <c r="D37" s="330" t="s">
        <v>36</v>
      </c>
      <c r="E37" s="282" t="s">
        <v>302</v>
      </c>
      <c r="F37" s="281" t="s">
        <v>296</v>
      </c>
      <c r="G37" s="282" t="s">
        <v>336</v>
      </c>
      <c r="H37" s="283">
        <f>I37/I38</f>
        <v>0.4</v>
      </c>
      <c r="I37" s="326">
        <f t="shared" si="3"/>
        <v>120</v>
      </c>
      <c r="J37" s="284">
        <v>55.0</v>
      </c>
      <c r="K37" s="331">
        <v>5.0</v>
      </c>
      <c r="L37" s="285">
        <v>60.0</v>
      </c>
      <c r="M37" s="311"/>
      <c r="N37" s="286" t="s">
        <v>441</v>
      </c>
      <c r="O37" s="311"/>
      <c r="P37" s="311"/>
      <c r="Q37" s="312"/>
    </row>
    <row r="38">
      <c r="A38" s="323">
        <v>1.0</v>
      </c>
      <c r="B38" s="324" t="s">
        <v>4</v>
      </c>
      <c r="C38" s="287">
        <v>7.0</v>
      </c>
      <c r="D38" s="325" t="s">
        <v>13</v>
      </c>
      <c r="E38" s="273" t="s">
        <v>38</v>
      </c>
      <c r="F38" s="272" t="s">
        <v>14</v>
      </c>
      <c r="G38" s="273" t="s">
        <v>337</v>
      </c>
      <c r="H38" s="274"/>
      <c r="I38" s="326">
        <f t="shared" si="3"/>
        <v>300</v>
      </c>
      <c r="J38" s="275">
        <v>100.0</v>
      </c>
      <c r="K38" s="327">
        <v>100.0</v>
      </c>
      <c r="L38" s="276">
        <v>100.0</v>
      </c>
      <c r="M38" s="311"/>
      <c r="O38" s="311"/>
      <c r="P38" s="311"/>
    </row>
    <row r="39">
      <c r="A39" s="328" t="s">
        <v>1</v>
      </c>
      <c r="B39" s="329" t="s">
        <v>2</v>
      </c>
      <c r="C39" s="313" t="s">
        <v>35</v>
      </c>
      <c r="D39" s="330" t="s">
        <v>36</v>
      </c>
      <c r="E39" s="282" t="s">
        <v>302</v>
      </c>
      <c r="F39" s="281" t="s">
        <v>300</v>
      </c>
      <c r="G39" s="282" t="s">
        <v>306</v>
      </c>
      <c r="H39" s="283">
        <f>I39/I40</f>
        <v>0.4166666667</v>
      </c>
      <c r="I39" s="326">
        <f t="shared" si="3"/>
        <v>125</v>
      </c>
      <c r="J39" s="284">
        <v>55.0</v>
      </c>
      <c r="K39" s="331">
        <v>0.0</v>
      </c>
      <c r="L39" s="276">
        <v>70.0</v>
      </c>
      <c r="N39" s="286" t="s">
        <v>441</v>
      </c>
    </row>
    <row r="40">
      <c r="A40" s="323">
        <v>1.0</v>
      </c>
      <c r="B40" s="324" t="s">
        <v>4</v>
      </c>
      <c r="C40" s="287">
        <v>9.0</v>
      </c>
      <c r="D40" s="325" t="s">
        <v>16</v>
      </c>
      <c r="E40" s="273" t="s">
        <v>38</v>
      </c>
      <c r="F40" s="272" t="s">
        <v>17</v>
      </c>
      <c r="G40" s="273" t="s">
        <v>446</v>
      </c>
      <c r="H40" s="274"/>
      <c r="I40" s="326">
        <f t="shared" si="3"/>
        <v>300</v>
      </c>
      <c r="J40" s="275">
        <v>100.0</v>
      </c>
      <c r="K40" s="327">
        <v>100.0</v>
      </c>
      <c r="L40" s="276">
        <v>100.0</v>
      </c>
    </row>
    <row r="41">
      <c r="A41" s="328" t="s">
        <v>1</v>
      </c>
      <c r="B41" s="329" t="s">
        <v>2</v>
      </c>
      <c r="C41" s="313" t="s">
        <v>35</v>
      </c>
      <c r="D41" s="330" t="s">
        <v>36</v>
      </c>
      <c r="E41" s="282" t="s">
        <v>302</v>
      </c>
      <c r="F41" s="289" t="s">
        <v>304</v>
      </c>
      <c r="G41" s="290" t="s">
        <v>312</v>
      </c>
      <c r="H41" s="283">
        <f>I41/I42</f>
        <v>0.5</v>
      </c>
      <c r="I41" s="326">
        <f t="shared" si="3"/>
        <v>150</v>
      </c>
      <c r="J41" s="284">
        <v>55.0</v>
      </c>
      <c r="K41" s="331">
        <v>75.0</v>
      </c>
      <c r="L41" s="285">
        <v>20.0</v>
      </c>
      <c r="N41" s="286" t="s">
        <v>439</v>
      </c>
    </row>
    <row r="42">
      <c r="A42" s="336">
        <v>1.0</v>
      </c>
      <c r="B42" s="337" t="s">
        <v>4</v>
      </c>
      <c r="C42" s="293">
        <v>11.0</v>
      </c>
      <c r="D42" s="338" t="s">
        <v>19</v>
      </c>
      <c r="E42" s="273" t="s">
        <v>38</v>
      </c>
      <c r="F42" s="295" t="s">
        <v>20</v>
      </c>
      <c r="G42" s="296" t="s">
        <v>313</v>
      </c>
      <c r="H42" s="297"/>
      <c r="I42" s="339">
        <f t="shared" si="3"/>
        <v>300</v>
      </c>
      <c r="J42" s="298">
        <v>100.0</v>
      </c>
      <c r="K42" s="340">
        <v>100.0</v>
      </c>
      <c r="L42" s="299">
        <v>100.0</v>
      </c>
    </row>
    <row r="43">
      <c r="A43" s="341"/>
      <c r="B43" s="302"/>
      <c r="C43" s="303"/>
      <c r="D43" s="302"/>
      <c r="E43" s="304"/>
      <c r="F43" s="304"/>
      <c r="G43" s="304"/>
      <c r="H43" s="316"/>
      <c r="I43" s="306"/>
      <c r="J43" s="306"/>
      <c r="K43" s="306"/>
      <c r="L43" s="306"/>
      <c r="M43" s="342"/>
      <c r="N43" s="342"/>
      <c r="O43" s="342"/>
      <c r="P43" s="342"/>
      <c r="Q43" s="309"/>
      <c r="R43" s="163"/>
      <c r="S43" s="163"/>
      <c r="T43" s="163"/>
      <c r="U43" s="163"/>
      <c r="V43" s="163"/>
      <c r="W43" s="163"/>
      <c r="X43" s="163"/>
      <c r="Y43" s="163"/>
    </row>
    <row r="44">
      <c r="A44" s="256" t="s">
        <v>1</v>
      </c>
      <c r="B44" s="257" t="s">
        <v>2</v>
      </c>
      <c r="C44" s="310" t="s">
        <v>49</v>
      </c>
      <c r="D44" s="259" t="s">
        <v>50</v>
      </c>
      <c r="E44" s="261" t="s">
        <v>300</v>
      </c>
      <c r="F44" s="261" t="s">
        <v>286</v>
      </c>
      <c r="G44" s="261" t="s">
        <v>321</v>
      </c>
      <c r="H44" s="262">
        <f>I44/I45</f>
        <v>0.6166666667</v>
      </c>
      <c r="I44" s="263">
        <f t="shared" ref="I44:I55" si="4">J44+K44+L44</f>
        <v>185</v>
      </c>
      <c r="J44" s="264">
        <v>0.0</v>
      </c>
      <c r="K44" s="264">
        <v>95.0</v>
      </c>
      <c r="L44" s="265">
        <v>90.0</v>
      </c>
      <c r="M44" s="343"/>
      <c r="N44" s="286" t="s">
        <v>431</v>
      </c>
      <c r="O44" s="343"/>
      <c r="P44" s="343"/>
      <c r="Q44" s="312"/>
    </row>
    <row r="45">
      <c r="A45" s="268">
        <v>1.0</v>
      </c>
      <c r="B45" s="269" t="s">
        <v>4</v>
      </c>
      <c r="C45" s="287">
        <v>2.0</v>
      </c>
      <c r="D45" s="271" t="s">
        <v>24</v>
      </c>
      <c r="E45" s="273" t="s">
        <v>17</v>
      </c>
      <c r="F45" s="273" t="s">
        <v>42</v>
      </c>
      <c r="G45" s="273" t="s">
        <v>322</v>
      </c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  <c r="M45" s="343"/>
      <c r="O45" s="343"/>
      <c r="P45" s="343"/>
    </row>
    <row r="46">
      <c r="A46" s="277" t="s">
        <v>1</v>
      </c>
      <c r="B46" s="278" t="s">
        <v>2</v>
      </c>
      <c r="C46" s="313" t="s">
        <v>49</v>
      </c>
      <c r="D46" s="280" t="s">
        <v>50</v>
      </c>
      <c r="E46" s="282" t="s">
        <v>300</v>
      </c>
      <c r="F46" s="282" t="s">
        <v>290</v>
      </c>
      <c r="G46" s="282" t="s">
        <v>327</v>
      </c>
      <c r="H46" s="283">
        <f>I46/I47</f>
        <v>0.6666666667</v>
      </c>
      <c r="I46" s="275">
        <f t="shared" si="4"/>
        <v>200</v>
      </c>
      <c r="J46" s="284">
        <v>0.0</v>
      </c>
      <c r="K46" s="284">
        <v>110.0</v>
      </c>
      <c r="L46" s="285">
        <v>90.0</v>
      </c>
      <c r="M46" s="343"/>
      <c r="N46" s="286" t="s">
        <v>431</v>
      </c>
      <c r="O46" s="343"/>
      <c r="P46" s="343"/>
      <c r="Q46" s="312"/>
    </row>
    <row r="47">
      <c r="A47" s="268">
        <v>1.0</v>
      </c>
      <c r="B47" s="269" t="s">
        <v>4</v>
      </c>
      <c r="C47" s="287">
        <v>4.0</v>
      </c>
      <c r="D47" s="271" t="s">
        <v>26</v>
      </c>
      <c r="E47" s="273" t="s">
        <v>17</v>
      </c>
      <c r="F47" s="273" t="s">
        <v>44</v>
      </c>
      <c r="G47" s="273" t="s">
        <v>448</v>
      </c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  <c r="M47" s="343"/>
      <c r="O47" s="343"/>
      <c r="P47" s="343"/>
    </row>
    <row r="48">
      <c r="A48" s="277" t="s">
        <v>1</v>
      </c>
      <c r="B48" s="278" t="s">
        <v>2</v>
      </c>
      <c r="C48" s="313" t="s">
        <v>49</v>
      </c>
      <c r="D48" s="280" t="s">
        <v>50</v>
      </c>
      <c r="E48" s="282" t="s">
        <v>300</v>
      </c>
      <c r="F48" s="290" t="s">
        <v>294</v>
      </c>
      <c r="G48" s="290" t="s">
        <v>333</v>
      </c>
      <c r="H48" s="283">
        <f>I48/I49</f>
        <v>0.1833333333</v>
      </c>
      <c r="I48" s="275">
        <f t="shared" si="4"/>
        <v>55</v>
      </c>
      <c r="J48" s="284">
        <v>0.0</v>
      </c>
      <c r="K48" s="284">
        <v>15.0</v>
      </c>
      <c r="L48" s="285">
        <v>40.0</v>
      </c>
      <c r="N48" s="286" t="s">
        <v>445</v>
      </c>
    </row>
    <row r="49">
      <c r="A49" s="268">
        <v>1.0</v>
      </c>
      <c r="B49" s="269" t="s">
        <v>4</v>
      </c>
      <c r="C49" s="287">
        <v>6.0</v>
      </c>
      <c r="D49" s="271" t="s">
        <v>28</v>
      </c>
      <c r="E49" s="273" t="s">
        <v>17</v>
      </c>
      <c r="F49" s="273" t="s">
        <v>46</v>
      </c>
      <c r="G49" s="273" t="s">
        <v>334</v>
      </c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1</v>
      </c>
      <c r="B50" s="278" t="s">
        <v>2</v>
      </c>
      <c r="C50" s="313" t="s">
        <v>49</v>
      </c>
      <c r="D50" s="280" t="s">
        <v>50</v>
      </c>
      <c r="E50" s="282" t="s">
        <v>300</v>
      </c>
      <c r="F50" s="282" t="s">
        <v>298</v>
      </c>
      <c r="G50" s="282" t="s">
        <v>339</v>
      </c>
      <c r="H50" s="283">
        <f>I50/I51</f>
        <v>0.2166666667</v>
      </c>
      <c r="I50" s="275">
        <f t="shared" si="4"/>
        <v>65</v>
      </c>
      <c r="J50" s="284">
        <v>0.0</v>
      </c>
      <c r="K50" s="284">
        <v>55.0</v>
      </c>
      <c r="L50" s="285">
        <v>10.0</v>
      </c>
      <c r="M50" s="343"/>
      <c r="N50" s="286" t="s">
        <v>444</v>
      </c>
      <c r="O50" s="343"/>
      <c r="P50" s="343"/>
      <c r="Q50" s="312"/>
    </row>
    <row r="51">
      <c r="A51" s="268">
        <v>1.0</v>
      </c>
      <c r="B51" s="269" t="s">
        <v>4</v>
      </c>
      <c r="C51" s="287">
        <v>8.0</v>
      </c>
      <c r="D51" s="271" t="s">
        <v>30</v>
      </c>
      <c r="E51" s="273" t="s">
        <v>17</v>
      </c>
      <c r="F51" s="273" t="s">
        <v>48</v>
      </c>
      <c r="G51" s="273" t="s">
        <v>340</v>
      </c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  <c r="M51" s="343"/>
      <c r="O51" s="343"/>
      <c r="P51" s="343"/>
    </row>
    <row r="52">
      <c r="A52" s="277" t="s">
        <v>1</v>
      </c>
      <c r="B52" s="278" t="s">
        <v>2</v>
      </c>
      <c r="C52" s="313" t="s">
        <v>49</v>
      </c>
      <c r="D52" s="280" t="s">
        <v>50</v>
      </c>
      <c r="E52" s="282" t="s">
        <v>300</v>
      </c>
      <c r="F52" s="290" t="s">
        <v>302</v>
      </c>
      <c r="G52" s="290" t="s">
        <v>309</v>
      </c>
      <c r="H52" s="283">
        <f>I52/I53</f>
        <v>0.45</v>
      </c>
      <c r="I52" s="275">
        <f t="shared" si="4"/>
        <v>135</v>
      </c>
      <c r="J52" s="284">
        <v>0.0</v>
      </c>
      <c r="K52" s="284">
        <v>55.0</v>
      </c>
      <c r="L52" s="285">
        <v>80.0</v>
      </c>
      <c r="M52" s="343"/>
      <c r="N52" s="286" t="s">
        <v>438</v>
      </c>
      <c r="O52" s="343"/>
      <c r="P52" s="343"/>
      <c r="Q52" s="312"/>
    </row>
    <row r="53">
      <c r="A53" s="268">
        <v>1.0</v>
      </c>
      <c r="B53" s="269" t="s">
        <v>4</v>
      </c>
      <c r="C53" s="287">
        <v>10.0</v>
      </c>
      <c r="D53" s="271" t="s">
        <v>32</v>
      </c>
      <c r="E53" s="273" t="s">
        <v>17</v>
      </c>
      <c r="F53" s="290" t="s">
        <v>38</v>
      </c>
      <c r="G53" s="290" t="s">
        <v>449</v>
      </c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  <c r="M53" s="343"/>
      <c r="O53" s="343"/>
      <c r="P53" s="343"/>
    </row>
    <row r="54">
      <c r="A54" s="277" t="s">
        <v>1</v>
      </c>
      <c r="B54" s="278" t="s">
        <v>2</v>
      </c>
      <c r="C54" s="313" t="s">
        <v>49</v>
      </c>
      <c r="D54" s="280" t="s">
        <v>50</v>
      </c>
      <c r="E54" s="282" t="s">
        <v>300</v>
      </c>
      <c r="F54" s="282" t="s">
        <v>282</v>
      </c>
      <c r="G54" s="282" t="s">
        <v>315</v>
      </c>
      <c r="H54" s="283">
        <f>I54/I55</f>
        <v>0.3666666667</v>
      </c>
      <c r="I54" s="275">
        <f t="shared" si="4"/>
        <v>110</v>
      </c>
      <c r="J54" s="284">
        <v>0.0</v>
      </c>
      <c r="K54" s="284">
        <v>80.0</v>
      </c>
      <c r="L54" s="285">
        <v>30.0</v>
      </c>
      <c r="N54" s="286" t="s">
        <v>442</v>
      </c>
    </row>
    <row r="55">
      <c r="A55" s="291">
        <v>1.0</v>
      </c>
      <c r="B55" s="292" t="s">
        <v>4</v>
      </c>
      <c r="C55" s="293">
        <v>12.0</v>
      </c>
      <c r="D55" s="294" t="s">
        <v>34</v>
      </c>
      <c r="E55" s="273" t="s">
        <v>17</v>
      </c>
      <c r="F55" s="296" t="s">
        <v>211</v>
      </c>
      <c r="G55" s="296" t="s">
        <v>316</v>
      </c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03"/>
      <c r="D56" s="302"/>
      <c r="E56" s="304"/>
      <c r="F56" s="304"/>
      <c r="G56" s="304"/>
      <c r="H56" s="316"/>
      <c r="I56" s="306"/>
      <c r="J56" s="306"/>
      <c r="K56" s="306"/>
      <c r="L56" s="317"/>
      <c r="M56" s="342"/>
      <c r="N56" s="342"/>
      <c r="O56" s="342"/>
      <c r="P56" s="342"/>
      <c r="Q56" s="344"/>
      <c r="R56" s="163"/>
      <c r="S56" s="163"/>
      <c r="T56" s="163"/>
      <c r="U56" s="163"/>
      <c r="V56" s="163"/>
      <c r="W56" s="163"/>
      <c r="X56" s="163"/>
      <c r="Y56" s="163"/>
    </row>
    <row r="57">
      <c r="A57" s="256" t="s">
        <v>1</v>
      </c>
      <c r="B57" s="257" t="s">
        <v>2</v>
      </c>
      <c r="C57" s="310" t="s">
        <v>57</v>
      </c>
      <c r="D57" s="259" t="s">
        <v>58</v>
      </c>
      <c r="E57" s="261" t="s">
        <v>302</v>
      </c>
      <c r="F57" s="281" t="s">
        <v>284</v>
      </c>
      <c r="G57" s="261" t="s">
        <v>318</v>
      </c>
      <c r="H57" s="262">
        <f>I57/I58</f>
        <v>0.6833333333</v>
      </c>
      <c r="I57" s="263">
        <f t="shared" ref="I57:I68" si="5">J57+K57+L57</f>
        <v>205</v>
      </c>
      <c r="J57" s="264">
        <v>65.0</v>
      </c>
      <c r="K57" s="264">
        <v>40.0</v>
      </c>
      <c r="L57" s="265">
        <v>100.0</v>
      </c>
      <c r="M57" s="343"/>
      <c r="N57" s="286" t="s">
        <v>431</v>
      </c>
      <c r="O57" s="343"/>
      <c r="P57" s="343"/>
      <c r="Q57" s="314"/>
    </row>
    <row r="58">
      <c r="A58" s="268">
        <v>1.0</v>
      </c>
      <c r="B58" s="269" t="s">
        <v>4</v>
      </c>
      <c r="C58" s="287">
        <v>1.0</v>
      </c>
      <c r="D58" s="271" t="s">
        <v>4</v>
      </c>
      <c r="E58" s="273" t="s">
        <v>38</v>
      </c>
      <c r="F58" s="272" t="s">
        <v>5</v>
      </c>
      <c r="G58" s="273" t="s">
        <v>319</v>
      </c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  <c r="M58" s="343"/>
      <c r="O58" s="343"/>
      <c r="P58" s="343"/>
    </row>
    <row r="59">
      <c r="A59" s="277" t="s">
        <v>1</v>
      </c>
      <c r="B59" s="278" t="s">
        <v>2</v>
      </c>
      <c r="C59" s="313" t="s">
        <v>57</v>
      </c>
      <c r="D59" s="280" t="s">
        <v>58</v>
      </c>
      <c r="E59" s="282" t="s">
        <v>302</v>
      </c>
      <c r="F59" s="282" t="s">
        <v>288</v>
      </c>
      <c r="G59" s="282" t="s">
        <v>324</v>
      </c>
      <c r="H59" s="283">
        <f>I59/I60</f>
        <v>0.55</v>
      </c>
      <c r="I59" s="275">
        <f t="shared" si="5"/>
        <v>165</v>
      </c>
      <c r="J59" s="284">
        <v>65.0</v>
      </c>
      <c r="K59" s="284">
        <v>100.0</v>
      </c>
      <c r="L59" s="285">
        <v>0.0</v>
      </c>
      <c r="M59" s="343"/>
      <c r="N59" s="286" t="s">
        <v>437</v>
      </c>
      <c r="O59" s="343"/>
      <c r="P59" s="343"/>
      <c r="Q59" s="314"/>
    </row>
    <row r="60">
      <c r="A60" s="268">
        <v>1.0</v>
      </c>
      <c r="B60" s="269" t="s">
        <v>4</v>
      </c>
      <c r="C60" s="287">
        <v>3.0</v>
      </c>
      <c r="D60" s="345" t="s">
        <v>7</v>
      </c>
      <c r="E60" s="273" t="s">
        <v>38</v>
      </c>
      <c r="F60" s="273" t="s">
        <v>8</v>
      </c>
      <c r="G60" s="273" t="s">
        <v>440</v>
      </c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  <c r="M60" s="343"/>
      <c r="O60" s="343"/>
      <c r="P60" s="343"/>
    </row>
    <row r="61">
      <c r="A61" s="277" t="s">
        <v>1</v>
      </c>
      <c r="B61" s="278" t="s">
        <v>2</v>
      </c>
      <c r="C61" s="313" t="s">
        <v>57</v>
      </c>
      <c r="D61" s="280" t="s">
        <v>58</v>
      </c>
      <c r="E61" s="282" t="s">
        <v>302</v>
      </c>
      <c r="F61" s="281" t="s">
        <v>292</v>
      </c>
      <c r="G61" s="282" t="s">
        <v>330</v>
      </c>
      <c r="H61" s="283">
        <f>I61/I62</f>
        <v>0.5</v>
      </c>
      <c r="I61" s="275">
        <f t="shared" si="5"/>
        <v>150</v>
      </c>
      <c r="J61" s="284">
        <v>65.0</v>
      </c>
      <c r="K61" s="284">
        <v>35.0</v>
      </c>
      <c r="L61" s="285">
        <v>50.0</v>
      </c>
      <c r="M61" s="343"/>
      <c r="N61" s="286" t="s">
        <v>439</v>
      </c>
      <c r="O61" s="343"/>
      <c r="P61" s="343"/>
      <c r="Q61" s="314"/>
    </row>
    <row r="62">
      <c r="A62" s="268">
        <v>1.0</v>
      </c>
      <c r="B62" s="269" t="s">
        <v>4</v>
      </c>
      <c r="C62" s="287">
        <v>5.0</v>
      </c>
      <c r="D62" s="271" t="s">
        <v>10</v>
      </c>
      <c r="E62" s="273" t="s">
        <v>38</v>
      </c>
      <c r="F62" s="272" t="s">
        <v>11</v>
      </c>
      <c r="G62" s="273" t="s">
        <v>331</v>
      </c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  <c r="M62" s="343"/>
      <c r="O62" s="343"/>
      <c r="P62" s="343"/>
    </row>
    <row r="63">
      <c r="A63" s="277" t="s">
        <v>1</v>
      </c>
      <c r="B63" s="278" t="s">
        <v>2</v>
      </c>
      <c r="C63" s="313" t="s">
        <v>57</v>
      </c>
      <c r="D63" s="280" t="s">
        <v>58</v>
      </c>
      <c r="E63" s="282" t="s">
        <v>302</v>
      </c>
      <c r="F63" s="281" t="s">
        <v>296</v>
      </c>
      <c r="G63" s="282" t="s">
        <v>336</v>
      </c>
      <c r="H63" s="283">
        <f>I63/I64</f>
        <v>0.4333333333</v>
      </c>
      <c r="I63" s="275">
        <f t="shared" si="5"/>
        <v>130</v>
      </c>
      <c r="J63" s="284">
        <v>65.0</v>
      </c>
      <c r="K63" s="284">
        <v>5.0</v>
      </c>
      <c r="L63" s="285">
        <v>60.0</v>
      </c>
      <c r="M63" s="343"/>
      <c r="N63" s="286" t="s">
        <v>441</v>
      </c>
      <c r="O63" s="343"/>
      <c r="P63" s="343"/>
      <c r="Q63" s="312"/>
    </row>
    <row r="64">
      <c r="A64" s="268">
        <v>1.0</v>
      </c>
      <c r="B64" s="269" t="s">
        <v>4</v>
      </c>
      <c r="C64" s="287">
        <v>7.0</v>
      </c>
      <c r="D64" s="271" t="s">
        <v>13</v>
      </c>
      <c r="E64" s="273" t="s">
        <v>38</v>
      </c>
      <c r="F64" s="272" t="s">
        <v>14</v>
      </c>
      <c r="G64" s="273" t="s">
        <v>337</v>
      </c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  <c r="M64" s="343"/>
      <c r="O64" s="343"/>
      <c r="P64" s="343"/>
    </row>
    <row r="65">
      <c r="A65" s="277" t="s">
        <v>1</v>
      </c>
      <c r="B65" s="278" t="s">
        <v>2</v>
      </c>
      <c r="C65" s="313" t="s">
        <v>57</v>
      </c>
      <c r="D65" s="280" t="s">
        <v>58</v>
      </c>
      <c r="E65" s="282" t="s">
        <v>302</v>
      </c>
      <c r="F65" s="281" t="s">
        <v>300</v>
      </c>
      <c r="G65" s="282" t="s">
        <v>306</v>
      </c>
      <c r="H65" s="283">
        <f>I65/I66</f>
        <v>0.45</v>
      </c>
      <c r="I65" s="275">
        <f t="shared" si="5"/>
        <v>135</v>
      </c>
      <c r="J65" s="284">
        <v>65.0</v>
      </c>
      <c r="K65" s="284">
        <v>0.0</v>
      </c>
      <c r="L65" s="285">
        <v>70.0</v>
      </c>
      <c r="M65" s="343"/>
      <c r="N65" s="286" t="s">
        <v>438</v>
      </c>
      <c r="O65" s="343"/>
      <c r="P65" s="343"/>
      <c r="Q65" s="312"/>
    </row>
    <row r="66">
      <c r="A66" s="268">
        <v>1.0</v>
      </c>
      <c r="B66" s="269" t="s">
        <v>4</v>
      </c>
      <c r="C66" s="287">
        <v>9.0</v>
      </c>
      <c r="D66" s="271" t="s">
        <v>16</v>
      </c>
      <c r="E66" s="273" t="s">
        <v>38</v>
      </c>
      <c r="F66" s="272" t="s">
        <v>17</v>
      </c>
      <c r="G66" s="273" t="s">
        <v>446</v>
      </c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  <c r="M66" s="343"/>
      <c r="O66" s="343"/>
      <c r="P66" s="343"/>
    </row>
    <row r="67">
      <c r="A67" s="277" t="s">
        <v>1</v>
      </c>
      <c r="B67" s="278" t="s">
        <v>2</v>
      </c>
      <c r="C67" s="313" t="s">
        <v>57</v>
      </c>
      <c r="D67" s="280" t="s">
        <v>58</v>
      </c>
      <c r="E67" s="282" t="s">
        <v>302</v>
      </c>
      <c r="F67" s="289" t="s">
        <v>304</v>
      </c>
      <c r="G67" s="290" t="s">
        <v>312</v>
      </c>
      <c r="H67" s="283">
        <f>I67/I68</f>
        <v>0.5333333333</v>
      </c>
      <c r="I67" s="275">
        <f t="shared" si="5"/>
        <v>160</v>
      </c>
      <c r="J67" s="284">
        <v>65.0</v>
      </c>
      <c r="K67" s="284">
        <v>75.0</v>
      </c>
      <c r="L67" s="285">
        <v>20.0</v>
      </c>
      <c r="M67" s="343"/>
      <c r="N67" s="286" t="s">
        <v>439</v>
      </c>
      <c r="O67" s="343"/>
      <c r="P67" s="343"/>
      <c r="Q67" s="314"/>
    </row>
    <row r="68">
      <c r="A68" s="291">
        <v>1.0</v>
      </c>
      <c r="B68" s="292" t="s">
        <v>4</v>
      </c>
      <c r="C68" s="293">
        <v>11.0</v>
      </c>
      <c r="D68" s="294" t="s">
        <v>19</v>
      </c>
      <c r="E68" s="273" t="s">
        <v>38</v>
      </c>
      <c r="F68" s="295" t="s">
        <v>20</v>
      </c>
      <c r="G68" s="296" t="s">
        <v>313</v>
      </c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  <c r="M68" s="343"/>
      <c r="O68" s="343"/>
      <c r="P68" s="343"/>
    </row>
    <row r="69">
      <c r="A69" s="341"/>
      <c r="B69" s="302"/>
      <c r="C69" s="303"/>
      <c r="D69" s="302"/>
      <c r="E69" s="304"/>
      <c r="F69" s="304"/>
      <c r="G69" s="304"/>
      <c r="H69" s="305"/>
      <c r="I69" s="306"/>
      <c r="J69" s="306"/>
      <c r="K69" s="306"/>
      <c r="L69" s="317"/>
      <c r="M69" s="342"/>
      <c r="N69" s="342"/>
      <c r="O69" s="342"/>
      <c r="P69" s="342"/>
      <c r="Q69" s="309"/>
      <c r="R69" s="163"/>
      <c r="S69" s="163"/>
      <c r="T69" s="163"/>
      <c r="U69" s="163"/>
      <c r="V69" s="163"/>
      <c r="W69" s="163"/>
      <c r="X69" s="163"/>
      <c r="Y69" s="163"/>
    </row>
    <row r="70">
      <c r="A70" s="256" t="s">
        <v>1</v>
      </c>
      <c r="B70" s="257" t="s">
        <v>2</v>
      </c>
      <c r="C70" s="310" t="s">
        <v>65</v>
      </c>
      <c r="D70" s="259" t="s">
        <v>66</v>
      </c>
      <c r="E70" s="261" t="s">
        <v>300</v>
      </c>
      <c r="F70" s="261" t="s">
        <v>286</v>
      </c>
      <c r="G70" s="261" t="s">
        <v>321</v>
      </c>
      <c r="H70" s="262">
        <f>I70/I71</f>
        <v>0.6166666667</v>
      </c>
      <c r="I70" s="263">
        <f t="shared" ref="I70:I81" si="6">J70+K70+L70</f>
        <v>185</v>
      </c>
      <c r="J70" s="264">
        <v>0.0</v>
      </c>
      <c r="K70" s="264">
        <v>95.0</v>
      </c>
      <c r="L70" s="265">
        <v>90.0</v>
      </c>
      <c r="M70" s="343"/>
      <c r="N70" s="286" t="s">
        <v>431</v>
      </c>
      <c r="O70" s="343"/>
      <c r="P70" s="343"/>
      <c r="Q70" s="312"/>
    </row>
    <row r="71">
      <c r="A71" s="268">
        <v>1.0</v>
      </c>
      <c r="B71" s="269" t="s">
        <v>4</v>
      </c>
      <c r="C71" s="287">
        <v>2.0</v>
      </c>
      <c r="D71" s="271" t="s">
        <v>24</v>
      </c>
      <c r="E71" s="273" t="s">
        <v>17</v>
      </c>
      <c r="F71" s="273" t="s">
        <v>42</v>
      </c>
      <c r="G71" s="273" t="s">
        <v>322</v>
      </c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  <c r="M71" s="343"/>
      <c r="O71" s="343"/>
      <c r="P71" s="343"/>
    </row>
    <row r="72">
      <c r="A72" s="277" t="s">
        <v>1</v>
      </c>
      <c r="B72" s="278" t="s">
        <v>2</v>
      </c>
      <c r="C72" s="313" t="s">
        <v>65</v>
      </c>
      <c r="D72" s="280" t="s">
        <v>66</v>
      </c>
      <c r="E72" s="282" t="s">
        <v>300</v>
      </c>
      <c r="F72" s="282" t="s">
        <v>290</v>
      </c>
      <c r="G72" s="282" t="s">
        <v>327</v>
      </c>
      <c r="H72" s="283">
        <f>I72/I73</f>
        <v>0.6666666667</v>
      </c>
      <c r="I72" s="275">
        <f t="shared" si="6"/>
        <v>200</v>
      </c>
      <c r="J72" s="284">
        <v>0.0</v>
      </c>
      <c r="K72" s="284">
        <v>110.0</v>
      </c>
      <c r="L72" s="285">
        <v>90.0</v>
      </c>
      <c r="M72" s="343"/>
      <c r="N72" s="286" t="s">
        <v>431</v>
      </c>
      <c r="O72" s="343"/>
      <c r="P72" s="343"/>
      <c r="Q72" s="312"/>
    </row>
    <row r="73">
      <c r="A73" s="268">
        <v>1.0</v>
      </c>
      <c r="B73" s="269" t="s">
        <v>4</v>
      </c>
      <c r="C73" s="287">
        <v>4.0</v>
      </c>
      <c r="D73" s="271" t="s">
        <v>26</v>
      </c>
      <c r="E73" s="273" t="s">
        <v>17</v>
      </c>
      <c r="F73" s="273" t="s">
        <v>44</v>
      </c>
      <c r="G73" s="273" t="s">
        <v>448</v>
      </c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  <c r="M73" s="343"/>
      <c r="O73" s="343"/>
      <c r="P73" s="343"/>
    </row>
    <row r="74">
      <c r="A74" s="277" t="s">
        <v>1</v>
      </c>
      <c r="B74" s="278" t="s">
        <v>2</v>
      </c>
      <c r="C74" s="313" t="s">
        <v>65</v>
      </c>
      <c r="D74" s="346" t="s">
        <v>66</v>
      </c>
      <c r="E74" s="282" t="s">
        <v>300</v>
      </c>
      <c r="F74" s="290" t="s">
        <v>294</v>
      </c>
      <c r="G74" s="290" t="s">
        <v>333</v>
      </c>
      <c r="H74" s="283">
        <f>I74/I75</f>
        <v>0.1833333333</v>
      </c>
      <c r="I74" s="275">
        <f t="shared" si="6"/>
        <v>55</v>
      </c>
      <c r="J74" s="284">
        <v>0.0</v>
      </c>
      <c r="K74" s="284">
        <v>15.0</v>
      </c>
      <c r="L74" s="285">
        <v>40.0</v>
      </c>
      <c r="M74" s="343"/>
      <c r="N74" s="286" t="s">
        <v>445</v>
      </c>
      <c r="O74" s="343"/>
      <c r="P74" s="343"/>
      <c r="Q74" s="312"/>
    </row>
    <row r="75">
      <c r="A75" s="347">
        <v>1.0</v>
      </c>
      <c r="B75" s="269" t="s">
        <v>4</v>
      </c>
      <c r="C75" s="215">
        <v>6.0</v>
      </c>
      <c r="D75" s="346" t="s">
        <v>28</v>
      </c>
      <c r="E75" s="273" t="s">
        <v>17</v>
      </c>
      <c r="F75" s="273" t="s">
        <v>46</v>
      </c>
      <c r="G75" s="273" t="s">
        <v>334</v>
      </c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  <c r="M75" s="343"/>
      <c r="O75" s="343"/>
      <c r="P75" s="343"/>
    </row>
    <row r="76">
      <c r="A76" s="277" t="s">
        <v>1</v>
      </c>
      <c r="B76" s="278" t="s">
        <v>2</v>
      </c>
      <c r="C76" s="313" t="s">
        <v>65</v>
      </c>
      <c r="D76" s="280" t="s">
        <v>66</v>
      </c>
      <c r="E76" s="282" t="s">
        <v>300</v>
      </c>
      <c r="F76" s="282" t="s">
        <v>298</v>
      </c>
      <c r="G76" s="282" t="s">
        <v>339</v>
      </c>
      <c r="H76" s="283">
        <f>I76/I77</f>
        <v>0.2166666667</v>
      </c>
      <c r="I76" s="275">
        <f t="shared" si="6"/>
        <v>65</v>
      </c>
      <c r="J76" s="284">
        <v>0.0</v>
      </c>
      <c r="K76" s="284">
        <v>55.0</v>
      </c>
      <c r="L76" s="285">
        <v>10.0</v>
      </c>
      <c r="M76" s="343"/>
      <c r="N76" s="286" t="s">
        <v>444</v>
      </c>
      <c r="O76" s="343"/>
      <c r="P76" s="343"/>
      <c r="Q76" s="312"/>
    </row>
    <row r="77">
      <c r="A77" s="268">
        <v>1.0</v>
      </c>
      <c r="B77" s="269" t="s">
        <v>4</v>
      </c>
      <c r="C77" s="287">
        <v>8.0</v>
      </c>
      <c r="D77" s="271" t="s">
        <v>30</v>
      </c>
      <c r="E77" s="273" t="s">
        <v>17</v>
      </c>
      <c r="F77" s="273" t="s">
        <v>48</v>
      </c>
      <c r="G77" s="273" t="s">
        <v>340</v>
      </c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  <c r="M77" s="343"/>
      <c r="O77" s="343"/>
      <c r="P77" s="343"/>
    </row>
    <row r="78">
      <c r="A78" s="277" t="s">
        <v>1</v>
      </c>
      <c r="B78" s="278" t="s">
        <v>2</v>
      </c>
      <c r="C78" s="313" t="s">
        <v>65</v>
      </c>
      <c r="D78" s="280" t="s">
        <v>66</v>
      </c>
      <c r="E78" s="282" t="s">
        <v>300</v>
      </c>
      <c r="F78" s="290" t="s">
        <v>302</v>
      </c>
      <c r="G78" s="290" t="s">
        <v>309</v>
      </c>
      <c r="H78" s="283">
        <f>I78/I79</f>
        <v>0.45</v>
      </c>
      <c r="I78" s="275">
        <f t="shared" si="6"/>
        <v>135</v>
      </c>
      <c r="J78" s="284">
        <v>0.0</v>
      </c>
      <c r="K78" s="284">
        <v>55.0</v>
      </c>
      <c r="L78" s="285">
        <v>80.0</v>
      </c>
      <c r="M78" s="343"/>
      <c r="N78" s="286" t="s">
        <v>438</v>
      </c>
      <c r="O78" s="343"/>
      <c r="P78" s="343"/>
      <c r="Q78" s="312"/>
    </row>
    <row r="79">
      <c r="A79" s="268">
        <v>1.0</v>
      </c>
      <c r="B79" s="269" t="s">
        <v>4</v>
      </c>
      <c r="C79" s="287">
        <v>10.0</v>
      </c>
      <c r="D79" s="271" t="s">
        <v>32</v>
      </c>
      <c r="E79" s="273" t="s">
        <v>17</v>
      </c>
      <c r="F79" s="290" t="s">
        <v>38</v>
      </c>
      <c r="G79" s="290" t="s">
        <v>449</v>
      </c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  <c r="M79" s="343"/>
      <c r="O79" s="343"/>
      <c r="P79" s="343"/>
    </row>
    <row r="80">
      <c r="A80" s="277" t="s">
        <v>1</v>
      </c>
      <c r="B80" s="278" t="s">
        <v>2</v>
      </c>
      <c r="C80" s="313" t="s">
        <v>65</v>
      </c>
      <c r="D80" s="280" t="s">
        <v>66</v>
      </c>
      <c r="E80" s="282" t="s">
        <v>300</v>
      </c>
      <c r="F80" s="282" t="s">
        <v>282</v>
      </c>
      <c r="G80" s="282" t="s">
        <v>315</v>
      </c>
      <c r="H80" s="283">
        <f>I80/I81</f>
        <v>0.3666666667</v>
      </c>
      <c r="I80" s="275">
        <f t="shared" si="6"/>
        <v>110</v>
      </c>
      <c r="J80" s="284">
        <v>0.0</v>
      </c>
      <c r="K80" s="284">
        <v>80.0</v>
      </c>
      <c r="L80" s="285">
        <v>30.0</v>
      </c>
      <c r="M80" s="343"/>
      <c r="N80" s="286" t="s">
        <v>442</v>
      </c>
      <c r="O80" s="343"/>
      <c r="P80" s="343"/>
      <c r="Q80" s="312"/>
    </row>
    <row r="81">
      <c r="A81" s="291">
        <v>1.0</v>
      </c>
      <c r="B81" s="292" t="s">
        <v>4</v>
      </c>
      <c r="C81" s="293">
        <v>12.0</v>
      </c>
      <c r="D81" s="294" t="s">
        <v>34</v>
      </c>
      <c r="E81" s="273" t="s">
        <v>17</v>
      </c>
      <c r="F81" s="296" t="s">
        <v>211</v>
      </c>
      <c r="G81" s="296" t="s">
        <v>316</v>
      </c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  <c r="M81" s="343"/>
      <c r="O81" s="343"/>
      <c r="P81" s="343"/>
    </row>
    <row r="82">
      <c r="A82" s="341"/>
      <c r="B82" s="302"/>
      <c r="C82" s="303"/>
      <c r="D82" s="302"/>
      <c r="E82" s="304"/>
      <c r="F82" s="304"/>
      <c r="G82" s="304"/>
      <c r="H82" s="316"/>
      <c r="I82" s="306"/>
      <c r="J82" s="306"/>
      <c r="K82" s="306"/>
      <c r="L82" s="317"/>
      <c r="M82" s="342"/>
      <c r="N82" s="342"/>
      <c r="O82" s="342"/>
      <c r="P82" s="342"/>
      <c r="Q82" s="309"/>
      <c r="R82" s="163"/>
      <c r="S82" s="163"/>
      <c r="T82" s="163"/>
      <c r="U82" s="163"/>
      <c r="V82" s="163"/>
      <c r="W82" s="163"/>
      <c r="X82" s="163"/>
      <c r="Y82" s="163"/>
    </row>
    <row r="83">
      <c r="A83" s="256" t="s">
        <v>1</v>
      </c>
      <c r="B83" s="257" t="s">
        <v>2</v>
      </c>
      <c r="C83" s="310" t="s">
        <v>73</v>
      </c>
      <c r="D83" s="259" t="s">
        <v>74</v>
      </c>
      <c r="E83" s="282" t="s">
        <v>296</v>
      </c>
      <c r="F83" s="281" t="s">
        <v>284</v>
      </c>
      <c r="G83" s="261" t="s">
        <v>318</v>
      </c>
      <c r="H83" s="262">
        <f>I83/I84</f>
        <v>0.4833333333</v>
      </c>
      <c r="I83" s="263">
        <f t="shared" ref="I83:I94" si="7">J83+K83+L83</f>
        <v>145</v>
      </c>
      <c r="J83" s="264">
        <v>5.0</v>
      </c>
      <c r="K83" s="264">
        <v>40.0</v>
      </c>
      <c r="L83" s="265">
        <v>100.0</v>
      </c>
      <c r="M83" s="343"/>
      <c r="N83" s="286" t="s">
        <v>438</v>
      </c>
      <c r="O83" s="343"/>
      <c r="P83" s="343"/>
      <c r="Q83" s="312"/>
    </row>
    <row r="84">
      <c r="A84" s="268">
        <v>1.0</v>
      </c>
      <c r="B84" s="269" t="s">
        <v>4</v>
      </c>
      <c r="C84" s="287">
        <v>1.0</v>
      </c>
      <c r="D84" s="271" t="s">
        <v>4</v>
      </c>
      <c r="E84" s="273" t="s">
        <v>17</v>
      </c>
      <c r="F84" s="272" t="s">
        <v>5</v>
      </c>
      <c r="G84" s="273" t="s">
        <v>319</v>
      </c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  <c r="M84" s="343"/>
      <c r="O84" s="343"/>
      <c r="P84" s="343"/>
    </row>
    <row r="85">
      <c r="A85" s="277" t="s">
        <v>1</v>
      </c>
      <c r="B85" s="278" t="s">
        <v>2</v>
      </c>
      <c r="C85" s="313" t="s">
        <v>73</v>
      </c>
      <c r="D85" s="280" t="s">
        <v>74</v>
      </c>
      <c r="E85" s="282" t="s">
        <v>296</v>
      </c>
      <c r="F85" s="282" t="s">
        <v>288</v>
      </c>
      <c r="G85" s="282" t="s">
        <v>324</v>
      </c>
      <c r="H85" s="283">
        <f>I85/I86</f>
        <v>0.35</v>
      </c>
      <c r="I85" s="275">
        <f t="shared" si="7"/>
        <v>105</v>
      </c>
      <c r="J85" s="284">
        <v>5.0</v>
      </c>
      <c r="K85" s="284">
        <v>100.0</v>
      </c>
      <c r="L85" s="285">
        <v>0.0</v>
      </c>
      <c r="M85" s="343"/>
      <c r="N85" s="286" t="s">
        <v>442</v>
      </c>
      <c r="O85" s="343"/>
      <c r="P85" s="343"/>
      <c r="Q85" s="312"/>
    </row>
    <row r="86">
      <c r="A86" s="268">
        <v>1.0</v>
      </c>
      <c r="B86" s="269" t="s">
        <v>4</v>
      </c>
      <c r="C86" s="287">
        <v>3.0</v>
      </c>
      <c r="D86" s="345" t="s">
        <v>7</v>
      </c>
      <c r="E86" s="273" t="s">
        <v>17</v>
      </c>
      <c r="F86" s="273" t="s">
        <v>8</v>
      </c>
      <c r="G86" s="273" t="s">
        <v>440</v>
      </c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  <c r="M86" s="343"/>
      <c r="O86" s="343"/>
      <c r="P86" s="343"/>
    </row>
    <row r="87">
      <c r="A87" s="277" t="s">
        <v>1</v>
      </c>
      <c r="B87" s="278" t="s">
        <v>2</v>
      </c>
      <c r="C87" s="313" t="s">
        <v>73</v>
      </c>
      <c r="D87" s="280" t="s">
        <v>74</v>
      </c>
      <c r="E87" s="282" t="s">
        <v>296</v>
      </c>
      <c r="F87" s="281" t="s">
        <v>292</v>
      </c>
      <c r="G87" s="282" t="s">
        <v>330</v>
      </c>
      <c r="H87" s="283">
        <f>I87/I88</f>
        <v>0.3</v>
      </c>
      <c r="I87" s="275">
        <f t="shared" si="7"/>
        <v>90</v>
      </c>
      <c r="J87" s="284">
        <v>5.0</v>
      </c>
      <c r="K87" s="284">
        <v>35.0</v>
      </c>
      <c r="L87" s="285">
        <v>50.0</v>
      </c>
      <c r="M87" s="343"/>
      <c r="N87" s="286" t="s">
        <v>443</v>
      </c>
      <c r="O87" s="343"/>
      <c r="P87" s="343"/>
      <c r="Q87" s="312"/>
    </row>
    <row r="88">
      <c r="A88" s="268">
        <v>1.0</v>
      </c>
      <c r="B88" s="269" t="s">
        <v>4</v>
      </c>
      <c r="C88" s="287">
        <v>5.0</v>
      </c>
      <c r="D88" s="271" t="s">
        <v>10</v>
      </c>
      <c r="E88" s="273" t="s">
        <v>17</v>
      </c>
      <c r="F88" s="272" t="s">
        <v>11</v>
      </c>
      <c r="G88" s="273" t="s">
        <v>331</v>
      </c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  <c r="M88" s="343"/>
      <c r="O88" s="343"/>
      <c r="P88" s="343"/>
    </row>
    <row r="89">
      <c r="A89" s="277" t="s">
        <v>1</v>
      </c>
      <c r="B89" s="278" t="s">
        <v>2</v>
      </c>
      <c r="C89" s="313" t="s">
        <v>73</v>
      </c>
      <c r="D89" s="280" t="s">
        <v>74</v>
      </c>
      <c r="E89" s="282" t="s">
        <v>296</v>
      </c>
      <c r="F89" s="281" t="s">
        <v>296</v>
      </c>
      <c r="G89" s="282" t="s">
        <v>336</v>
      </c>
      <c r="H89" s="283">
        <f>I89/I90</f>
        <v>0.2333333333</v>
      </c>
      <c r="I89" s="275">
        <f t="shared" si="7"/>
        <v>70</v>
      </c>
      <c r="J89" s="284">
        <v>5.0</v>
      </c>
      <c r="K89" s="284">
        <v>5.0</v>
      </c>
      <c r="L89" s="285">
        <v>60.0</v>
      </c>
      <c r="M89" s="343"/>
      <c r="N89" s="286" t="s">
        <v>444</v>
      </c>
      <c r="O89" s="343"/>
      <c r="P89" s="343"/>
      <c r="Q89" s="312"/>
    </row>
    <row r="90">
      <c r="A90" s="268">
        <v>1.0</v>
      </c>
      <c r="B90" s="269" t="s">
        <v>4</v>
      </c>
      <c r="C90" s="287">
        <v>7.0</v>
      </c>
      <c r="D90" s="271" t="s">
        <v>13</v>
      </c>
      <c r="E90" s="273" t="s">
        <v>17</v>
      </c>
      <c r="F90" s="272" t="s">
        <v>14</v>
      </c>
      <c r="G90" s="273" t="s">
        <v>337</v>
      </c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  <c r="M90" s="343"/>
      <c r="O90" s="343"/>
      <c r="P90" s="343"/>
    </row>
    <row r="91">
      <c r="A91" s="277" t="s">
        <v>1</v>
      </c>
      <c r="B91" s="278" t="s">
        <v>2</v>
      </c>
      <c r="C91" s="313" t="s">
        <v>73</v>
      </c>
      <c r="D91" s="280" t="s">
        <v>74</v>
      </c>
      <c r="E91" s="282" t="s">
        <v>296</v>
      </c>
      <c r="F91" s="281" t="s">
        <v>300</v>
      </c>
      <c r="G91" s="282" t="s">
        <v>306</v>
      </c>
      <c r="H91" s="283">
        <f>I91/I92</f>
        <v>0.25</v>
      </c>
      <c r="I91" s="275">
        <f t="shared" si="7"/>
        <v>75</v>
      </c>
      <c r="J91" s="284">
        <v>5.0</v>
      </c>
      <c r="K91" s="284">
        <v>0.0</v>
      </c>
      <c r="L91" s="276">
        <v>70.0</v>
      </c>
      <c r="M91" s="343"/>
      <c r="N91" s="286" t="s">
        <v>444</v>
      </c>
      <c r="O91" s="343"/>
      <c r="P91" s="343"/>
      <c r="Q91" s="312"/>
    </row>
    <row r="92">
      <c r="A92" s="268">
        <v>1.0</v>
      </c>
      <c r="B92" s="269" t="s">
        <v>4</v>
      </c>
      <c r="C92" s="287">
        <v>9.0</v>
      </c>
      <c r="D92" s="271" t="s">
        <v>16</v>
      </c>
      <c r="E92" s="273" t="s">
        <v>17</v>
      </c>
      <c r="F92" s="272" t="s">
        <v>17</v>
      </c>
      <c r="G92" s="273" t="s">
        <v>446</v>
      </c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  <c r="M92" s="343"/>
      <c r="O92" s="343"/>
      <c r="P92" s="343"/>
    </row>
    <row r="93">
      <c r="A93" s="277" t="s">
        <v>1</v>
      </c>
      <c r="B93" s="278" t="s">
        <v>2</v>
      </c>
      <c r="C93" s="313" t="s">
        <v>73</v>
      </c>
      <c r="D93" s="280" t="s">
        <v>74</v>
      </c>
      <c r="E93" s="282" t="s">
        <v>296</v>
      </c>
      <c r="F93" s="289" t="s">
        <v>304</v>
      </c>
      <c r="G93" s="290" t="s">
        <v>312</v>
      </c>
      <c r="H93" s="283">
        <f>I93/I94</f>
        <v>0.3333333333</v>
      </c>
      <c r="I93" s="275">
        <f t="shared" si="7"/>
        <v>100</v>
      </c>
      <c r="J93" s="284">
        <v>5.0</v>
      </c>
      <c r="K93" s="284">
        <v>75.0</v>
      </c>
      <c r="L93" s="285">
        <v>20.0</v>
      </c>
      <c r="M93" s="343"/>
      <c r="N93" s="286" t="s">
        <v>443</v>
      </c>
      <c r="O93" s="343"/>
      <c r="P93" s="343"/>
      <c r="Q93" s="312"/>
    </row>
    <row r="94">
      <c r="A94" s="291">
        <v>1.0</v>
      </c>
      <c r="B94" s="292" t="s">
        <v>4</v>
      </c>
      <c r="C94" s="293">
        <v>11.0</v>
      </c>
      <c r="D94" s="294" t="s">
        <v>19</v>
      </c>
      <c r="E94" s="273" t="s">
        <v>17</v>
      </c>
      <c r="F94" s="295" t="s">
        <v>20</v>
      </c>
      <c r="G94" s="296" t="s">
        <v>313</v>
      </c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  <c r="M94" s="343"/>
      <c r="O94" s="343"/>
      <c r="P94" s="343"/>
    </row>
    <row r="95">
      <c r="A95" s="341"/>
      <c r="B95" s="302"/>
      <c r="C95" s="303"/>
      <c r="D95" s="302"/>
      <c r="E95" s="304"/>
      <c r="F95" s="304"/>
      <c r="G95" s="304"/>
      <c r="H95" s="316"/>
      <c r="I95" s="306"/>
      <c r="J95" s="306"/>
      <c r="K95" s="306"/>
      <c r="L95" s="317"/>
      <c r="M95" s="342"/>
      <c r="N95" s="342"/>
      <c r="O95" s="342"/>
      <c r="P95" s="342"/>
      <c r="Q95" s="309"/>
      <c r="R95" s="163"/>
      <c r="S95" s="163"/>
      <c r="T95" s="163"/>
      <c r="U95" s="163"/>
      <c r="V95" s="163"/>
      <c r="W95" s="163"/>
      <c r="X95" s="163"/>
      <c r="Y95" s="163"/>
    </row>
    <row r="96">
      <c r="A96" s="256" t="s">
        <v>1</v>
      </c>
      <c r="B96" s="257" t="s">
        <v>2</v>
      </c>
      <c r="C96" s="310" t="s">
        <v>81</v>
      </c>
      <c r="D96" s="259" t="s">
        <v>82</v>
      </c>
      <c r="E96" s="261" t="s">
        <v>282</v>
      </c>
      <c r="F96" s="261" t="s">
        <v>286</v>
      </c>
      <c r="G96" s="261" t="s">
        <v>321</v>
      </c>
      <c r="H96" s="262">
        <f>I96/I97</f>
        <v>0.8666666667</v>
      </c>
      <c r="I96" s="263">
        <f t="shared" ref="I96:I107" si="8">J96+K96+L96</f>
        <v>260</v>
      </c>
      <c r="J96" s="264">
        <v>75.0</v>
      </c>
      <c r="K96" s="264">
        <v>95.0</v>
      </c>
      <c r="L96" s="265">
        <v>90.0</v>
      </c>
      <c r="M96" s="343"/>
      <c r="N96" s="286" t="s">
        <v>429</v>
      </c>
      <c r="O96" s="343"/>
      <c r="P96" s="343"/>
      <c r="Q96" s="312"/>
    </row>
    <row r="97">
      <c r="A97" s="268">
        <v>1.0</v>
      </c>
      <c r="B97" s="269" t="s">
        <v>4</v>
      </c>
      <c r="C97" s="287">
        <v>2.0</v>
      </c>
      <c r="D97" s="271" t="s">
        <v>24</v>
      </c>
      <c r="E97" s="273" t="s">
        <v>211</v>
      </c>
      <c r="F97" s="273" t="s">
        <v>42</v>
      </c>
      <c r="G97" s="273" t="s">
        <v>322</v>
      </c>
      <c r="H97" s="274"/>
      <c r="I97" s="275">
        <f t="shared" si="8"/>
        <v>300</v>
      </c>
      <c r="J97" s="275">
        <v>100.0</v>
      </c>
      <c r="K97" s="275">
        <v>100.0</v>
      </c>
      <c r="L97" s="276">
        <v>100.0</v>
      </c>
      <c r="M97" s="343"/>
      <c r="O97" s="343"/>
      <c r="P97" s="343"/>
    </row>
    <row r="98">
      <c r="A98" s="277" t="s">
        <v>1</v>
      </c>
      <c r="B98" s="278" t="s">
        <v>2</v>
      </c>
      <c r="C98" s="313" t="s">
        <v>81</v>
      </c>
      <c r="D98" s="280" t="s">
        <v>82</v>
      </c>
      <c r="E98" s="282" t="s">
        <v>282</v>
      </c>
      <c r="F98" s="282" t="s">
        <v>290</v>
      </c>
      <c r="G98" s="282" t="s">
        <v>327</v>
      </c>
      <c r="H98" s="283">
        <f>I98/I99</f>
        <v>0.9166666667</v>
      </c>
      <c r="I98" s="275">
        <f t="shared" si="8"/>
        <v>275</v>
      </c>
      <c r="J98" s="284">
        <v>75.0</v>
      </c>
      <c r="K98" s="284">
        <v>110.0</v>
      </c>
      <c r="L98" s="285">
        <v>90.0</v>
      </c>
      <c r="M98" s="343"/>
      <c r="N98" s="286" t="s">
        <v>450</v>
      </c>
      <c r="O98" s="343"/>
      <c r="P98" s="343"/>
      <c r="Q98" s="312"/>
    </row>
    <row r="99">
      <c r="A99" s="268">
        <v>1.0</v>
      </c>
      <c r="B99" s="269" t="s">
        <v>4</v>
      </c>
      <c r="C99" s="287">
        <v>4.0</v>
      </c>
      <c r="D99" s="271" t="s">
        <v>26</v>
      </c>
      <c r="E99" s="273" t="s">
        <v>211</v>
      </c>
      <c r="F99" s="273" t="s">
        <v>44</v>
      </c>
      <c r="G99" s="273" t="s">
        <v>448</v>
      </c>
      <c r="H99" s="274"/>
      <c r="I99" s="275">
        <f t="shared" si="8"/>
        <v>300</v>
      </c>
      <c r="J99" s="275">
        <v>100.0</v>
      </c>
      <c r="K99" s="275">
        <v>100.0</v>
      </c>
      <c r="L99" s="276">
        <v>100.0</v>
      </c>
      <c r="M99" s="343"/>
      <c r="O99" s="343"/>
      <c r="P99" s="343"/>
    </row>
    <row r="100">
      <c r="A100" s="277" t="s">
        <v>1</v>
      </c>
      <c r="B100" s="278" t="s">
        <v>2</v>
      </c>
      <c r="C100" s="313" t="s">
        <v>81</v>
      </c>
      <c r="D100" s="280" t="s">
        <v>82</v>
      </c>
      <c r="E100" s="282" t="s">
        <v>282</v>
      </c>
      <c r="F100" s="290" t="s">
        <v>294</v>
      </c>
      <c r="G100" s="290" t="s">
        <v>333</v>
      </c>
      <c r="H100" s="283">
        <f>I100/I101</f>
        <v>0.4333333333</v>
      </c>
      <c r="I100" s="275">
        <f t="shared" si="8"/>
        <v>130</v>
      </c>
      <c r="J100" s="284">
        <v>75.0</v>
      </c>
      <c r="K100" s="284">
        <v>15.0</v>
      </c>
      <c r="L100" s="285">
        <v>40.0</v>
      </c>
      <c r="M100" s="343"/>
      <c r="N100" s="286" t="s">
        <v>441</v>
      </c>
      <c r="O100" s="343"/>
      <c r="P100" s="343"/>
      <c r="Q100" s="312"/>
    </row>
    <row r="101">
      <c r="A101" s="268">
        <v>1.0</v>
      </c>
      <c r="B101" s="269" t="s">
        <v>4</v>
      </c>
      <c r="C101" s="287">
        <v>6.0</v>
      </c>
      <c r="D101" s="271" t="s">
        <v>28</v>
      </c>
      <c r="E101" s="273" t="s">
        <v>211</v>
      </c>
      <c r="F101" s="273" t="s">
        <v>46</v>
      </c>
      <c r="G101" s="273" t="s">
        <v>334</v>
      </c>
      <c r="H101" s="274"/>
      <c r="I101" s="275">
        <f t="shared" si="8"/>
        <v>300</v>
      </c>
      <c r="J101" s="275">
        <v>100.0</v>
      </c>
      <c r="K101" s="275">
        <v>100.0</v>
      </c>
      <c r="L101" s="276">
        <v>100.0</v>
      </c>
      <c r="M101" s="343"/>
      <c r="O101" s="343"/>
      <c r="P101" s="343"/>
    </row>
    <row r="102">
      <c r="A102" s="277" t="s">
        <v>1</v>
      </c>
      <c r="B102" s="278" t="s">
        <v>2</v>
      </c>
      <c r="C102" s="313" t="s">
        <v>81</v>
      </c>
      <c r="D102" s="280" t="s">
        <v>82</v>
      </c>
      <c r="E102" s="282" t="s">
        <v>282</v>
      </c>
      <c r="F102" s="282" t="s">
        <v>298</v>
      </c>
      <c r="G102" s="282" t="s">
        <v>339</v>
      </c>
      <c r="H102" s="283">
        <f>I102/I103</f>
        <v>0.4666666667</v>
      </c>
      <c r="I102" s="275">
        <f t="shared" si="8"/>
        <v>140</v>
      </c>
      <c r="J102" s="284">
        <v>75.0</v>
      </c>
      <c r="K102" s="284">
        <v>55.0</v>
      </c>
      <c r="L102" s="285">
        <v>10.0</v>
      </c>
      <c r="M102" s="343"/>
      <c r="N102" s="286" t="s">
        <v>438</v>
      </c>
      <c r="O102" s="343"/>
      <c r="P102" s="343"/>
      <c r="Q102" s="312"/>
    </row>
    <row r="103">
      <c r="A103" s="268">
        <v>1.0</v>
      </c>
      <c r="B103" s="269" t="s">
        <v>4</v>
      </c>
      <c r="C103" s="287">
        <v>8.0</v>
      </c>
      <c r="D103" s="271" t="s">
        <v>30</v>
      </c>
      <c r="E103" s="273" t="s">
        <v>211</v>
      </c>
      <c r="F103" s="273" t="s">
        <v>48</v>
      </c>
      <c r="G103" s="273" t="s">
        <v>340</v>
      </c>
      <c r="H103" s="274"/>
      <c r="I103" s="275">
        <f t="shared" si="8"/>
        <v>300</v>
      </c>
      <c r="J103" s="275">
        <v>100.0</v>
      </c>
      <c r="K103" s="275">
        <v>100.0</v>
      </c>
      <c r="L103" s="276">
        <v>100.0</v>
      </c>
      <c r="M103" s="343"/>
      <c r="O103" s="343"/>
      <c r="P103" s="343"/>
    </row>
    <row r="104">
      <c r="A104" s="277" t="s">
        <v>1</v>
      </c>
      <c r="B104" s="278" t="s">
        <v>2</v>
      </c>
      <c r="C104" s="313" t="s">
        <v>81</v>
      </c>
      <c r="D104" s="280" t="s">
        <v>82</v>
      </c>
      <c r="E104" s="282" t="s">
        <v>282</v>
      </c>
      <c r="F104" s="290" t="s">
        <v>302</v>
      </c>
      <c r="G104" s="290" t="s">
        <v>309</v>
      </c>
      <c r="H104" s="283">
        <f>I104/I105</f>
        <v>0.7</v>
      </c>
      <c r="I104" s="275">
        <f t="shared" si="8"/>
        <v>210</v>
      </c>
      <c r="J104" s="284">
        <v>75.0</v>
      </c>
      <c r="K104" s="284">
        <v>55.0</v>
      </c>
      <c r="L104" s="285">
        <v>80.0</v>
      </c>
      <c r="M104" s="343"/>
      <c r="N104" s="286" t="s">
        <v>436</v>
      </c>
      <c r="O104" s="343"/>
      <c r="P104" s="343"/>
      <c r="Q104" s="312"/>
    </row>
    <row r="105">
      <c r="A105" s="268">
        <v>1.0</v>
      </c>
      <c r="B105" s="269" t="s">
        <v>4</v>
      </c>
      <c r="C105" s="287">
        <v>10.0</v>
      </c>
      <c r="D105" s="271" t="s">
        <v>32</v>
      </c>
      <c r="E105" s="273" t="s">
        <v>211</v>
      </c>
      <c r="F105" s="290" t="s">
        <v>38</v>
      </c>
      <c r="G105" s="290" t="s">
        <v>449</v>
      </c>
      <c r="H105" s="274"/>
      <c r="I105" s="275">
        <f t="shared" si="8"/>
        <v>300</v>
      </c>
      <c r="J105" s="275">
        <v>100.0</v>
      </c>
      <c r="K105" s="275">
        <v>100.0</v>
      </c>
      <c r="L105" s="276">
        <v>100.0</v>
      </c>
      <c r="M105" s="343"/>
      <c r="O105" s="343"/>
      <c r="P105" s="343"/>
    </row>
    <row r="106">
      <c r="A106" s="277" t="s">
        <v>1</v>
      </c>
      <c r="B106" s="278" t="s">
        <v>2</v>
      </c>
      <c r="C106" s="313" t="s">
        <v>81</v>
      </c>
      <c r="D106" s="280" t="s">
        <v>82</v>
      </c>
      <c r="E106" s="282" t="s">
        <v>282</v>
      </c>
      <c r="F106" s="282" t="s">
        <v>282</v>
      </c>
      <c r="G106" s="282" t="s">
        <v>315</v>
      </c>
      <c r="H106" s="283">
        <f>I106/I107</f>
        <v>0.6166666667</v>
      </c>
      <c r="I106" s="275">
        <f t="shared" si="8"/>
        <v>185</v>
      </c>
      <c r="J106" s="284">
        <v>75.0</v>
      </c>
      <c r="K106" s="284">
        <v>80.0</v>
      </c>
      <c r="L106" s="285">
        <v>30.0</v>
      </c>
      <c r="M106" s="343"/>
      <c r="N106" s="286" t="s">
        <v>431</v>
      </c>
      <c r="O106" s="343"/>
      <c r="P106" s="343"/>
      <c r="Q106" s="314"/>
    </row>
    <row r="107">
      <c r="A107" s="291">
        <v>1.0</v>
      </c>
      <c r="B107" s="292" t="s">
        <v>4</v>
      </c>
      <c r="C107" s="293">
        <v>12.0</v>
      </c>
      <c r="D107" s="294" t="s">
        <v>34</v>
      </c>
      <c r="E107" s="273" t="s">
        <v>211</v>
      </c>
      <c r="F107" s="296" t="s">
        <v>211</v>
      </c>
      <c r="G107" s="296" t="s">
        <v>316</v>
      </c>
      <c r="H107" s="297"/>
      <c r="I107" s="298">
        <f t="shared" si="8"/>
        <v>300</v>
      </c>
      <c r="J107" s="298">
        <v>100.0</v>
      </c>
      <c r="K107" s="298">
        <v>100.0</v>
      </c>
      <c r="L107" s="299">
        <v>100.0</v>
      </c>
      <c r="M107" s="343"/>
      <c r="O107" s="343"/>
      <c r="P107" s="343"/>
    </row>
    <row r="108">
      <c r="A108" s="341"/>
      <c r="B108" s="302"/>
      <c r="C108" s="303"/>
      <c r="D108" s="302"/>
      <c r="E108" s="304"/>
      <c r="F108" s="304"/>
      <c r="G108" s="304"/>
      <c r="H108" s="316"/>
      <c r="I108" s="306"/>
      <c r="J108" s="306"/>
      <c r="K108" s="306"/>
      <c r="L108" s="306"/>
      <c r="M108" s="308"/>
      <c r="N108" s="308"/>
      <c r="O108" s="308"/>
      <c r="P108" s="308"/>
      <c r="Q108" s="344"/>
      <c r="R108" s="163"/>
      <c r="S108" s="163"/>
      <c r="T108" s="163"/>
      <c r="U108" s="163"/>
      <c r="V108" s="163"/>
      <c r="W108" s="163"/>
      <c r="X108" s="163"/>
      <c r="Y108" s="163"/>
    </row>
    <row r="109">
      <c r="A109" s="256" t="s">
        <v>1</v>
      </c>
      <c r="B109" s="257" t="s">
        <v>2</v>
      </c>
      <c r="C109" s="310" t="s">
        <v>89</v>
      </c>
      <c r="D109" s="259" t="s">
        <v>90</v>
      </c>
      <c r="E109" s="261" t="s">
        <v>290</v>
      </c>
      <c r="F109" s="281" t="s">
        <v>284</v>
      </c>
      <c r="G109" s="261" t="s">
        <v>318</v>
      </c>
      <c r="H109" s="262">
        <f>I109/I110</f>
        <v>0.8333333333</v>
      </c>
      <c r="I109" s="263">
        <f t="shared" ref="I109:I120" si="9">J109+K109+L109</f>
        <v>250</v>
      </c>
      <c r="J109" s="264">
        <v>110.0</v>
      </c>
      <c r="K109" s="264">
        <v>40.0</v>
      </c>
      <c r="L109" s="265">
        <v>100.0</v>
      </c>
      <c r="M109" s="311"/>
      <c r="N109" s="286" t="s">
        <v>429</v>
      </c>
      <c r="O109" s="311"/>
      <c r="P109" s="311"/>
      <c r="Q109" s="314"/>
    </row>
    <row r="110">
      <c r="A110" s="268">
        <v>1.0</v>
      </c>
      <c r="B110" s="269" t="s">
        <v>4</v>
      </c>
      <c r="C110" s="287">
        <v>1.0</v>
      </c>
      <c r="D110" s="271" t="s">
        <v>4</v>
      </c>
      <c r="E110" s="273" t="s">
        <v>44</v>
      </c>
      <c r="F110" s="272" t="s">
        <v>5</v>
      </c>
      <c r="G110" s="273" t="s">
        <v>319</v>
      </c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  <c r="M110" s="311"/>
      <c r="O110" s="311"/>
      <c r="P110" s="311"/>
    </row>
    <row r="111">
      <c r="A111" s="277" t="s">
        <v>1</v>
      </c>
      <c r="B111" s="278" t="s">
        <v>2</v>
      </c>
      <c r="C111" s="313" t="s">
        <v>89</v>
      </c>
      <c r="D111" s="280" t="s">
        <v>90</v>
      </c>
      <c r="E111" s="282" t="s">
        <v>290</v>
      </c>
      <c r="F111" s="282" t="s">
        <v>288</v>
      </c>
      <c r="G111" s="282" t="s">
        <v>324</v>
      </c>
      <c r="H111" s="283">
        <f>I111/I112</f>
        <v>0.7</v>
      </c>
      <c r="I111" s="275">
        <f t="shared" si="9"/>
        <v>210</v>
      </c>
      <c r="J111" s="284">
        <v>110.0</v>
      </c>
      <c r="K111" s="284">
        <v>100.0</v>
      </c>
      <c r="L111" s="285">
        <v>0.0</v>
      </c>
      <c r="M111" s="311"/>
      <c r="N111" s="286" t="s">
        <v>436</v>
      </c>
      <c r="O111" s="311"/>
      <c r="P111" s="311"/>
      <c r="Q111" s="314"/>
    </row>
    <row r="112">
      <c r="A112" s="268">
        <v>1.0</v>
      </c>
      <c r="B112" s="269" t="s">
        <v>4</v>
      </c>
      <c r="C112" s="287">
        <v>3.0</v>
      </c>
      <c r="D112" s="345" t="s">
        <v>7</v>
      </c>
      <c r="E112" s="273" t="s">
        <v>44</v>
      </c>
      <c r="F112" s="273" t="s">
        <v>8</v>
      </c>
      <c r="G112" s="273" t="s">
        <v>440</v>
      </c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  <c r="M112" s="311"/>
      <c r="O112" s="311"/>
      <c r="P112" s="311"/>
    </row>
    <row r="113">
      <c r="A113" s="277" t="s">
        <v>1</v>
      </c>
      <c r="B113" s="278" t="s">
        <v>2</v>
      </c>
      <c r="C113" s="313" t="s">
        <v>89</v>
      </c>
      <c r="D113" s="280" t="s">
        <v>90</v>
      </c>
      <c r="E113" s="282" t="s">
        <v>290</v>
      </c>
      <c r="F113" s="281" t="s">
        <v>292</v>
      </c>
      <c r="G113" s="282" t="s">
        <v>330</v>
      </c>
      <c r="H113" s="283">
        <f>I113/I114</f>
        <v>0.65</v>
      </c>
      <c r="I113" s="275">
        <f t="shared" si="9"/>
        <v>195</v>
      </c>
      <c r="J113" s="284">
        <v>110.0</v>
      </c>
      <c r="K113" s="284">
        <v>35.0</v>
      </c>
      <c r="L113" s="285">
        <v>50.0</v>
      </c>
      <c r="M113" s="311"/>
      <c r="N113" s="286" t="s">
        <v>431</v>
      </c>
      <c r="O113" s="311"/>
      <c r="P113" s="311"/>
      <c r="Q113" s="314"/>
    </row>
    <row r="114">
      <c r="A114" s="268">
        <v>1.0</v>
      </c>
      <c r="B114" s="269" t="s">
        <v>4</v>
      </c>
      <c r="C114" s="287">
        <v>5.0</v>
      </c>
      <c r="D114" s="271" t="s">
        <v>10</v>
      </c>
      <c r="E114" s="273" t="s">
        <v>44</v>
      </c>
      <c r="F114" s="272" t="s">
        <v>11</v>
      </c>
      <c r="G114" s="273" t="s">
        <v>331</v>
      </c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  <c r="M114" s="311"/>
      <c r="O114" s="311"/>
      <c r="P114" s="311"/>
    </row>
    <row r="115">
      <c r="A115" s="277" t="s">
        <v>1</v>
      </c>
      <c r="B115" s="278" t="s">
        <v>2</v>
      </c>
      <c r="C115" s="313" t="s">
        <v>89</v>
      </c>
      <c r="D115" s="280" t="s">
        <v>90</v>
      </c>
      <c r="E115" s="282" t="s">
        <v>290</v>
      </c>
      <c r="F115" s="281" t="s">
        <v>296</v>
      </c>
      <c r="G115" s="282" t="s">
        <v>336</v>
      </c>
      <c r="H115" s="283">
        <f>I115/I116</f>
        <v>0.5833333333</v>
      </c>
      <c r="I115" s="275">
        <f t="shared" si="9"/>
        <v>175</v>
      </c>
      <c r="J115" s="284">
        <v>110.0</v>
      </c>
      <c r="K115" s="284">
        <v>5.0</v>
      </c>
      <c r="L115" s="285">
        <v>60.0</v>
      </c>
      <c r="M115" s="311"/>
      <c r="N115" s="286" t="s">
        <v>437</v>
      </c>
      <c r="O115" s="311"/>
      <c r="P115" s="311"/>
      <c r="Q115" s="312"/>
    </row>
    <row r="116">
      <c r="A116" s="268">
        <v>1.0</v>
      </c>
      <c r="B116" s="269" t="s">
        <v>4</v>
      </c>
      <c r="C116" s="287">
        <v>7.0</v>
      </c>
      <c r="D116" s="271" t="s">
        <v>13</v>
      </c>
      <c r="E116" s="273" t="s">
        <v>44</v>
      </c>
      <c r="F116" s="272" t="s">
        <v>14</v>
      </c>
      <c r="G116" s="273" t="s">
        <v>337</v>
      </c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  <c r="M116" s="311"/>
      <c r="O116" s="311"/>
      <c r="P116" s="311"/>
    </row>
    <row r="117">
      <c r="A117" s="277" t="s">
        <v>1</v>
      </c>
      <c r="B117" s="278" t="s">
        <v>2</v>
      </c>
      <c r="C117" s="313" t="s">
        <v>89</v>
      </c>
      <c r="D117" s="280" t="s">
        <v>90</v>
      </c>
      <c r="E117" s="282" t="s">
        <v>290</v>
      </c>
      <c r="F117" s="281" t="s">
        <v>300</v>
      </c>
      <c r="G117" s="282" t="s">
        <v>306</v>
      </c>
      <c r="H117" s="283">
        <f>I117/I118</f>
        <v>0.6</v>
      </c>
      <c r="I117" s="275">
        <f t="shared" si="9"/>
        <v>180</v>
      </c>
      <c r="J117" s="284">
        <v>110.0</v>
      </c>
      <c r="K117" s="284">
        <v>0.0</v>
      </c>
      <c r="L117" s="276">
        <v>70.0</v>
      </c>
      <c r="M117" s="311"/>
      <c r="N117" s="286" t="s">
        <v>437</v>
      </c>
      <c r="O117" s="311"/>
      <c r="P117" s="311"/>
      <c r="Q117" s="312"/>
    </row>
    <row r="118">
      <c r="A118" s="268">
        <v>1.0</v>
      </c>
      <c r="B118" s="269" t="s">
        <v>4</v>
      </c>
      <c r="C118" s="287">
        <v>9.0</v>
      </c>
      <c r="D118" s="271" t="s">
        <v>16</v>
      </c>
      <c r="E118" s="273" t="s">
        <v>44</v>
      </c>
      <c r="F118" s="272" t="s">
        <v>17</v>
      </c>
      <c r="G118" s="273" t="s">
        <v>446</v>
      </c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  <c r="M118" s="311"/>
      <c r="O118" s="311"/>
      <c r="P118" s="311"/>
    </row>
    <row r="119">
      <c r="A119" s="277" t="s">
        <v>1</v>
      </c>
      <c r="B119" s="278" t="s">
        <v>2</v>
      </c>
      <c r="C119" s="313" t="s">
        <v>89</v>
      </c>
      <c r="D119" s="280" t="s">
        <v>90</v>
      </c>
      <c r="E119" s="282" t="s">
        <v>290</v>
      </c>
      <c r="F119" s="289" t="s">
        <v>304</v>
      </c>
      <c r="G119" s="290" t="s">
        <v>312</v>
      </c>
      <c r="H119" s="283">
        <f>I119/I120</f>
        <v>0.6833333333</v>
      </c>
      <c r="I119" s="275">
        <f t="shared" si="9"/>
        <v>205</v>
      </c>
      <c r="J119" s="284">
        <v>110.0</v>
      </c>
      <c r="K119" s="284">
        <v>75.0</v>
      </c>
      <c r="L119" s="285">
        <v>20.0</v>
      </c>
      <c r="M119" s="311"/>
      <c r="N119" s="286" t="s">
        <v>431</v>
      </c>
      <c r="O119" s="311"/>
      <c r="P119" s="311"/>
      <c r="Q119" s="314"/>
    </row>
    <row r="120">
      <c r="A120" s="291">
        <v>1.0</v>
      </c>
      <c r="B120" s="292" t="s">
        <v>4</v>
      </c>
      <c r="C120" s="293">
        <v>11.0</v>
      </c>
      <c r="D120" s="294" t="s">
        <v>19</v>
      </c>
      <c r="E120" s="273" t="s">
        <v>44</v>
      </c>
      <c r="F120" s="295" t="s">
        <v>20</v>
      </c>
      <c r="G120" s="296" t="s">
        <v>313</v>
      </c>
      <c r="H120" s="297"/>
      <c r="I120" s="298">
        <f t="shared" si="9"/>
        <v>300</v>
      </c>
      <c r="J120" s="275">
        <v>100.0</v>
      </c>
      <c r="K120" s="298">
        <v>100.0</v>
      </c>
      <c r="L120" s="299">
        <v>100.0</v>
      </c>
      <c r="M120" s="311"/>
      <c r="O120" s="311"/>
      <c r="P120" s="311"/>
    </row>
    <row r="121">
      <c r="A121" s="341"/>
      <c r="B121" s="302"/>
      <c r="C121" s="303"/>
      <c r="D121" s="302"/>
      <c r="E121" s="304"/>
      <c r="F121" s="304"/>
      <c r="G121" s="304"/>
      <c r="H121" s="316"/>
      <c r="I121" s="306"/>
      <c r="J121" s="306"/>
      <c r="K121" s="306"/>
      <c r="L121" s="307"/>
      <c r="M121" s="342"/>
      <c r="N121" s="342"/>
      <c r="O121" s="342"/>
      <c r="P121" s="342"/>
      <c r="Q121" s="344"/>
      <c r="R121" s="163"/>
      <c r="S121" s="163"/>
      <c r="T121" s="163"/>
      <c r="U121" s="163"/>
      <c r="V121" s="163"/>
      <c r="W121" s="163"/>
      <c r="X121" s="163"/>
      <c r="Y121" s="163"/>
    </row>
    <row r="122">
      <c r="A122" s="256" t="s">
        <v>1</v>
      </c>
      <c r="B122" s="257" t="s">
        <v>2</v>
      </c>
      <c r="C122" s="310" t="s">
        <v>97</v>
      </c>
      <c r="D122" s="259" t="s">
        <v>98</v>
      </c>
      <c r="E122" s="261" t="s">
        <v>288</v>
      </c>
      <c r="F122" s="261" t="s">
        <v>286</v>
      </c>
      <c r="G122" s="261" t="s">
        <v>321</v>
      </c>
      <c r="H122" s="348">
        <f>I122/I123</f>
        <v>0.95</v>
      </c>
      <c r="I122" s="263">
        <f t="shared" ref="I122:I133" si="10">J122+K122+L122</f>
        <v>285</v>
      </c>
      <c r="J122" s="264">
        <v>100.0</v>
      </c>
      <c r="K122" s="264">
        <v>95.0</v>
      </c>
      <c r="L122" s="265">
        <v>90.0</v>
      </c>
      <c r="M122" s="343"/>
      <c r="N122" s="286" t="s">
        <v>450</v>
      </c>
      <c r="O122" s="343"/>
      <c r="P122" s="343"/>
      <c r="Q122" s="314"/>
    </row>
    <row r="123">
      <c r="A123" s="268">
        <v>1.0</v>
      </c>
      <c r="B123" s="269" t="s">
        <v>4</v>
      </c>
      <c r="C123" s="287">
        <v>2.0</v>
      </c>
      <c r="D123" s="271" t="s">
        <v>24</v>
      </c>
      <c r="E123" s="273" t="s">
        <v>8</v>
      </c>
      <c r="F123" s="273" t="s">
        <v>42</v>
      </c>
      <c r="G123" s="273" t="s">
        <v>322</v>
      </c>
      <c r="H123" s="274"/>
      <c r="I123" s="275">
        <f t="shared" si="10"/>
        <v>300</v>
      </c>
      <c r="J123" s="275">
        <v>100.0</v>
      </c>
      <c r="K123" s="275">
        <v>100.0</v>
      </c>
      <c r="L123" s="276">
        <v>100.0</v>
      </c>
      <c r="M123" s="343"/>
      <c r="O123" s="343"/>
      <c r="P123" s="343"/>
    </row>
    <row r="124">
      <c r="A124" s="277" t="s">
        <v>1</v>
      </c>
      <c r="B124" s="278" t="s">
        <v>2</v>
      </c>
      <c r="C124" s="313" t="s">
        <v>97</v>
      </c>
      <c r="D124" s="280" t="s">
        <v>98</v>
      </c>
      <c r="E124" s="282" t="s">
        <v>288</v>
      </c>
      <c r="F124" s="282" t="s">
        <v>290</v>
      </c>
      <c r="G124" s="282" t="s">
        <v>327</v>
      </c>
      <c r="H124" s="349">
        <f>I124/I125</f>
        <v>1</v>
      </c>
      <c r="I124" s="275">
        <f t="shared" si="10"/>
        <v>300</v>
      </c>
      <c r="J124" s="284">
        <v>100.0</v>
      </c>
      <c r="K124" s="284">
        <v>110.0</v>
      </c>
      <c r="L124" s="285">
        <v>90.0</v>
      </c>
      <c r="M124" s="343"/>
      <c r="N124" s="286" t="s">
        <v>450</v>
      </c>
      <c r="O124" s="343"/>
      <c r="P124" s="343"/>
      <c r="Q124" s="314"/>
    </row>
    <row r="125">
      <c r="A125" s="268">
        <v>1.0</v>
      </c>
      <c r="B125" s="269" t="s">
        <v>4</v>
      </c>
      <c r="C125" s="287">
        <v>4.0</v>
      </c>
      <c r="D125" s="271" t="s">
        <v>26</v>
      </c>
      <c r="E125" s="273" t="s">
        <v>8</v>
      </c>
      <c r="F125" s="273" t="s">
        <v>44</v>
      </c>
      <c r="G125" s="273" t="s">
        <v>448</v>
      </c>
      <c r="H125" s="274"/>
      <c r="I125" s="275">
        <f t="shared" si="10"/>
        <v>300</v>
      </c>
      <c r="J125" s="275">
        <v>100.0</v>
      </c>
      <c r="K125" s="275">
        <v>100.0</v>
      </c>
      <c r="L125" s="276">
        <v>100.0</v>
      </c>
      <c r="M125" s="343"/>
      <c r="O125" s="343"/>
      <c r="P125" s="343"/>
    </row>
    <row r="126">
      <c r="A126" s="277" t="s">
        <v>1</v>
      </c>
      <c r="B126" s="278" t="s">
        <v>2</v>
      </c>
      <c r="C126" s="313" t="s">
        <v>97</v>
      </c>
      <c r="D126" s="280" t="s">
        <v>98</v>
      </c>
      <c r="E126" s="282" t="s">
        <v>288</v>
      </c>
      <c r="F126" s="290" t="s">
        <v>294</v>
      </c>
      <c r="G126" s="290" t="s">
        <v>333</v>
      </c>
      <c r="H126" s="349">
        <f>I126/I127</f>
        <v>0.5166666667</v>
      </c>
      <c r="I126" s="275">
        <f t="shared" si="10"/>
        <v>155</v>
      </c>
      <c r="J126" s="284">
        <v>100.0</v>
      </c>
      <c r="K126" s="284">
        <v>15.0</v>
      </c>
      <c r="L126" s="285">
        <v>40.0</v>
      </c>
      <c r="M126" s="343"/>
      <c r="N126" s="286" t="s">
        <v>439</v>
      </c>
      <c r="O126" s="343"/>
      <c r="P126" s="343"/>
      <c r="Q126" s="312"/>
    </row>
    <row r="127">
      <c r="A127" s="268">
        <v>1.0</v>
      </c>
      <c r="B127" s="269" t="s">
        <v>4</v>
      </c>
      <c r="C127" s="287">
        <v>6.0</v>
      </c>
      <c r="D127" s="271" t="s">
        <v>28</v>
      </c>
      <c r="E127" s="273" t="s">
        <v>8</v>
      </c>
      <c r="F127" s="273" t="s">
        <v>46</v>
      </c>
      <c r="G127" s="273" t="s">
        <v>334</v>
      </c>
      <c r="H127" s="274"/>
      <c r="I127" s="275">
        <f t="shared" si="10"/>
        <v>300</v>
      </c>
      <c r="J127" s="275">
        <v>100.0</v>
      </c>
      <c r="K127" s="275">
        <v>100.0</v>
      </c>
      <c r="L127" s="276">
        <v>100.0</v>
      </c>
      <c r="M127" s="343"/>
      <c r="O127" s="343"/>
      <c r="P127" s="343"/>
    </row>
    <row r="128">
      <c r="A128" s="277" t="s">
        <v>1</v>
      </c>
      <c r="B128" s="278" t="s">
        <v>2</v>
      </c>
      <c r="C128" s="313" t="s">
        <v>97</v>
      </c>
      <c r="D128" s="280" t="s">
        <v>98</v>
      </c>
      <c r="E128" s="282" t="s">
        <v>288</v>
      </c>
      <c r="F128" s="282" t="s">
        <v>298</v>
      </c>
      <c r="G128" s="282" t="s">
        <v>339</v>
      </c>
      <c r="H128" s="349">
        <f>I128/I129</f>
        <v>0.55</v>
      </c>
      <c r="I128" s="275">
        <f t="shared" si="10"/>
        <v>165</v>
      </c>
      <c r="J128" s="284">
        <v>100.0</v>
      </c>
      <c r="K128" s="284">
        <v>55.0</v>
      </c>
      <c r="L128" s="285">
        <v>10.0</v>
      </c>
      <c r="M128" s="343"/>
      <c r="N128" s="286" t="s">
        <v>437</v>
      </c>
      <c r="O128" s="343"/>
      <c r="P128" s="343"/>
      <c r="Q128" s="314"/>
    </row>
    <row r="129">
      <c r="A129" s="268">
        <v>1.0</v>
      </c>
      <c r="B129" s="269" t="s">
        <v>4</v>
      </c>
      <c r="C129" s="287">
        <v>8.0</v>
      </c>
      <c r="D129" s="271" t="s">
        <v>30</v>
      </c>
      <c r="E129" s="273" t="s">
        <v>8</v>
      </c>
      <c r="F129" s="273" t="s">
        <v>48</v>
      </c>
      <c r="G129" s="273" t="s">
        <v>340</v>
      </c>
      <c r="H129" s="274"/>
      <c r="I129" s="275">
        <f t="shared" si="10"/>
        <v>300</v>
      </c>
      <c r="J129" s="275">
        <v>100.0</v>
      </c>
      <c r="K129" s="275">
        <v>100.0</v>
      </c>
      <c r="L129" s="276">
        <v>100.0</v>
      </c>
      <c r="M129" s="343"/>
      <c r="O129" s="343"/>
      <c r="P129" s="343"/>
    </row>
    <row r="130">
      <c r="A130" s="277" t="s">
        <v>1</v>
      </c>
      <c r="B130" s="278" t="s">
        <v>2</v>
      </c>
      <c r="C130" s="313" t="s">
        <v>97</v>
      </c>
      <c r="D130" s="280" t="s">
        <v>98</v>
      </c>
      <c r="E130" s="282" t="s">
        <v>288</v>
      </c>
      <c r="F130" s="290" t="s">
        <v>302</v>
      </c>
      <c r="G130" s="290" t="s">
        <v>309</v>
      </c>
      <c r="H130" s="349">
        <f>I130/I131</f>
        <v>0.7833333333</v>
      </c>
      <c r="I130" s="275">
        <f t="shared" si="10"/>
        <v>235</v>
      </c>
      <c r="J130" s="284">
        <v>100.0</v>
      </c>
      <c r="K130" s="284">
        <v>55.0</v>
      </c>
      <c r="L130" s="285">
        <v>80.0</v>
      </c>
      <c r="M130" s="343"/>
      <c r="N130" s="286" t="s">
        <v>447</v>
      </c>
      <c r="O130" s="343"/>
      <c r="P130" s="343"/>
      <c r="Q130" s="312"/>
    </row>
    <row r="131">
      <c r="A131" s="268">
        <v>1.0</v>
      </c>
      <c r="B131" s="269" t="s">
        <v>4</v>
      </c>
      <c r="C131" s="287">
        <v>10.0</v>
      </c>
      <c r="D131" s="271" t="s">
        <v>32</v>
      </c>
      <c r="E131" s="273" t="s">
        <v>8</v>
      </c>
      <c r="F131" s="290" t="s">
        <v>38</v>
      </c>
      <c r="G131" s="290" t="s">
        <v>449</v>
      </c>
      <c r="H131" s="274"/>
      <c r="I131" s="275">
        <f t="shared" si="10"/>
        <v>300</v>
      </c>
      <c r="J131" s="275">
        <v>100.0</v>
      </c>
      <c r="K131" s="275">
        <v>100.0</v>
      </c>
      <c r="L131" s="276">
        <v>100.0</v>
      </c>
      <c r="M131" s="343"/>
      <c r="O131" s="343"/>
      <c r="P131" s="343"/>
    </row>
    <row r="132">
      <c r="A132" s="277" t="s">
        <v>1</v>
      </c>
      <c r="B132" s="278" t="s">
        <v>2</v>
      </c>
      <c r="C132" s="313" t="s">
        <v>97</v>
      </c>
      <c r="D132" s="280" t="s">
        <v>98</v>
      </c>
      <c r="E132" s="282" t="s">
        <v>288</v>
      </c>
      <c r="F132" s="282" t="s">
        <v>282</v>
      </c>
      <c r="G132" s="282" t="s">
        <v>315</v>
      </c>
      <c r="H132" s="349">
        <f>I132/I133</f>
        <v>0.7</v>
      </c>
      <c r="I132" s="275">
        <f t="shared" si="10"/>
        <v>210</v>
      </c>
      <c r="J132" s="284">
        <v>100.0</v>
      </c>
      <c r="K132" s="284">
        <v>80.0</v>
      </c>
      <c r="L132" s="285">
        <v>30.0</v>
      </c>
      <c r="M132" s="343"/>
      <c r="N132" s="286" t="s">
        <v>436</v>
      </c>
      <c r="O132" s="343"/>
      <c r="P132" s="343"/>
      <c r="Q132" s="314"/>
    </row>
    <row r="133">
      <c r="A133" s="291">
        <v>1.0</v>
      </c>
      <c r="B133" s="292" t="s">
        <v>4</v>
      </c>
      <c r="C133" s="293">
        <v>12.0</v>
      </c>
      <c r="D133" s="294" t="s">
        <v>34</v>
      </c>
      <c r="E133" s="273" t="s">
        <v>8</v>
      </c>
      <c r="F133" s="296" t="s">
        <v>211</v>
      </c>
      <c r="G133" s="296" t="s">
        <v>316</v>
      </c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  <c r="M133" s="343"/>
      <c r="O133" s="343"/>
      <c r="P133" s="343"/>
    </row>
    <row r="134">
      <c r="A134" s="163"/>
      <c r="B134" s="163"/>
      <c r="C134" s="350"/>
      <c r="D134" s="163"/>
      <c r="E134" s="350"/>
      <c r="F134" s="350"/>
      <c r="G134" s="350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</row>
    <row r="135">
      <c r="B135" s="351"/>
      <c r="C135" s="212"/>
      <c r="D135" s="352"/>
      <c r="E135" s="212"/>
      <c r="F135" s="212"/>
      <c r="G135" s="212"/>
      <c r="H135" s="249"/>
    </row>
    <row r="136">
      <c r="B136" s="351"/>
      <c r="C136" s="212"/>
      <c r="D136" s="352"/>
      <c r="E136" s="212"/>
      <c r="F136" s="212"/>
      <c r="G136" s="212"/>
      <c r="H136" s="249"/>
    </row>
    <row r="137">
      <c r="B137" s="351"/>
      <c r="C137" s="212"/>
      <c r="D137" s="352"/>
      <c r="E137" s="212"/>
      <c r="F137" s="212"/>
      <c r="G137" s="212"/>
      <c r="H137" s="249"/>
    </row>
    <row r="138">
      <c r="B138" s="351"/>
      <c r="C138" s="212"/>
      <c r="D138" s="352"/>
      <c r="E138" s="212"/>
      <c r="F138" s="212"/>
      <c r="G138" s="212"/>
      <c r="H138" s="249"/>
    </row>
    <row r="139">
      <c r="B139" s="351"/>
      <c r="C139" s="212"/>
      <c r="D139" s="352"/>
      <c r="E139" s="212"/>
      <c r="F139" s="212"/>
      <c r="G139" s="212"/>
      <c r="H139" s="249"/>
    </row>
    <row r="140">
      <c r="B140" s="351"/>
      <c r="C140" s="212"/>
      <c r="D140" s="352"/>
      <c r="E140" s="212"/>
      <c r="F140" s="212"/>
      <c r="G140" s="212"/>
      <c r="H140" s="249"/>
    </row>
    <row r="141">
      <c r="B141" s="351"/>
      <c r="C141" s="212"/>
      <c r="D141" s="352"/>
      <c r="E141" s="212"/>
      <c r="F141" s="212"/>
      <c r="G141" s="212"/>
      <c r="H141" s="249"/>
    </row>
    <row r="142">
      <c r="B142" s="351"/>
      <c r="C142" s="212"/>
      <c r="D142" s="352"/>
      <c r="E142" s="212"/>
      <c r="F142" s="212"/>
      <c r="G142" s="212"/>
      <c r="H142" s="249"/>
    </row>
    <row r="143">
      <c r="B143" s="351"/>
      <c r="C143" s="212"/>
      <c r="D143" s="352"/>
      <c r="E143" s="212"/>
      <c r="F143" s="212"/>
      <c r="G143" s="212"/>
      <c r="H143" s="249"/>
    </row>
    <row r="144">
      <c r="B144" s="351"/>
      <c r="C144" s="212"/>
      <c r="D144" s="352"/>
      <c r="E144" s="212"/>
      <c r="F144" s="212"/>
      <c r="G144" s="212"/>
      <c r="H144" s="249"/>
    </row>
    <row r="145">
      <c r="B145" s="351"/>
      <c r="C145" s="212"/>
      <c r="D145" s="352"/>
      <c r="E145" s="212"/>
      <c r="F145" s="212"/>
      <c r="G145" s="212"/>
      <c r="H145" s="249"/>
    </row>
    <row r="146">
      <c r="B146" s="351"/>
      <c r="C146" s="212"/>
      <c r="D146" s="352"/>
      <c r="E146" s="212"/>
      <c r="F146" s="212"/>
      <c r="G146" s="212"/>
      <c r="H146" s="249"/>
    </row>
    <row r="147">
      <c r="B147" s="351"/>
      <c r="C147" s="212"/>
      <c r="D147" s="352"/>
      <c r="E147" s="212"/>
      <c r="F147" s="212"/>
      <c r="G147" s="212"/>
      <c r="H147" s="249"/>
    </row>
    <row r="148">
      <c r="B148" s="351"/>
      <c r="C148" s="212"/>
      <c r="D148" s="352"/>
      <c r="E148" s="212"/>
      <c r="F148" s="212"/>
      <c r="G148" s="212"/>
      <c r="H148" s="249"/>
    </row>
    <row r="149">
      <c r="B149" s="351"/>
      <c r="C149" s="212"/>
      <c r="D149" s="352"/>
      <c r="E149" s="212"/>
      <c r="F149" s="212"/>
      <c r="G149" s="212"/>
      <c r="H149" s="249"/>
    </row>
    <row r="150">
      <c r="B150" s="351"/>
      <c r="C150" s="212"/>
      <c r="D150" s="352"/>
      <c r="E150" s="212"/>
      <c r="F150" s="212"/>
      <c r="G150" s="212"/>
      <c r="H150" s="249"/>
    </row>
    <row r="151">
      <c r="B151" s="351"/>
      <c r="C151" s="212"/>
      <c r="D151" s="352"/>
      <c r="E151" s="212"/>
      <c r="F151" s="212"/>
      <c r="G151" s="212"/>
      <c r="H151" s="249"/>
    </row>
    <row r="152">
      <c r="B152" s="351"/>
      <c r="C152" s="212"/>
      <c r="D152" s="352"/>
      <c r="E152" s="212"/>
      <c r="F152" s="212"/>
      <c r="G152" s="212"/>
      <c r="H152" s="249"/>
    </row>
    <row r="153">
      <c r="B153" s="351"/>
      <c r="C153" s="212"/>
      <c r="D153" s="352"/>
      <c r="E153" s="212"/>
      <c r="F153" s="212"/>
      <c r="G153" s="212"/>
      <c r="H153" s="249"/>
    </row>
    <row r="154">
      <c r="B154" s="351"/>
      <c r="C154" s="212"/>
      <c r="D154" s="352"/>
      <c r="E154" s="212"/>
      <c r="F154" s="212"/>
      <c r="G154" s="212"/>
      <c r="H154" s="249"/>
    </row>
    <row r="155">
      <c r="B155" s="351"/>
      <c r="C155" s="212"/>
      <c r="D155" s="352"/>
      <c r="E155" s="212"/>
      <c r="F155" s="212"/>
      <c r="G155" s="212"/>
      <c r="H155" s="249"/>
    </row>
    <row r="156">
      <c r="B156" s="351"/>
      <c r="C156" s="212"/>
      <c r="D156" s="352"/>
      <c r="E156" s="212"/>
      <c r="F156" s="212"/>
      <c r="G156" s="212"/>
      <c r="H156" s="249"/>
    </row>
    <row r="157">
      <c r="B157" s="351"/>
      <c r="C157" s="212"/>
      <c r="D157" s="352"/>
      <c r="E157" s="212"/>
      <c r="F157" s="212"/>
      <c r="G157" s="212"/>
      <c r="H157" s="249"/>
    </row>
    <row r="158">
      <c r="B158" s="351"/>
      <c r="C158" s="212"/>
      <c r="D158" s="352"/>
      <c r="E158" s="212"/>
      <c r="F158" s="212"/>
      <c r="G158" s="212"/>
      <c r="H158" s="249"/>
    </row>
    <row r="159">
      <c r="B159" s="351"/>
      <c r="C159" s="212"/>
      <c r="D159" s="352"/>
      <c r="E159" s="212"/>
      <c r="F159" s="212"/>
      <c r="G159" s="212"/>
      <c r="H159" s="249"/>
    </row>
    <row r="160">
      <c r="B160" s="351"/>
      <c r="C160" s="212"/>
      <c r="D160" s="352"/>
      <c r="E160" s="212"/>
      <c r="F160" s="212"/>
      <c r="G160" s="212"/>
      <c r="H160" s="249"/>
    </row>
    <row r="161">
      <c r="B161" s="351"/>
      <c r="C161" s="212"/>
      <c r="D161" s="352"/>
      <c r="E161" s="212"/>
      <c r="F161" s="212"/>
      <c r="G161" s="212"/>
      <c r="H161" s="249"/>
    </row>
    <row r="162">
      <c r="B162" s="351"/>
      <c r="C162" s="212"/>
      <c r="D162" s="352"/>
      <c r="E162" s="212"/>
      <c r="F162" s="212"/>
      <c r="G162" s="212"/>
      <c r="H162" s="249"/>
    </row>
    <row r="163">
      <c r="B163" s="351"/>
      <c r="C163" s="212"/>
      <c r="D163" s="352"/>
      <c r="E163" s="212"/>
      <c r="F163" s="212"/>
      <c r="G163" s="212"/>
      <c r="H163" s="249"/>
    </row>
    <row r="164">
      <c r="B164" s="351"/>
      <c r="C164" s="212"/>
      <c r="D164" s="352"/>
      <c r="E164" s="212"/>
      <c r="F164" s="212"/>
      <c r="G164" s="212"/>
      <c r="H164" s="249"/>
    </row>
    <row r="165">
      <c r="B165" s="351"/>
      <c r="C165" s="212"/>
      <c r="D165" s="352"/>
      <c r="E165" s="212"/>
      <c r="F165" s="212"/>
      <c r="G165" s="212"/>
      <c r="H165" s="249"/>
    </row>
    <row r="166">
      <c r="B166" s="351"/>
      <c r="C166" s="212"/>
      <c r="D166" s="352"/>
      <c r="E166" s="212"/>
      <c r="F166" s="212"/>
      <c r="G166" s="212"/>
      <c r="H166" s="249"/>
    </row>
    <row r="167">
      <c r="B167" s="351"/>
      <c r="C167" s="212"/>
      <c r="D167" s="352"/>
      <c r="E167" s="212"/>
      <c r="F167" s="212"/>
      <c r="G167" s="212"/>
      <c r="H167" s="249"/>
    </row>
    <row r="168">
      <c r="B168" s="351"/>
      <c r="C168" s="212"/>
      <c r="D168" s="352"/>
      <c r="E168" s="212"/>
      <c r="F168" s="212"/>
      <c r="G168" s="212"/>
      <c r="H168" s="249"/>
    </row>
    <row r="169">
      <c r="B169" s="351"/>
      <c r="C169" s="212"/>
      <c r="D169" s="352"/>
      <c r="E169" s="212"/>
      <c r="F169" s="212"/>
      <c r="G169" s="212"/>
      <c r="H169" s="249"/>
    </row>
    <row r="170">
      <c r="B170" s="351"/>
      <c r="C170" s="212"/>
      <c r="D170" s="352"/>
      <c r="E170" s="212"/>
      <c r="F170" s="212"/>
      <c r="G170" s="212"/>
      <c r="H170" s="249"/>
    </row>
    <row r="171">
      <c r="B171" s="351"/>
      <c r="C171" s="212"/>
      <c r="D171" s="352"/>
      <c r="E171" s="212"/>
      <c r="F171" s="212"/>
      <c r="G171" s="212"/>
      <c r="H171" s="249"/>
    </row>
    <row r="172">
      <c r="B172" s="351"/>
      <c r="C172" s="212"/>
      <c r="D172" s="352"/>
      <c r="E172" s="212"/>
      <c r="F172" s="212"/>
      <c r="G172" s="212"/>
      <c r="H172" s="249"/>
    </row>
    <row r="173">
      <c r="B173" s="351"/>
      <c r="C173" s="212"/>
      <c r="D173" s="352"/>
      <c r="E173" s="212"/>
      <c r="F173" s="212"/>
      <c r="G173" s="212"/>
      <c r="H173" s="249"/>
    </row>
    <row r="174">
      <c r="B174" s="351"/>
      <c r="C174" s="212"/>
      <c r="D174" s="352"/>
      <c r="E174" s="212"/>
      <c r="F174" s="212"/>
      <c r="G174" s="212"/>
      <c r="H174" s="249"/>
    </row>
    <row r="175">
      <c r="B175" s="351"/>
      <c r="C175" s="212"/>
      <c r="D175" s="352"/>
      <c r="E175" s="212"/>
      <c r="F175" s="212"/>
      <c r="G175" s="212"/>
      <c r="H175" s="249"/>
    </row>
    <row r="176">
      <c r="B176" s="351"/>
      <c r="C176" s="212"/>
      <c r="D176" s="352"/>
      <c r="E176" s="212"/>
      <c r="F176" s="212"/>
      <c r="G176" s="212"/>
      <c r="H176" s="249"/>
    </row>
    <row r="177">
      <c r="B177" s="351"/>
      <c r="C177" s="212"/>
      <c r="D177" s="352"/>
      <c r="E177" s="212"/>
      <c r="F177" s="212"/>
      <c r="G177" s="212"/>
      <c r="H177" s="249"/>
    </row>
    <row r="178">
      <c r="B178" s="351"/>
      <c r="C178" s="212"/>
      <c r="D178" s="352"/>
      <c r="E178" s="212"/>
      <c r="F178" s="212"/>
      <c r="G178" s="212"/>
      <c r="H178" s="249"/>
    </row>
    <row r="179">
      <c r="B179" s="351"/>
      <c r="C179" s="212"/>
      <c r="D179" s="352"/>
      <c r="E179" s="212"/>
      <c r="F179" s="212"/>
      <c r="G179" s="212"/>
      <c r="H179" s="249"/>
    </row>
    <row r="180">
      <c r="B180" s="351"/>
      <c r="C180" s="212"/>
      <c r="D180" s="352"/>
      <c r="E180" s="212"/>
      <c r="F180" s="212"/>
      <c r="G180" s="212"/>
      <c r="H180" s="249"/>
    </row>
    <row r="181">
      <c r="B181" s="351"/>
      <c r="C181" s="212"/>
      <c r="D181" s="352"/>
      <c r="E181" s="212"/>
      <c r="F181" s="212"/>
      <c r="G181" s="212"/>
      <c r="H181" s="249"/>
    </row>
    <row r="182">
      <c r="B182" s="351"/>
      <c r="C182" s="212"/>
      <c r="D182" s="352"/>
      <c r="E182" s="212"/>
      <c r="F182" s="212"/>
      <c r="G182" s="212"/>
      <c r="H182" s="249"/>
    </row>
    <row r="183">
      <c r="B183" s="351"/>
      <c r="C183" s="212"/>
      <c r="D183" s="352"/>
      <c r="E183" s="212"/>
      <c r="F183" s="212"/>
      <c r="G183" s="212"/>
      <c r="H183" s="249"/>
    </row>
    <row r="184">
      <c r="B184" s="351"/>
      <c r="C184" s="212"/>
      <c r="D184" s="352"/>
      <c r="E184" s="212"/>
      <c r="F184" s="212"/>
      <c r="G184" s="212"/>
      <c r="H184" s="249"/>
    </row>
    <row r="185">
      <c r="B185" s="351"/>
      <c r="C185" s="212"/>
      <c r="D185" s="352"/>
      <c r="E185" s="212"/>
      <c r="F185" s="212"/>
      <c r="G185" s="212"/>
      <c r="H185" s="249"/>
    </row>
    <row r="186">
      <c r="B186" s="351"/>
      <c r="C186" s="212"/>
      <c r="D186" s="352"/>
      <c r="E186" s="212"/>
      <c r="F186" s="212"/>
      <c r="G186" s="212"/>
      <c r="H186" s="249"/>
    </row>
    <row r="187">
      <c r="B187" s="351"/>
      <c r="C187" s="212"/>
      <c r="D187" s="352"/>
      <c r="E187" s="212"/>
      <c r="F187" s="212"/>
      <c r="G187" s="212"/>
      <c r="H187" s="249"/>
    </row>
    <row r="188">
      <c r="B188" s="351"/>
      <c r="C188" s="212"/>
      <c r="D188" s="352"/>
      <c r="E188" s="212"/>
      <c r="F188" s="212"/>
      <c r="G188" s="212"/>
      <c r="H188" s="249"/>
    </row>
    <row r="189">
      <c r="B189" s="351"/>
      <c r="C189" s="212"/>
      <c r="D189" s="352"/>
      <c r="E189" s="212"/>
      <c r="F189" s="212"/>
      <c r="G189" s="212"/>
      <c r="H189" s="249"/>
    </row>
    <row r="190">
      <c r="B190" s="351"/>
      <c r="C190" s="212"/>
      <c r="D190" s="352"/>
      <c r="E190" s="212"/>
      <c r="F190" s="212"/>
      <c r="G190" s="212"/>
      <c r="H190" s="249"/>
    </row>
    <row r="191">
      <c r="B191" s="351"/>
      <c r="C191" s="212"/>
      <c r="D191" s="352"/>
      <c r="E191" s="212"/>
      <c r="F191" s="212"/>
      <c r="G191" s="212"/>
      <c r="H191" s="249"/>
    </row>
    <row r="192">
      <c r="B192" s="351"/>
      <c r="C192" s="212"/>
      <c r="D192" s="352"/>
      <c r="E192" s="212"/>
      <c r="F192" s="212"/>
      <c r="G192" s="212"/>
      <c r="H192" s="249"/>
    </row>
    <row r="193">
      <c r="B193" s="351"/>
      <c r="C193" s="212"/>
      <c r="D193" s="352"/>
      <c r="E193" s="212"/>
      <c r="F193" s="212"/>
      <c r="G193" s="212"/>
      <c r="H193" s="249"/>
    </row>
    <row r="194">
      <c r="B194" s="351"/>
      <c r="C194" s="212"/>
      <c r="D194" s="352"/>
      <c r="E194" s="212"/>
      <c r="F194" s="212"/>
      <c r="G194" s="212"/>
      <c r="H194" s="249"/>
    </row>
    <row r="195">
      <c r="B195" s="351"/>
      <c r="C195" s="212"/>
      <c r="D195" s="352"/>
      <c r="E195" s="212"/>
      <c r="F195" s="212"/>
      <c r="G195" s="212"/>
      <c r="H195" s="249"/>
    </row>
    <row r="196">
      <c r="B196" s="351"/>
      <c r="C196" s="212"/>
      <c r="D196" s="352"/>
      <c r="E196" s="212"/>
      <c r="F196" s="212"/>
      <c r="G196" s="212"/>
      <c r="H196" s="249"/>
    </row>
    <row r="197">
      <c r="B197" s="351"/>
      <c r="C197" s="212"/>
      <c r="D197" s="352"/>
      <c r="E197" s="212"/>
      <c r="F197" s="212"/>
      <c r="G197" s="212"/>
      <c r="H197" s="249"/>
    </row>
    <row r="198">
      <c r="B198" s="351"/>
      <c r="C198" s="212"/>
      <c r="D198" s="352"/>
      <c r="E198" s="212"/>
      <c r="F198" s="212"/>
      <c r="G198" s="212"/>
      <c r="H198" s="249"/>
    </row>
    <row r="199">
      <c r="B199" s="351"/>
      <c r="C199" s="212"/>
      <c r="D199" s="352"/>
      <c r="E199" s="212"/>
      <c r="F199" s="212"/>
      <c r="G199" s="212"/>
      <c r="H199" s="249"/>
    </row>
    <row r="200">
      <c r="B200" s="351"/>
      <c r="C200" s="212"/>
      <c r="D200" s="352"/>
      <c r="E200" s="212"/>
      <c r="F200" s="212"/>
      <c r="G200" s="212"/>
      <c r="H200" s="249"/>
    </row>
    <row r="201">
      <c r="B201" s="351"/>
      <c r="C201" s="212"/>
      <c r="D201" s="352"/>
      <c r="E201" s="212"/>
      <c r="F201" s="212"/>
      <c r="G201" s="212"/>
      <c r="H201" s="249"/>
    </row>
    <row r="202">
      <c r="B202" s="351"/>
      <c r="C202" s="212"/>
      <c r="D202" s="352"/>
      <c r="E202" s="212"/>
      <c r="F202" s="212"/>
      <c r="G202" s="212"/>
      <c r="H202" s="249"/>
    </row>
    <row r="203">
      <c r="B203" s="351"/>
      <c r="C203" s="212"/>
      <c r="D203" s="352"/>
      <c r="E203" s="212"/>
      <c r="F203" s="212"/>
      <c r="G203" s="212"/>
      <c r="H203" s="249"/>
    </row>
    <row r="204">
      <c r="B204" s="351"/>
      <c r="C204" s="212"/>
      <c r="D204" s="352"/>
      <c r="E204" s="212"/>
      <c r="F204" s="212"/>
      <c r="G204" s="212"/>
      <c r="H204" s="249"/>
    </row>
    <row r="205">
      <c r="B205" s="351"/>
      <c r="C205" s="212"/>
      <c r="D205" s="352"/>
      <c r="E205" s="212"/>
      <c r="F205" s="212"/>
      <c r="G205" s="212"/>
      <c r="H205" s="249"/>
    </row>
    <row r="206">
      <c r="B206" s="351"/>
      <c r="C206" s="212"/>
      <c r="D206" s="352"/>
      <c r="E206" s="212"/>
      <c r="F206" s="212"/>
      <c r="G206" s="212"/>
      <c r="H206" s="249"/>
    </row>
    <row r="207">
      <c r="B207" s="351"/>
      <c r="C207" s="212"/>
      <c r="D207" s="352"/>
      <c r="E207" s="212"/>
      <c r="F207" s="212"/>
      <c r="G207" s="212"/>
      <c r="H207" s="249"/>
    </row>
    <row r="208">
      <c r="B208" s="351"/>
      <c r="C208" s="212"/>
      <c r="D208" s="352"/>
      <c r="E208" s="212"/>
      <c r="F208" s="212"/>
      <c r="G208" s="212"/>
      <c r="H208" s="249"/>
    </row>
    <row r="209">
      <c r="B209" s="351"/>
      <c r="C209" s="212"/>
      <c r="D209" s="352"/>
      <c r="E209" s="212"/>
      <c r="F209" s="212"/>
      <c r="G209" s="212"/>
      <c r="H209" s="249"/>
    </row>
    <row r="210">
      <c r="B210" s="351"/>
      <c r="C210" s="212"/>
      <c r="D210" s="352"/>
      <c r="E210" s="212"/>
      <c r="F210" s="212"/>
      <c r="G210" s="212"/>
      <c r="H210" s="249"/>
    </row>
    <row r="211">
      <c r="B211" s="351"/>
      <c r="C211" s="212"/>
      <c r="D211" s="352"/>
      <c r="E211" s="212"/>
      <c r="F211" s="212"/>
      <c r="G211" s="212"/>
      <c r="H211" s="249"/>
    </row>
    <row r="212">
      <c r="B212" s="351"/>
      <c r="C212" s="212"/>
      <c r="D212" s="352"/>
      <c r="E212" s="212"/>
      <c r="F212" s="212"/>
      <c r="G212" s="212"/>
      <c r="H212" s="249"/>
    </row>
    <row r="213">
      <c r="B213" s="351"/>
      <c r="C213" s="212"/>
      <c r="D213" s="352"/>
      <c r="E213" s="212"/>
      <c r="F213" s="212"/>
      <c r="G213" s="212"/>
      <c r="H213" s="249"/>
    </row>
    <row r="214">
      <c r="B214" s="351"/>
      <c r="C214" s="212"/>
      <c r="D214" s="352"/>
      <c r="E214" s="212"/>
      <c r="F214" s="212"/>
      <c r="G214" s="212"/>
      <c r="H214" s="249"/>
    </row>
    <row r="215">
      <c r="B215" s="351"/>
      <c r="C215" s="212"/>
      <c r="D215" s="352"/>
      <c r="E215" s="212"/>
      <c r="F215" s="212"/>
      <c r="G215" s="212"/>
      <c r="H215" s="249"/>
    </row>
    <row r="216">
      <c r="B216" s="351"/>
      <c r="C216" s="212"/>
      <c r="D216" s="352"/>
      <c r="E216" s="212"/>
      <c r="F216" s="212"/>
      <c r="G216" s="212"/>
      <c r="H216" s="249"/>
    </row>
    <row r="217">
      <c r="B217" s="351"/>
      <c r="C217" s="212"/>
      <c r="D217" s="352"/>
      <c r="E217" s="212"/>
      <c r="F217" s="212"/>
      <c r="G217" s="212"/>
      <c r="H217" s="249"/>
    </row>
    <row r="218">
      <c r="B218" s="351"/>
      <c r="C218" s="212"/>
      <c r="D218" s="352"/>
      <c r="E218" s="212"/>
      <c r="F218" s="212"/>
      <c r="G218" s="212"/>
      <c r="H218" s="249"/>
    </row>
    <row r="219">
      <c r="B219" s="351"/>
      <c r="C219" s="212"/>
      <c r="D219" s="352"/>
      <c r="E219" s="212"/>
      <c r="F219" s="212"/>
      <c r="G219" s="212"/>
      <c r="H219" s="249"/>
    </row>
    <row r="220">
      <c r="B220" s="351"/>
      <c r="C220" s="212"/>
      <c r="D220" s="352"/>
      <c r="E220" s="212"/>
      <c r="F220" s="212"/>
      <c r="G220" s="212"/>
      <c r="H220" s="249"/>
    </row>
    <row r="221">
      <c r="B221" s="351"/>
      <c r="C221" s="212"/>
      <c r="D221" s="352"/>
      <c r="E221" s="212"/>
      <c r="F221" s="212"/>
      <c r="G221" s="212"/>
      <c r="H221" s="249"/>
    </row>
    <row r="222">
      <c r="B222" s="351"/>
      <c r="C222" s="212"/>
      <c r="D222" s="352"/>
      <c r="E222" s="212"/>
      <c r="F222" s="212"/>
      <c r="G222" s="212"/>
      <c r="H222" s="249"/>
    </row>
    <row r="223">
      <c r="B223" s="351"/>
      <c r="C223" s="212"/>
      <c r="D223" s="352"/>
      <c r="E223" s="212"/>
      <c r="F223" s="212"/>
      <c r="G223" s="212"/>
      <c r="H223" s="249"/>
    </row>
    <row r="224">
      <c r="B224" s="351"/>
      <c r="C224" s="212"/>
      <c r="D224" s="352"/>
      <c r="E224" s="212"/>
      <c r="F224" s="212"/>
      <c r="G224" s="212"/>
      <c r="H224" s="249"/>
    </row>
    <row r="225">
      <c r="B225" s="351"/>
      <c r="C225" s="212"/>
      <c r="D225" s="352"/>
      <c r="E225" s="212"/>
      <c r="F225" s="212"/>
      <c r="G225" s="212"/>
      <c r="H225" s="249"/>
    </row>
    <row r="226">
      <c r="B226" s="351"/>
      <c r="C226" s="212"/>
      <c r="D226" s="352"/>
      <c r="E226" s="212"/>
      <c r="F226" s="212"/>
      <c r="G226" s="212"/>
      <c r="H226" s="249"/>
    </row>
    <row r="227">
      <c r="B227" s="351"/>
      <c r="C227" s="212"/>
      <c r="D227" s="352"/>
      <c r="E227" s="212"/>
      <c r="F227" s="212"/>
      <c r="G227" s="212"/>
      <c r="H227" s="249"/>
    </row>
    <row r="228">
      <c r="B228" s="351"/>
      <c r="C228" s="212"/>
      <c r="D228" s="352"/>
      <c r="E228" s="212"/>
      <c r="F228" s="212"/>
      <c r="G228" s="212"/>
      <c r="H228" s="249"/>
    </row>
    <row r="229">
      <c r="B229" s="351"/>
      <c r="C229" s="212"/>
      <c r="D229" s="352"/>
      <c r="E229" s="212"/>
      <c r="F229" s="212"/>
      <c r="G229" s="212"/>
      <c r="H229" s="249"/>
    </row>
    <row r="230">
      <c r="B230" s="351"/>
      <c r="C230" s="212"/>
      <c r="D230" s="352"/>
      <c r="E230" s="212"/>
      <c r="F230" s="212"/>
      <c r="G230" s="212"/>
      <c r="H230" s="249"/>
    </row>
    <row r="231">
      <c r="B231" s="351"/>
      <c r="C231" s="212"/>
      <c r="D231" s="352"/>
      <c r="E231" s="212"/>
      <c r="F231" s="212"/>
      <c r="G231" s="212"/>
      <c r="H231" s="249"/>
    </row>
    <row r="232">
      <c r="B232" s="351"/>
      <c r="C232" s="212"/>
      <c r="D232" s="352"/>
      <c r="E232" s="212"/>
      <c r="F232" s="212"/>
      <c r="G232" s="212"/>
      <c r="H232" s="249"/>
    </row>
    <row r="233">
      <c r="B233" s="351"/>
      <c r="C233" s="212"/>
      <c r="D233" s="352"/>
      <c r="E233" s="212"/>
      <c r="F233" s="212"/>
      <c r="G233" s="212"/>
      <c r="H233" s="249"/>
    </row>
    <row r="234">
      <c r="B234" s="351"/>
      <c r="C234" s="212"/>
      <c r="D234" s="352"/>
      <c r="E234" s="212"/>
      <c r="F234" s="212"/>
      <c r="G234" s="212"/>
      <c r="H234" s="249"/>
    </row>
    <row r="235">
      <c r="B235" s="351"/>
      <c r="C235" s="212"/>
      <c r="D235" s="352"/>
      <c r="E235" s="212"/>
      <c r="F235" s="212"/>
      <c r="G235" s="212"/>
      <c r="H235" s="249"/>
    </row>
    <row r="236">
      <c r="B236" s="351"/>
      <c r="C236" s="212"/>
      <c r="D236" s="352"/>
      <c r="E236" s="212"/>
      <c r="F236" s="212"/>
      <c r="G236" s="212"/>
      <c r="H236" s="249"/>
    </row>
    <row r="237">
      <c r="B237" s="351"/>
      <c r="C237" s="212"/>
      <c r="D237" s="352"/>
      <c r="E237" s="212"/>
      <c r="F237" s="212"/>
      <c r="G237" s="212"/>
      <c r="H237" s="249"/>
    </row>
    <row r="238">
      <c r="B238" s="351"/>
      <c r="C238" s="212"/>
      <c r="D238" s="352"/>
      <c r="E238" s="212"/>
      <c r="F238" s="212"/>
      <c r="G238" s="212"/>
      <c r="H238" s="249"/>
    </row>
    <row r="239">
      <c r="B239" s="351"/>
      <c r="C239" s="212"/>
      <c r="D239" s="352"/>
      <c r="E239" s="212"/>
      <c r="F239" s="212"/>
      <c r="G239" s="212"/>
      <c r="H239" s="249"/>
    </row>
    <row r="240">
      <c r="B240" s="351"/>
      <c r="C240" s="212"/>
      <c r="D240" s="352"/>
      <c r="E240" s="212"/>
      <c r="F240" s="212"/>
      <c r="G240" s="212"/>
      <c r="H240" s="249"/>
    </row>
    <row r="241">
      <c r="B241" s="351"/>
      <c r="C241" s="212"/>
      <c r="D241" s="352"/>
      <c r="E241" s="212"/>
      <c r="F241" s="212"/>
      <c r="G241" s="212"/>
      <c r="H241" s="249"/>
    </row>
    <row r="242">
      <c r="B242" s="351"/>
      <c r="C242" s="212"/>
      <c r="D242" s="352"/>
      <c r="E242" s="212"/>
      <c r="F242" s="212"/>
      <c r="G242" s="212"/>
      <c r="H242" s="249"/>
    </row>
    <row r="243">
      <c r="B243" s="351"/>
      <c r="C243" s="212"/>
      <c r="D243" s="352"/>
      <c r="E243" s="212"/>
      <c r="F243" s="212"/>
      <c r="G243" s="212"/>
      <c r="H243" s="249"/>
    </row>
    <row r="244">
      <c r="B244" s="351"/>
      <c r="C244" s="212"/>
      <c r="D244" s="352"/>
      <c r="E244" s="212"/>
      <c r="F244" s="212"/>
      <c r="G244" s="212"/>
      <c r="H244" s="249"/>
    </row>
    <row r="245">
      <c r="B245" s="351"/>
      <c r="C245" s="212"/>
      <c r="D245" s="352"/>
      <c r="E245" s="212"/>
      <c r="F245" s="212"/>
      <c r="G245" s="212"/>
      <c r="H245" s="249"/>
    </row>
    <row r="246">
      <c r="B246" s="351"/>
      <c r="C246" s="212"/>
      <c r="D246" s="352"/>
      <c r="E246" s="212"/>
      <c r="F246" s="212"/>
      <c r="G246" s="212"/>
      <c r="H246" s="249"/>
    </row>
    <row r="247">
      <c r="B247" s="351"/>
      <c r="C247" s="212"/>
      <c r="D247" s="352"/>
      <c r="E247" s="212"/>
      <c r="F247" s="212"/>
      <c r="G247" s="212"/>
      <c r="H247" s="249"/>
    </row>
    <row r="248">
      <c r="B248" s="351"/>
      <c r="C248" s="212"/>
      <c r="D248" s="352"/>
      <c r="E248" s="212"/>
      <c r="F248" s="212"/>
      <c r="G248" s="212"/>
      <c r="H248" s="249"/>
    </row>
    <row r="249">
      <c r="B249" s="351"/>
      <c r="C249" s="212"/>
      <c r="D249" s="352"/>
      <c r="E249" s="212"/>
      <c r="F249" s="212"/>
      <c r="G249" s="212"/>
      <c r="H249" s="249"/>
    </row>
    <row r="250">
      <c r="B250" s="351"/>
      <c r="C250" s="212"/>
      <c r="D250" s="352"/>
      <c r="E250" s="212"/>
      <c r="F250" s="212"/>
      <c r="G250" s="212"/>
      <c r="H250" s="249"/>
    </row>
    <row r="251">
      <c r="B251" s="351"/>
      <c r="C251" s="212"/>
      <c r="D251" s="352"/>
      <c r="E251" s="212"/>
      <c r="F251" s="212"/>
      <c r="G251" s="212"/>
      <c r="H251" s="249"/>
    </row>
    <row r="252">
      <c r="B252" s="351"/>
      <c r="C252" s="212"/>
      <c r="D252" s="352"/>
      <c r="E252" s="212"/>
      <c r="F252" s="212"/>
      <c r="G252" s="212"/>
      <c r="H252" s="249"/>
    </row>
    <row r="253">
      <c r="B253" s="351"/>
      <c r="C253" s="212"/>
      <c r="D253" s="352"/>
      <c r="E253" s="212"/>
      <c r="F253" s="212"/>
      <c r="G253" s="212"/>
      <c r="H253" s="249"/>
    </row>
    <row r="254">
      <c r="B254" s="351"/>
      <c r="C254" s="212"/>
      <c r="D254" s="352"/>
      <c r="E254" s="212"/>
      <c r="F254" s="212"/>
      <c r="G254" s="212"/>
      <c r="H254" s="249"/>
    </row>
    <row r="255">
      <c r="B255" s="351"/>
      <c r="C255" s="212"/>
      <c r="D255" s="352"/>
      <c r="E255" s="212"/>
      <c r="F255" s="212"/>
      <c r="G255" s="212"/>
      <c r="H255" s="249"/>
    </row>
    <row r="256">
      <c r="B256" s="351"/>
      <c r="C256" s="212"/>
      <c r="D256" s="352"/>
      <c r="E256" s="212"/>
      <c r="F256" s="212"/>
      <c r="G256" s="212"/>
      <c r="H256" s="249"/>
    </row>
    <row r="257">
      <c r="B257" s="351"/>
      <c r="C257" s="212"/>
      <c r="D257" s="352"/>
      <c r="E257" s="212"/>
      <c r="F257" s="212"/>
      <c r="G257" s="212"/>
      <c r="H257" s="249"/>
    </row>
    <row r="258">
      <c r="B258" s="351"/>
      <c r="C258" s="212"/>
      <c r="D258" s="352"/>
      <c r="E258" s="212"/>
      <c r="F258" s="212"/>
      <c r="G258" s="212"/>
      <c r="H258" s="249"/>
    </row>
    <row r="259">
      <c r="B259" s="351"/>
      <c r="C259" s="212"/>
      <c r="D259" s="352"/>
      <c r="E259" s="212"/>
      <c r="F259" s="212"/>
      <c r="G259" s="212"/>
      <c r="H259" s="249"/>
    </row>
    <row r="260">
      <c r="B260" s="351"/>
      <c r="C260" s="212"/>
      <c r="D260" s="352"/>
      <c r="E260" s="212"/>
      <c r="F260" s="212"/>
      <c r="G260" s="212"/>
      <c r="H260" s="249"/>
    </row>
    <row r="261">
      <c r="B261" s="351"/>
      <c r="C261" s="212"/>
      <c r="D261" s="352"/>
      <c r="E261" s="212"/>
      <c r="F261" s="212"/>
      <c r="G261" s="212"/>
      <c r="H261" s="249"/>
    </row>
    <row r="262">
      <c r="B262" s="351"/>
      <c r="C262" s="212"/>
      <c r="D262" s="352"/>
      <c r="E262" s="212"/>
      <c r="F262" s="212"/>
      <c r="G262" s="212"/>
      <c r="H262" s="249"/>
    </row>
    <row r="263">
      <c r="B263" s="351"/>
      <c r="C263" s="212"/>
      <c r="D263" s="352"/>
      <c r="E263" s="212"/>
      <c r="F263" s="212"/>
      <c r="G263" s="212"/>
      <c r="H263" s="249"/>
    </row>
    <row r="264">
      <c r="B264" s="351"/>
      <c r="C264" s="212"/>
      <c r="D264" s="352"/>
      <c r="E264" s="212"/>
      <c r="F264" s="212"/>
      <c r="G264" s="212"/>
      <c r="H264" s="249"/>
    </row>
    <row r="265">
      <c r="B265" s="351"/>
      <c r="C265" s="212"/>
      <c r="D265" s="352"/>
      <c r="E265" s="212"/>
      <c r="F265" s="212"/>
      <c r="G265" s="212"/>
      <c r="H265" s="249"/>
    </row>
    <row r="266">
      <c r="B266" s="351"/>
      <c r="C266" s="212"/>
      <c r="D266" s="352"/>
      <c r="E266" s="212"/>
      <c r="F266" s="212"/>
      <c r="G266" s="212"/>
      <c r="H266" s="249"/>
    </row>
    <row r="267">
      <c r="B267" s="351"/>
      <c r="C267" s="212"/>
      <c r="D267" s="352"/>
      <c r="E267" s="212"/>
      <c r="F267" s="212"/>
      <c r="G267" s="212"/>
      <c r="H267" s="249"/>
    </row>
    <row r="268">
      <c r="B268" s="351"/>
      <c r="C268" s="212"/>
      <c r="D268" s="352"/>
      <c r="E268" s="212"/>
      <c r="F268" s="212"/>
      <c r="G268" s="212"/>
      <c r="H268" s="249"/>
    </row>
    <row r="269">
      <c r="B269" s="351"/>
      <c r="C269" s="212"/>
      <c r="D269" s="352"/>
      <c r="E269" s="212"/>
      <c r="F269" s="212"/>
      <c r="G269" s="212"/>
      <c r="H269" s="249"/>
    </row>
    <row r="270">
      <c r="B270" s="351"/>
      <c r="C270" s="212"/>
      <c r="D270" s="352"/>
      <c r="E270" s="212"/>
      <c r="F270" s="212"/>
      <c r="G270" s="212"/>
      <c r="H270" s="249"/>
    </row>
    <row r="271">
      <c r="B271" s="351"/>
      <c r="C271" s="212"/>
      <c r="D271" s="352"/>
      <c r="E271" s="212"/>
      <c r="F271" s="212"/>
      <c r="G271" s="212"/>
      <c r="H271" s="249"/>
    </row>
    <row r="272">
      <c r="B272" s="351"/>
      <c r="C272" s="212"/>
      <c r="D272" s="352"/>
      <c r="E272" s="212"/>
      <c r="F272" s="212"/>
      <c r="G272" s="212"/>
      <c r="H272" s="249"/>
    </row>
    <row r="273">
      <c r="B273" s="351"/>
      <c r="C273" s="212"/>
      <c r="D273" s="352"/>
      <c r="E273" s="212"/>
      <c r="F273" s="212"/>
      <c r="G273" s="212"/>
      <c r="H273" s="249"/>
    </row>
    <row r="274">
      <c r="B274" s="351"/>
      <c r="C274" s="212"/>
      <c r="D274" s="352"/>
      <c r="E274" s="212"/>
      <c r="F274" s="212"/>
      <c r="G274" s="212"/>
      <c r="H274" s="249"/>
    </row>
    <row r="275">
      <c r="B275" s="351"/>
      <c r="C275" s="212"/>
      <c r="D275" s="352"/>
      <c r="E275" s="212"/>
      <c r="F275" s="212"/>
      <c r="G275" s="212"/>
      <c r="H275" s="249"/>
    </row>
    <row r="276">
      <c r="B276" s="351"/>
      <c r="C276" s="212"/>
      <c r="D276" s="352"/>
      <c r="E276" s="212"/>
      <c r="F276" s="212"/>
      <c r="G276" s="212"/>
      <c r="H276" s="249"/>
    </row>
    <row r="277">
      <c r="B277" s="351"/>
      <c r="C277" s="212"/>
      <c r="D277" s="352"/>
      <c r="E277" s="212"/>
      <c r="F277" s="212"/>
      <c r="G277" s="212"/>
      <c r="H277" s="249"/>
    </row>
    <row r="278">
      <c r="B278" s="351"/>
      <c r="C278" s="212"/>
      <c r="D278" s="352"/>
      <c r="E278" s="212"/>
      <c r="F278" s="212"/>
      <c r="G278" s="212"/>
      <c r="H278" s="249"/>
    </row>
    <row r="279">
      <c r="B279" s="351"/>
      <c r="C279" s="212"/>
      <c r="D279" s="352"/>
      <c r="E279" s="212"/>
      <c r="F279" s="212"/>
      <c r="G279" s="212"/>
      <c r="H279" s="249"/>
    </row>
    <row r="280">
      <c r="B280" s="351"/>
      <c r="C280" s="212"/>
      <c r="D280" s="352"/>
      <c r="E280" s="212"/>
      <c r="F280" s="212"/>
      <c r="G280" s="212"/>
      <c r="H280" s="249"/>
    </row>
    <row r="281">
      <c r="B281" s="351"/>
      <c r="C281" s="212"/>
      <c r="D281" s="352"/>
      <c r="E281" s="212"/>
      <c r="F281" s="212"/>
      <c r="G281" s="212"/>
      <c r="H281" s="249"/>
    </row>
    <row r="282">
      <c r="B282" s="351"/>
      <c r="C282" s="212"/>
      <c r="D282" s="352"/>
      <c r="E282" s="212"/>
      <c r="F282" s="212"/>
      <c r="G282" s="212"/>
      <c r="H282" s="249"/>
    </row>
    <row r="283">
      <c r="B283" s="351"/>
      <c r="C283" s="212"/>
      <c r="D283" s="352"/>
      <c r="E283" s="212"/>
      <c r="F283" s="212"/>
      <c r="G283" s="212"/>
      <c r="H283" s="249"/>
    </row>
    <row r="284">
      <c r="B284" s="351"/>
      <c r="C284" s="212"/>
      <c r="D284" s="352"/>
      <c r="E284" s="212"/>
      <c r="F284" s="212"/>
      <c r="G284" s="212"/>
      <c r="H284" s="249"/>
    </row>
    <row r="285">
      <c r="B285" s="351"/>
      <c r="C285" s="212"/>
      <c r="D285" s="352"/>
      <c r="E285" s="212"/>
      <c r="F285" s="212"/>
      <c r="G285" s="212"/>
      <c r="H285" s="249"/>
    </row>
    <row r="286">
      <c r="B286" s="351"/>
      <c r="C286" s="212"/>
      <c r="D286" s="352"/>
      <c r="E286" s="212"/>
      <c r="F286" s="212"/>
      <c r="G286" s="212"/>
      <c r="H286" s="249"/>
    </row>
    <row r="287">
      <c r="B287" s="351"/>
      <c r="C287" s="212"/>
      <c r="D287" s="352"/>
      <c r="E287" s="212"/>
      <c r="F287" s="212"/>
      <c r="G287" s="212"/>
      <c r="H287" s="249"/>
    </row>
    <row r="288">
      <c r="B288" s="351"/>
      <c r="C288" s="212"/>
      <c r="D288" s="352"/>
      <c r="E288" s="212"/>
      <c r="F288" s="212"/>
      <c r="G288" s="212"/>
      <c r="H288" s="249"/>
    </row>
    <row r="289">
      <c r="B289" s="351"/>
      <c r="C289" s="212"/>
      <c r="D289" s="352"/>
      <c r="E289" s="212"/>
      <c r="F289" s="212"/>
      <c r="G289" s="212"/>
      <c r="H289" s="249"/>
    </row>
    <row r="290">
      <c r="B290" s="351"/>
      <c r="C290" s="212"/>
      <c r="D290" s="352"/>
      <c r="E290" s="212"/>
      <c r="F290" s="212"/>
      <c r="G290" s="212"/>
      <c r="H290" s="249"/>
    </row>
    <row r="291">
      <c r="B291" s="351"/>
      <c r="C291" s="212"/>
      <c r="D291" s="352"/>
      <c r="E291" s="212"/>
      <c r="F291" s="212"/>
      <c r="G291" s="212"/>
      <c r="H291" s="249"/>
    </row>
    <row r="292">
      <c r="B292" s="351"/>
      <c r="C292" s="212"/>
      <c r="D292" s="352"/>
      <c r="E292" s="212"/>
      <c r="F292" s="212"/>
      <c r="G292" s="212"/>
      <c r="H292" s="249"/>
    </row>
    <row r="293">
      <c r="B293" s="351"/>
      <c r="C293" s="212"/>
      <c r="D293" s="352"/>
      <c r="E293" s="212"/>
      <c r="F293" s="212"/>
      <c r="G293" s="212"/>
      <c r="H293" s="249"/>
    </row>
    <row r="294">
      <c r="B294" s="351"/>
      <c r="C294" s="212"/>
      <c r="D294" s="352"/>
      <c r="E294" s="212"/>
      <c r="F294" s="212"/>
      <c r="G294" s="212"/>
      <c r="H294" s="249"/>
    </row>
    <row r="295">
      <c r="B295" s="351"/>
      <c r="C295" s="212"/>
      <c r="D295" s="352"/>
      <c r="E295" s="212"/>
      <c r="F295" s="212"/>
      <c r="G295" s="212"/>
      <c r="H295" s="249"/>
    </row>
    <row r="296">
      <c r="B296" s="351"/>
      <c r="C296" s="212"/>
      <c r="D296" s="352"/>
      <c r="E296" s="212"/>
      <c r="F296" s="212"/>
      <c r="G296" s="212"/>
      <c r="H296" s="249"/>
    </row>
    <row r="297">
      <c r="B297" s="351"/>
      <c r="C297" s="212"/>
      <c r="D297" s="352"/>
      <c r="E297" s="212"/>
      <c r="F297" s="212"/>
      <c r="G297" s="212"/>
      <c r="H297" s="249"/>
    </row>
    <row r="298">
      <c r="B298" s="351"/>
      <c r="C298" s="212"/>
      <c r="D298" s="352"/>
      <c r="E298" s="212"/>
      <c r="F298" s="212"/>
      <c r="G298" s="212"/>
      <c r="H298" s="249"/>
    </row>
    <row r="299">
      <c r="B299" s="351"/>
      <c r="C299" s="212"/>
      <c r="D299" s="352"/>
      <c r="E299" s="212"/>
      <c r="F299" s="212"/>
      <c r="G299" s="212"/>
      <c r="H299" s="249"/>
    </row>
    <row r="300">
      <c r="B300" s="351"/>
      <c r="C300" s="212"/>
      <c r="D300" s="352"/>
      <c r="E300" s="212"/>
      <c r="F300" s="212"/>
      <c r="G300" s="212"/>
      <c r="H300" s="249"/>
    </row>
    <row r="301">
      <c r="B301" s="351"/>
      <c r="C301" s="212"/>
      <c r="D301" s="352"/>
      <c r="E301" s="212"/>
      <c r="F301" s="212"/>
      <c r="G301" s="212"/>
      <c r="H301" s="249"/>
    </row>
    <row r="302">
      <c r="B302" s="351"/>
      <c r="C302" s="212"/>
      <c r="D302" s="352"/>
      <c r="E302" s="212"/>
      <c r="F302" s="212"/>
      <c r="G302" s="212"/>
      <c r="H302" s="249"/>
    </row>
    <row r="303">
      <c r="B303" s="351"/>
      <c r="C303" s="212"/>
      <c r="D303" s="352"/>
      <c r="E303" s="212"/>
      <c r="F303" s="212"/>
      <c r="G303" s="212"/>
      <c r="H303" s="249"/>
    </row>
    <row r="304">
      <c r="B304" s="351"/>
      <c r="C304" s="212"/>
      <c r="D304" s="352"/>
      <c r="E304" s="212"/>
      <c r="F304" s="212"/>
      <c r="G304" s="212"/>
      <c r="H304" s="249"/>
    </row>
    <row r="305">
      <c r="B305" s="351"/>
      <c r="C305" s="212"/>
      <c r="D305" s="352"/>
      <c r="E305" s="212"/>
      <c r="F305" s="212"/>
      <c r="G305" s="212"/>
      <c r="H305" s="249"/>
    </row>
    <row r="306">
      <c r="B306" s="351"/>
      <c r="C306" s="212"/>
      <c r="D306" s="352"/>
      <c r="E306" s="212"/>
      <c r="F306" s="212"/>
      <c r="G306" s="212"/>
      <c r="H306" s="249"/>
    </row>
    <row r="307">
      <c r="B307" s="351"/>
      <c r="C307" s="212"/>
      <c r="D307" s="352"/>
      <c r="E307" s="212"/>
      <c r="F307" s="212"/>
      <c r="G307" s="212"/>
      <c r="H307" s="249"/>
    </row>
    <row r="308">
      <c r="B308" s="351"/>
      <c r="C308" s="212"/>
      <c r="D308" s="352"/>
      <c r="E308" s="212"/>
      <c r="F308" s="212"/>
      <c r="G308" s="212"/>
      <c r="H308" s="249"/>
    </row>
    <row r="309">
      <c r="B309" s="351"/>
      <c r="C309" s="212"/>
      <c r="D309" s="352"/>
      <c r="E309" s="212"/>
      <c r="F309" s="212"/>
      <c r="G309" s="212"/>
      <c r="H309" s="249"/>
    </row>
    <row r="310">
      <c r="B310" s="351"/>
      <c r="C310" s="212"/>
      <c r="D310" s="352"/>
      <c r="E310" s="212"/>
      <c r="F310" s="212"/>
      <c r="G310" s="212"/>
      <c r="H310" s="249"/>
    </row>
    <row r="311">
      <c r="B311" s="351"/>
      <c r="C311" s="212"/>
      <c r="D311" s="352"/>
      <c r="E311" s="212"/>
      <c r="F311" s="212"/>
      <c r="G311" s="212"/>
      <c r="H311" s="249"/>
    </row>
    <row r="312">
      <c r="B312" s="351"/>
      <c r="C312" s="212"/>
      <c r="D312" s="352"/>
      <c r="E312" s="212"/>
      <c r="F312" s="212"/>
      <c r="G312" s="212"/>
      <c r="H312" s="249"/>
    </row>
    <row r="313">
      <c r="B313" s="351"/>
      <c r="C313" s="212"/>
      <c r="D313" s="352"/>
      <c r="E313" s="212"/>
      <c r="F313" s="212"/>
      <c r="G313" s="212"/>
      <c r="H313" s="249"/>
    </row>
    <row r="314">
      <c r="B314" s="351"/>
      <c r="C314" s="212"/>
      <c r="D314" s="352"/>
      <c r="E314" s="212"/>
      <c r="F314" s="212"/>
      <c r="G314" s="212"/>
      <c r="H314" s="249"/>
    </row>
    <row r="315">
      <c r="B315" s="351"/>
      <c r="C315" s="212"/>
      <c r="D315" s="352"/>
      <c r="E315" s="212"/>
      <c r="F315" s="212"/>
      <c r="G315" s="212"/>
      <c r="H315" s="249"/>
    </row>
    <row r="316">
      <c r="B316" s="351"/>
      <c r="C316" s="212"/>
      <c r="D316" s="352"/>
      <c r="E316" s="212"/>
      <c r="F316" s="212"/>
      <c r="G316" s="212"/>
      <c r="H316" s="249"/>
    </row>
    <row r="317">
      <c r="B317" s="351"/>
      <c r="C317" s="212"/>
      <c r="D317" s="352"/>
      <c r="E317" s="212"/>
      <c r="F317" s="212"/>
      <c r="G317" s="212"/>
      <c r="H317" s="249"/>
    </row>
    <row r="318">
      <c r="B318" s="351"/>
      <c r="C318" s="212"/>
      <c r="D318" s="352"/>
      <c r="E318" s="212"/>
      <c r="F318" s="212"/>
      <c r="G318" s="212"/>
      <c r="H318" s="249"/>
    </row>
    <row r="319">
      <c r="B319" s="351"/>
      <c r="C319" s="212"/>
      <c r="D319" s="352"/>
      <c r="E319" s="212"/>
      <c r="F319" s="212"/>
      <c r="G319" s="212"/>
      <c r="H319" s="249"/>
    </row>
    <row r="320">
      <c r="B320" s="351"/>
      <c r="C320" s="212"/>
      <c r="D320" s="352"/>
      <c r="E320" s="212"/>
      <c r="F320" s="212"/>
      <c r="G320" s="212"/>
      <c r="H320" s="249"/>
    </row>
    <row r="321">
      <c r="B321" s="351"/>
      <c r="C321" s="212"/>
      <c r="D321" s="352"/>
      <c r="E321" s="212"/>
      <c r="F321" s="212"/>
      <c r="G321" s="212"/>
      <c r="H321" s="249"/>
    </row>
    <row r="322">
      <c r="B322" s="351"/>
      <c r="C322" s="212"/>
      <c r="D322" s="352"/>
      <c r="E322" s="212"/>
      <c r="F322" s="212"/>
      <c r="G322" s="212"/>
      <c r="H322" s="249"/>
    </row>
    <row r="323">
      <c r="B323" s="351"/>
      <c r="C323" s="212"/>
      <c r="D323" s="352"/>
      <c r="E323" s="212"/>
      <c r="F323" s="212"/>
      <c r="G323" s="212"/>
      <c r="H323" s="249"/>
    </row>
    <row r="324">
      <c r="B324" s="351"/>
      <c r="C324" s="212"/>
      <c r="D324" s="352"/>
      <c r="E324" s="212"/>
      <c r="F324" s="212"/>
      <c r="G324" s="212"/>
      <c r="H324" s="249"/>
    </row>
    <row r="325">
      <c r="B325" s="351"/>
      <c r="C325" s="212"/>
      <c r="D325" s="352"/>
      <c r="E325" s="212"/>
      <c r="F325" s="212"/>
      <c r="G325" s="212"/>
      <c r="H325" s="249"/>
    </row>
    <row r="326">
      <c r="B326" s="351"/>
      <c r="C326" s="212"/>
      <c r="D326" s="352"/>
      <c r="E326" s="212"/>
      <c r="F326" s="212"/>
      <c r="G326" s="212"/>
      <c r="H326" s="249"/>
    </row>
    <row r="327">
      <c r="B327" s="351"/>
      <c r="C327" s="212"/>
      <c r="D327" s="352"/>
      <c r="E327" s="212"/>
      <c r="F327" s="212"/>
      <c r="G327" s="212"/>
      <c r="H327" s="249"/>
    </row>
    <row r="328">
      <c r="B328" s="351"/>
      <c r="C328" s="212"/>
      <c r="D328" s="352"/>
      <c r="E328" s="212"/>
      <c r="F328" s="212"/>
      <c r="G328" s="212"/>
      <c r="H328" s="249"/>
    </row>
    <row r="329">
      <c r="B329" s="351"/>
      <c r="C329" s="212"/>
      <c r="D329" s="352"/>
      <c r="E329" s="212"/>
      <c r="F329" s="212"/>
      <c r="G329" s="212"/>
      <c r="H329" s="249"/>
    </row>
    <row r="330">
      <c r="B330" s="351"/>
      <c r="C330" s="212"/>
      <c r="D330" s="352"/>
      <c r="E330" s="212"/>
      <c r="F330" s="212"/>
      <c r="G330" s="212"/>
      <c r="H330" s="249"/>
    </row>
    <row r="331">
      <c r="B331" s="351"/>
      <c r="C331" s="212"/>
      <c r="D331" s="352"/>
      <c r="E331" s="212"/>
      <c r="F331" s="212"/>
      <c r="G331" s="212"/>
      <c r="H331" s="249"/>
    </row>
    <row r="332">
      <c r="B332" s="351"/>
      <c r="C332" s="212"/>
      <c r="D332" s="352"/>
      <c r="E332" s="212"/>
      <c r="F332" s="212"/>
      <c r="G332" s="212"/>
      <c r="H332" s="249"/>
    </row>
    <row r="333">
      <c r="B333" s="351"/>
      <c r="C333" s="212"/>
      <c r="D333" s="352"/>
      <c r="E333" s="212"/>
      <c r="F333" s="212"/>
      <c r="G333" s="212"/>
      <c r="H333" s="249"/>
    </row>
    <row r="334">
      <c r="B334" s="351"/>
      <c r="C334" s="212"/>
      <c r="D334" s="352"/>
      <c r="E334" s="212"/>
      <c r="F334" s="212"/>
      <c r="G334" s="212"/>
      <c r="H334" s="249"/>
    </row>
    <row r="335">
      <c r="B335" s="351"/>
      <c r="C335" s="212"/>
      <c r="D335" s="352"/>
      <c r="E335" s="212"/>
      <c r="F335" s="212"/>
      <c r="G335" s="212"/>
      <c r="H335" s="249"/>
    </row>
    <row r="336">
      <c r="B336" s="351"/>
      <c r="C336" s="212"/>
      <c r="D336" s="352"/>
      <c r="E336" s="212"/>
      <c r="F336" s="212"/>
      <c r="G336" s="212"/>
      <c r="H336" s="249"/>
    </row>
    <row r="337">
      <c r="B337" s="351"/>
      <c r="C337" s="212"/>
      <c r="D337" s="352"/>
      <c r="E337" s="212"/>
      <c r="F337" s="212"/>
      <c r="G337" s="212"/>
      <c r="H337" s="249"/>
    </row>
    <row r="338">
      <c r="B338" s="351"/>
      <c r="C338" s="212"/>
      <c r="D338" s="352"/>
      <c r="E338" s="212"/>
      <c r="F338" s="212"/>
      <c r="G338" s="212"/>
      <c r="H338" s="249"/>
    </row>
    <row r="339">
      <c r="B339" s="351"/>
      <c r="C339" s="212"/>
      <c r="D339" s="352"/>
      <c r="E339" s="212"/>
      <c r="F339" s="212"/>
      <c r="G339" s="212"/>
      <c r="H339" s="249"/>
    </row>
    <row r="340">
      <c r="B340" s="351"/>
      <c r="C340" s="212"/>
      <c r="D340" s="352"/>
      <c r="E340" s="212"/>
      <c r="F340" s="212"/>
      <c r="G340" s="212"/>
      <c r="H340" s="249"/>
    </row>
    <row r="341">
      <c r="B341" s="351"/>
      <c r="C341" s="212"/>
      <c r="D341" s="352"/>
      <c r="E341" s="212"/>
      <c r="F341" s="212"/>
      <c r="G341" s="212"/>
      <c r="H341" s="249"/>
    </row>
    <row r="342">
      <c r="B342" s="351"/>
      <c r="C342" s="212"/>
      <c r="D342" s="352"/>
      <c r="E342" s="212"/>
      <c r="F342" s="212"/>
      <c r="G342" s="212"/>
      <c r="H342" s="249"/>
    </row>
    <row r="343">
      <c r="B343" s="351"/>
      <c r="C343" s="212"/>
      <c r="D343" s="352"/>
      <c r="E343" s="212"/>
      <c r="F343" s="212"/>
      <c r="G343" s="212"/>
      <c r="H343" s="249"/>
    </row>
    <row r="344">
      <c r="B344" s="351"/>
      <c r="C344" s="212"/>
      <c r="D344" s="352"/>
      <c r="E344" s="212"/>
      <c r="F344" s="212"/>
      <c r="G344" s="212"/>
      <c r="H344" s="249"/>
    </row>
    <row r="345">
      <c r="B345" s="351"/>
      <c r="C345" s="212"/>
      <c r="D345" s="352"/>
      <c r="E345" s="212"/>
      <c r="F345" s="212"/>
      <c r="G345" s="212"/>
      <c r="H345" s="249"/>
    </row>
    <row r="346">
      <c r="B346" s="351"/>
      <c r="C346" s="212"/>
      <c r="D346" s="352"/>
      <c r="E346" s="212"/>
      <c r="F346" s="212"/>
      <c r="G346" s="212"/>
      <c r="H346" s="249"/>
    </row>
    <row r="347">
      <c r="B347" s="351"/>
      <c r="C347" s="212"/>
      <c r="D347" s="352"/>
      <c r="E347" s="212"/>
      <c r="F347" s="212"/>
      <c r="G347" s="212"/>
      <c r="H347" s="249"/>
    </row>
    <row r="348">
      <c r="B348" s="351"/>
      <c r="C348" s="212"/>
      <c r="D348" s="352"/>
      <c r="E348" s="212"/>
      <c r="F348" s="212"/>
      <c r="G348" s="212"/>
      <c r="H348" s="249"/>
    </row>
    <row r="349">
      <c r="B349" s="351"/>
      <c r="C349" s="212"/>
      <c r="D349" s="352"/>
      <c r="E349" s="212"/>
      <c r="F349" s="212"/>
      <c r="G349" s="212"/>
      <c r="H349" s="249"/>
    </row>
    <row r="350">
      <c r="B350" s="351"/>
      <c r="C350" s="212"/>
      <c r="D350" s="352"/>
      <c r="E350" s="212"/>
      <c r="F350" s="212"/>
      <c r="G350" s="212"/>
      <c r="H350" s="249"/>
    </row>
    <row r="351">
      <c r="B351" s="351"/>
      <c r="C351" s="212"/>
      <c r="D351" s="352"/>
      <c r="E351" s="212"/>
      <c r="F351" s="212"/>
      <c r="G351" s="212"/>
      <c r="H351" s="249"/>
    </row>
    <row r="352">
      <c r="B352" s="351"/>
      <c r="C352" s="212"/>
      <c r="D352" s="352"/>
      <c r="E352" s="212"/>
      <c r="F352" s="212"/>
      <c r="G352" s="212"/>
      <c r="H352" s="249"/>
    </row>
    <row r="353">
      <c r="B353" s="351"/>
      <c r="C353" s="212"/>
      <c r="D353" s="352"/>
      <c r="E353" s="212"/>
      <c r="F353" s="212"/>
      <c r="G353" s="212"/>
      <c r="H353" s="249"/>
    </row>
    <row r="354">
      <c r="B354" s="351"/>
      <c r="C354" s="212"/>
      <c r="D354" s="352"/>
      <c r="E354" s="212"/>
      <c r="F354" s="212"/>
      <c r="G354" s="212"/>
      <c r="H354" s="249"/>
    </row>
    <row r="355">
      <c r="B355" s="351"/>
      <c r="C355" s="212"/>
      <c r="D355" s="352"/>
      <c r="E355" s="212"/>
      <c r="F355" s="212"/>
      <c r="G355" s="212"/>
      <c r="H355" s="249"/>
    </row>
    <row r="356">
      <c r="B356" s="351"/>
      <c r="C356" s="212"/>
      <c r="D356" s="352"/>
      <c r="E356" s="212"/>
      <c r="F356" s="212"/>
      <c r="G356" s="212"/>
      <c r="H356" s="249"/>
    </row>
    <row r="357">
      <c r="B357" s="351"/>
      <c r="C357" s="212"/>
      <c r="D357" s="352"/>
      <c r="E357" s="212"/>
      <c r="F357" s="212"/>
      <c r="G357" s="212"/>
      <c r="H357" s="249"/>
    </row>
    <row r="358">
      <c r="B358" s="351"/>
      <c r="C358" s="212"/>
      <c r="D358" s="352"/>
      <c r="E358" s="212"/>
      <c r="F358" s="212"/>
      <c r="G358" s="212"/>
      <c r="H358" s="249"/>
    </row>
    <row r="359">
      <c r="B359" s="351"/>
      <c r="C359" s="212"/>
      <c r="D359" s="352"/>
      <c r="E359" s="212"/>
      <c r="F359" s="212"/>
      <c r="G359" s="212"/>
      <c r="H359" s="249"/>
    </row>
    <row r="360">
      <c r="B360" s="351"/>
      <c r="C360" s="212"/>
      <c r="D360" s="352"/>
      <c r="E360" s="212"/>
      <c r="F360" s="212"/>
      <c r="G360" s="212"/>
      <c r="H360" s="249"/>
    </row>
    <row r="361">
      <c r="B361" s="351"/>
      <c r="C361" s="212"/>
      <c r="D361" s="352"/>
      <c r="E361" s="212"/>
      <c r="F361" s="212"/>
      <c r="G361" s="212"/>
      <c r="H361" s="249"/>
    </row>
    <row r="362">
      <c r="B362" s="351"/>
      <c r="C362" s="212"/>
      <c r="D362" s="352"/>
      <c r="E362" s="212"/>
      <c r="F362" s="212"/>
      <c r="G362" s="212"/>
      <c r="H362" s="249"/>
    </row>
    <row r="363">
      <c r="B363" s="351"/>
      <c r="C363" s="212"/>
      <c r="D363" s="352"/>
      <c r="E363" s="212"/>
      <c r="F363" s="212"/>
      <c r="G363" s="212"/>
      <c r="H363" s="249"/>
    </row>
    <row r="364">
      <c r="B364" s="351"/>
      <c r="C364" s="212"/>
      <c r="D364" s="352"/>
      <c r="E364" s="212"/>
      <c r="F364" s="212"/>
      <c r="G364" s="212"/>
      <c r="H364" s="249"/>
    </row>
    <row r="365">
      <c r="B365" s="351"/>
      <c r="C365" s="212"/>
      <c r="D365" s="352"/>
      <c r="E365" s="212"/>
      <c r="F365" s="212"/>
      <c r="G365" s="212"/>
      <c r="H365" s="249"/>
    </row>
    <row r="366">
      <c r="B366" s="351"/>
      <c r="C366" s="212"/>
      <c r="D366" s="352"/>
      <c r="E366" s="212"/>
      <c r="F366" s="212"/>
      <c r="G366" s="212"/>
      <c r="H366" s="249"/>
    </row>
    <row r="367">
      <c r="B367" s="351"/>
      <c r="C367" s="212"/>
      <c r="D367" s="352"/>
      <c r="E367" s="212"/>
      <c r="F367" s="212"/>
      <c r="G367" s="212"/>
      <c r="H367" s="249"/>
    </row>
    <row r="368">
      <c r="B368" s="351"/>
      <c r="C368" s="212"/>
      <c r="D368" s="352"/>
      <c r="E368" s="212"/>
      <c r="F368" s="212"/>
      <c r="G368" s="212"/>
      <c r="H368" s="249"/>
    </row>
    <row r="369">
      <c r="B369" s="351"/>
      <c r="C369" s="212"/>
      <c r="D369" s="352"/>
      <c r="E369" s="212"/>
      <c r="F369" s="212"/>
      <c r="G369" s="212"/>
      <c r="H369" s="249"/>
    </row>
    <row r="370">
      <c r="B370" s="351"/>
      <c r="C370" s="212"/>
      <c r="D370" s="352"/>
      <c r="E370" s="212"/>
      <c r="F370" s="212"/>
      <c r="G370" s="212"/>
      <c r="H370" s="249"/>
    </row>
    <row r="371">
      <c r="B371" s="351"/>
      <c r="C371" s="212"/>
      <c r="D371" s="352"/>
      <c r="E371" s="212"/>
      <c r="F371" s="212"/>
      <c r="G371" s="212"/>
      <c r="H371" s="249"/>
    </row>
    <row r="372">
      <c r="B372" s="351"/>
      <c r="C372" s="212"/>
      <c r="D372" s="352"/>
      <c r="E372" s="212"/>
      <c r="F372" s="212"/>
      <c r="G372" s="212"/>
      <c r="H372" s="249"/>
    </row>
    <row r="373">
      <c r="B373" s="351"/>
      <c r="C373" s="212"/>
      <c r="D373" s="352"/>
      <c r="E373" s="212"/>
      <c r="F373" s="212"/>
      <c r="G373" s="212"/>
      <c r="H373" s="249"/>
    </row>
    <row r="374">
      <c r="B374" s="351"/>
      <c r="C374" s="212"/>
      <c r="D374" s="352"/>
      <c r="E374" s="212"/>
      <c r="F374" s="212"/>
      <c r="G374" s="212"/>
      <c r="H374" s="249"/>
    </row>
    <row r="375">
      <c r="B375" s="351"/>
      <c r="C375" s="212"/>
      <c r="D375" s="352"/>
      <c r="E375" s="212"/>
      <c r="F375" s="212"/>
      <c r="G375" s="212"/>
      <c r="H375" s="249"/>
    </row>
    <row r="376">
      <c r="B376" s="351"/>
      <c r="C376" s="212"/>
      <c r="D376" s="352"/>
      <c r="E376" s="212"/>
      <c r="F376" s="212"/>
      <c r="G376" s="212"/>
      <c r="H376" s="249"/>
    </row>
    <row r="377">
      <c r="B377" s="351"/>
      <c r="C377" s="212"/>
      <c r="D377" s="352"/>
      <c r="E377" s="212"/>
      <c r="F377" s="212"/>
      <c r="G377" s="212"/>
      <c r="H377" s="249"/>
    </row>
    <row r="378">
      <c r="B378" s="351"/>
      <c r="C378" s="212"/>
      <c r="D378" s="352"/>
      <c r="E378" s="212"/>
      <c r="F378" s="212"/>
      <c r="G378" s="212"/>
      <c r="H378" s="249"/>
    </row>
    <row r="379">
      <c r="B379" s="351"/>
      <c r="C379" s="212"/>
      <c r="D379" s="352"/>
      <c r="E379" s="212"/>
      <c r="F379" s="212"/>
      <c r="G379" s="212"/>
      <c r="H379" s="249"/>
    </row>
    <row r="380">
      <c r="B380" s="351"/>
      <c r="C380" s="212"/>
      <c r="D380" s="352"/>
      <c r="E380" s="212"/>
      <c r="F380" s="212"/>
      <c r="G380" s="212"/>
      <c r="H380" s="249"/>
    </row>
    <row r="381">
      <c r="B381" s="351"/>
      <c r="C381" s="212"/>
      <c r="D381" s="352"/>
      <c r="E381" s="212"/>
      <c r="F381" s="212"/>
      <c r="G381" s="212"/>
      <c r="H381" s="249"/>
    </row>
    <row r="382">
      <c r="B382" s="351"/>
      <c r="C382" s="212"/>
      <c r="D382" s="352"/>
      <c r="E382" s="212"/>
      <c r="F382" s="212"/>
      <c r="G382" s="212"/>
      <c r="H382" s="249"/>
    </row>
    <row r="383">
      <c r="B383" s="351"/>
      <c r="C383" s="212"/>
      <c r="D383" s="352"/>
      <c r="E383" s="212"/>
      <c r="F383" s="212"/>
      <c r="G383" s="212"/>
      <c r="H383" s="249"/>
    </row>
    <row r="384">
      <c r="B384" s="351"/>
      <c r="C384" s="212"/>
      <c r="D384" s="352"/>
      <c r="E384" s="212"/>
      <c r="F384" s="212"/>
      <c r="G384" s="212"/>
      <c r="H384" s="249"/>
    </row>
    <row r="385">
      <c r="B385" s="351"/>
      <c r="C385" s="212"/>
      <c r="D385" s="352"/>
      <c r="E385" s="212"/>
      <c r="F385" s="212"/>
      <c r="G385" s="212"/>
      <c r="H385" s="249"/>
    </row>
    <row r="386">
      <c r="B386" s="351"/>
      <c r="C386" s="212"/>
      <c r="D386" s="352"/>
      <c r="E386" s="212"/>
      <c r="F386" s="212"/>
      <c r="G386" s="212"/>
      <c r="H386" s="249"/>
    </row>
    <row r="387">
      <c r="B387" s="351"/>
      <c r="C387" s="212"/>
      <c r="D387" s="352"/>
      <c r="E387" s="212"/>
      <c r="F387" s="212"/>
      <c r="G387" s="212"/>
      <c r="H387" s="249"/>
    </row>
    <row r="388">
      <c r="B388" s="351"/>
      <c r="C388" s="212"/>
      <c r="D388" s="352"/>
      <c r="E388" s="212"/>
      <c r="F388" s="212"/>
      <c r="G388" s="212"/>
      <c r="H388" s="249"/>
    </row>
    <row r="389">
      <c r="B389" s="351"/>
      <c r="C389" s="212"/>
      <c r="D389" s="352"/>
      <c r="E389" s="212"/>
      <c r="F389" s="212"/>
      <c r="G389" s="212"/>
      <c r="H389" s="249"/>
    </row>
    <row r="390">
      <c r="B390" s="351"/>
      <c r="C390" s="212"/>
      <c r="D390" s="352"/>
      <c r="E390" s="212"/>
      <c r="F390" s="212"/>
      <c r="G390" s="212"/>
      <c r="H390" s="249"/>
    </row>
    <row r="391">
      <c r="B391" s="351"/>
      <c r="C391" s="212"/>
      <c r="D391" s="352"/>
      <c r="E391" s="212"/>
      <c r="F391" s="212"/>
      <c r="G391" s="212"/>
      <c r="H391" s="249"/>
    </row>
    <row r="392">
      <c r="B392" s="351"/>
      <c r="C392" s="212"/>
      <c r="D392" s="352"/>
      <c r="E392" s="212"/>
      <c r="F392" s="212"/>
      <c r="G392" s="212"/>
      <c r="H392" s="249"/>
    </row>
    <row r="393">
      <c r="B393" s="351"/>
      <c r="C393" s="212"/>
      <c r="D393" s="352"/>
      <c r="E393" s="212"/>
      <c r="F393" s="212"/>
      <c r="G393" s="212"/>
      <c r="H393" s="249"/>
    </row>
    <row r="394">
      <c r="B394" s="351"/>
      <c r="C394" s="212"/>
      <c r="D394" s="352"/>
      <c r="E394" s="212"/>
      <c r="F394" s="212"/>
      <c r="G394" s="212"/>
      <c r="H394" s="249"/>
    </row>
    <row r="395">
      <c r="B395" s="351"/>
      <c r="C395" s="212"/>
      <c r="D395" s="352"/>
      <c r="E395" s="212"/>
      <c r="F395" s="212"/>
      <c r="G395" s="212"/>
      <c r="H395" s="249"/>
    </row>
    <row r="396">
      <c r="B396" s="351"/>
      <c r="C396" s="212"/>
      <c r="D396" s="352"/>
      <c r="E396" s="212"/>
      <c r="F396" s="212"/>
      <c r="G396" s="212"/>
      <c r="H396" s="249"/>
    </row>
    <row r="397">
      <c r="B397" s="351"/>
      <c r="C397" s="212"/>
      <c r="D397" s="352"/>
      <c r="E397" s="212"/>
      <c r="F397" s="212"/>
      <c r="G397" s="212"/>
      <c r="H397" s="249"/>
    </row>
    <row r="398">
      <c r="B398" s="351"/>
      <c r="C398" s="212"/>
      <c r="D398" s="352"/>
      <c r="E398" s="212"/>
      <c r="F398" s="212"/>
      <c r="G398" s="212"/>
      <c r="H398" s="249"/>
    </row>
    <row r="399">
      <c r="B399" s="351"/>
      <c r="C399" s="212"/>
      <c r="D399" s="352"/>
      <c r="E399" s="212"/>
      <c r="F399" s="212"/>
      <c r="G399" s="212"/>
      <c r="H399" s="249"/>
    </row>
    <row r="400">
      <c r="B400" s="351"/>
      <c r="C400" s="212"/>
      <c r="D400" s="352"/>
      <c r="E400" s="212"/>
      <c r="F400" s="212"/>
      <c r="G400" s="212"/>
      <c r="H400" s="249"/>
    </row>
    <row r="401">
      <c r="B401" s="351"/>
      <c r="C401" s="212"/>
      <c r="D401" s="352"/>
      <c r="E401" s="212"/>
      <c r="F401" s="212"/>
      <c r="G401" s="212"/>
      <c r="H401" s="249"/>
    </row>
    <row r="402">
      <c r="B402" s="351"/>
      <c r="C402" s="212"/>
      <c r="D402" s="352"/>
      <c r="E402" s="212"/>
      <c r="F402" s="212"/>
      <c r="G402" s="212"/>
      <c r="H402" s="249"/>
    </row>
    <row r="403">
      <c r="B403" s="351"/>
      <c r="C403" s="212"/>
      <c r="D403" s="352"/>
      <c r="E403" s="212"/>
      <c r="F403" s="212"/>
      <c r="G403" s="212"/>
      <c r="H403" s="249"/>
    </row>
    <row r="404">
      <c r="B404" s="351"/>
      <c r="C404" s="212"/>
      <c r="D404" s="352"/>
      <c r="E404" s="212"/>
      <c r="F404" s="212"/>
      <c r="G404" s="212"/>
      <c r="H404" s="249"/>
    </row>
    <row r="405">
      <c r="B405" s="351"/>
      <c r="C405" s="212"/>
      <c r="D405" s="352"/>
      <c r="E405" s="212"/>
      <c r="F405" s="212"/>
      <c r="G405" s="212"/>
      <c r="H405" s="249"/>
    </row>
    <row r="406">
      <c r="B406" s="351"/>
      <c r="C406" s="212"/>
      <c r="D406" s="352"/>
      <c r="E406" s="212"/>
      <c r="F406" s="212"/>
      <c r="G406" s="212"/>
      <c r="H406" s="249"/>
    </row>
    <row r="407">
      <c r="B407" s="351"/>
      <c r="C407" s="212"/>
      <c r="D407" s="352"/>
      <c r="E407" s="212"/>
      <c r="F407" s="212"/>
      <c r="G407" s="212"/>
      <c r="H407" s="249"/>
    </row>
    <row r="408">
      <c r="B408" s="351"/>
      <c r="C408" s="212"/>
      <c r="D408" s="352"/>
      <c r="E408" s="212"/>
      <c r="F408" s="212"/>
      <c r="G408" s="212"/>
      <c r="H408" s="249"/>
    </row>
    <row r="409">
      <c r="B409" s="351"/>
      <c r="C409" s="212"/>
      <c r="D409" s="352"/>
      <c r="E409" s="212"/>
      <c r="F409" s="212"/>
      <c r="G409" s="212"/>
      <c r="H409" s="249"/>
    </row>
    <row r="410">
      <c r="B410" s="351"/>
      <c r="C410" s="212"/>
      <c r="D410" s="352"/>
      <c r="E410" s="212"/>
      <c r="F410" s="212"/>
      <c r="G410" s="212"/>
      <c r="H410" s="249"/>
    </row>
    <row r="411">
      <c r="B411" s="351"/>
      <c r="C411" s="212"/>
      <c r="D411" s="352"/>
      <c r="E411" s="212"/>
      <c r="F411" s="212"/>
      <c r="G411" s="212"/>
      <c r="H411" s="249"/>
    </row>
    <row r="412">
      <c r="B412" s="351"/>
      <c r="C412" s="212"/>
      <c r="D412" s="352"/>
      <c r="E412" s="212"/>
      <c r="F412" s="212"/>
      <c r="G412" s="212"/>
      <c r="H412" s="249"/>
    </row>
    <row r="413">
      <c r="B413" s="351"/>
      <c r="C413" s="212"/>
      <c r="D413" s="352"/>
      <c r="E413" s="212"/>
      <c r="F413" s="212"/>
      <c r="G413" s="212"/>
      <c r="H413" s="249"/>
    </row>
    <row r="414">
      <c r="B414" s="351"/>
      <c r="C414" s="212"/>
      <c r="D414" s="352"/>
      <c r="E414" s="212"/>
      <c r="F414" s="212"/>
      <c r="G414" s="212"/>
      <c r="H414" s="249"/>
    </row>
    <row r="415">
      <c r="B415" s="351"/>
      <c r="C415" s="212"/>
      <c r="D415" s="352"/>
      <c r="E415" s="212"/>
      <c r="F415" s="212"/>
      <c r="G415" s="212"/>
      <c r="H415" s="249"/>
    </row>
    <row r="416">
      <c r="B416" s="351"/>
      <c r="C416" s="212"/>
      <c r="D416" s="352"/>
      <c r="E416" s="212"/>
      <c r="F416" s="212"/>
      <c r="G416" s="212"/>
      <c r="H416" s="249"/>
    </row>
    <row r="417">
      <c r="B417" s="351"/>
      <c r="C417" s="212"/>
      <c r="D417" s="352"/>
      <c r="E417" s="212"/>
      <c r="F417" s="212"/>
      <c r="G417" s="212"/>
      <c r="H417" s="249"/>
    </row>
    <row r="418">
      <c r="B418" s="351"/>
      <c r="C418" s="212"/>
      <c r="D418" s="352"/>
      <c r="E418" s="212"/>
      <c r="F418" s="212"/>
      <c r="G418" s="212"/>
      <c r="H418" s="249"/>
    </row>
    <row r="419">
      <c r="B419" s="351"/>
      <c r="C419" s="212"/>
      <c r="D419" s="352"/>
      <c r="E419" s="212"/>
      <c r="F419" s="212"/>
      <c r="G419" s="212"/>
      <c r="H419" s="249"/>
    </row>
    <row r="420">
      <c r="B420" s="351"/>
      <c r="C420" s="212"/>
      <c r="D420" s="352"/>
      <c r="E420" s="212"/>
      <c r="F420" s="212"/>
      <c r="G420" s="212"/>
      <c r="H420" s="249"/>
    </row>
    <row r="421">
      <c r="B421" s="351"/>
      <c r="C421" s="212"/>
      <c r="D421" s="352"/>
      <c r="E421" s="212"/>
      <c r="F421" s="212"/>
      <c r="G421" s="212"/>
      <c r="H421" s="249"/>
    </row>
    <row r="422">
      <c r="B422" s="351"/>
      <c r="C422" s="212"/>
      <c r="D422" s="352"/>
      <c r="E422" s="212"/>
      <c r="F422" s="212"/>
      <c r="G422" s="212"/>
      <c r="H422" s="249"/>
    </row>
    <row r="423">
      <c r="B423" s="351"/>
      <c r="C423" s="212"/>
      <c r="D423" s="352"/>
      <c r="E423" s="212"/>
      <c r="F423" s="212"/>
      <c r="G423" s="212"/>
      <c r="H423" s="249"/>
    </row>
    <row r="424">
      <c r="B424" s="351"/>
      <c r="C424" s="212"/>
      <c r="D424" s="352"/>
      <c r="E424" s="212"/>
      <c r="F424" s="212"/>
      <c r="G424" s="212"/>
      <c r="H424" s="249"/>
    </row>
    <row r="425">
      <c r="B425" s="351"/>
      <c r="C425" s="212"/>
      <c r="D425" s="352"/>
      <c r="E425" s="212"/>
      <c r="F425" s="212"/>
      <c r="G425" s="212"/>
      <c r="H425" s="249"/>
    </row>
    <row r="426">
      <c r="B426" s="351"/>
      <c r="C426" s="212"/>
      <c r="D426" s="352"/>
      <c r="E426" s="212"/>
      <c r="F426" s="212"/>
      <c r="G426" s="212"/>
      <c r="H426" s="249"/>
    </row>
    <row r="427">
      <c r="B427" s="351"/>
      <c r="C427" s="212"/>
      <c r="D427" s="352"/>
      <c r="E427" s="212"/>
      <c r="F427" s="212"/>
      <c r="G427" s="212"/>
      <c r="H427" s="249"/>
    </row>
    <row r="428">
      <c r="B428" s="351"/>
      <c r="C428" s="212"/>
      <c r="D428" s="352"/>
      <c r="E428" s="212"/>
      <c r="F428" s="212"/>
      <c r="G428" s="212"/>
      <c r="H428" s="249"/>
    </row>
    <row r="429">
      <c r="B429" s="351"/>
      <c r="C429" s="212"/>
      <c r="D429" s="352"/>
      <c r="E429" s="212"/>
      <c r="F429" s="212"/>
      <c r="G429" s="212"/>
      <c r="H429" s="249"/>
    </row>
    <row r="430">
      <c r="B430" s="351"/>
      <c r="C430" s="212"/>
      <c r="D430" s="352"/>
      <c r="E430" s="212"/>
      <c r="F430" s="212"/>
      <c r="G430" s="212"/>
      <c r="H430" s="249"/>
    </row>
    <row r="431">
      <c r="B431" s="351"/>
      <c r="C431" s="212"/>
      <c r="D431" s="352"/>
      <c r="E431" s="212"/>
      <c r="F431" s="212"/>
      <c r="G431" s="212"/>
      <c r="H431" s="249"/>
    </row>
    <row r="432">
      <c r="B432" s="351"/>
      <c r="C432" s="212"/>
      <c r="D432" s="352"/>
      <c r="E432" s="212"/>
      <c r="F432" s="212"/>
      <c r="G432" s="212"/>
      <c r="H432" s="249"/>
    </row>
    <row r="433">
      <c r="B433" s="351"/>
      <c r="C433" s="212"/>
      <c r="D433" s="352"/>
      <c r="E433" s="212"/>
      <c r="F433" s="212"/>
      <c r="G433" s="212"/>
      <c r="H433" s="249"/>
    </row>
    <row r="434">
      <c r="B434" s="351"/>
      <c r="C434" s="212"/>
      <c r="D434" s="352"/>
      <c r="E434" s="212"/>
      <c r="F434" s="212"/>
      <c r="G434" s="212"/>
      <c r="H434" s="249"/>
    </row>
    <row r="435">
      <c r="B435" s="351"/>
      <c r="C435" s="212"/>
      <c r="D435" s="352"/>
      <c r="E435" s="212"/>
      <c r="F435" s="212"/>
      <c r="G435" s="212"/>
      <c r="H435" s="249"/>
    </row>
    <row r="436">
      <c r="B436" s="351"/>
      <c r="C436" s="212"/>
      <c r="D436" s="352"/>
      <c r="E436" s="212"/>
      <c r="F436" s="212"/>
      <c r="G436" s="212"/>
      <c r="H436" s="249"/>
    </row>
    <row r="437">
      <c r="B437" s="351"/>
      <c r="C437" s="212"/>
      <c r="D437" s="352"/>
      <c r="E437" s="212"/>
      <c r="F437" s="212"/>
      <c r="G437" s="212"/>
      <c r="H437" s="249"/>
    </row>
    <row r="438">
      <c r="B438" s="351"/>
      <c r="C438" s="212"/>
      <c r="D438" s="352"/>
      <c r="E438" s="212"/>
      <c r="F438" s="212"/>
      <c r="G438" s="212"/>
      <c r="H438" s="249"/>
    </row>
    <row r="439">
      <c r="B439" s="351"/>
      <c r="C439" s="212"/>
      <c r="D439" s="352"/>
      <c r="E439" s="212"/>
      <c r="F439" s="212"/>
      <c r="G439" s="212"/>
      <c r="H439" s="249"/>
    </row>
    <row r="440">
      <c r="B440" s="351"/>
      <c r="C440" s="212"/>
      <c r="D440" s="352"/>
      <c r="E440" s="212"/>
      <c r="F440" s="212"/>
      <c r="G440" s="212"/>
      <c r="H440" s="249"/>
    </row>
    <row r="441">
      <c r="B441" s="351"/>
      <c r="C441" s="212"/>
      <c r="D441" s="352"/>
      <c r="E441" s="212"/>
      <c r="F441" s="212"/>
      <c r="G441" s="212"/>
      <c r="H441" s="249"/>
    </row>
    <row r="442">
      <c r="B442" s="351"/>
      <c r="C442" s="212"/>
      <c r="D442" s="352"/>
      <c r="E442" s="212"/>
      <c r="F442" s="212"/>
      <c r="G442" s="212"/>
      <c r="H442" s="249"/>
    </row>
    <row r="443">
      <c r="B443" s="351"/>
      <c r="C443" s="212"/>
      <c r="D443" s="352"/>
      <c r="E443" s="212"/>
      <c r="F443" s="212"/>
      <c r="G443" s="212"/>
      <c r="H443" s="249"/>
    </row>
    <row r="444">
      <c r="B444" s="351"/>
      <c r="C444" s="212"/>
      <c r="D444" s="352"/>
      <c r="E444" s="212"/>
      <c r="F444" s="212"/>
      <c r="G444" s="212"/>
      <c r="H444" s="249"/>
    </row>
    <row r="445">
      <c r="B445" s="351"/>
      <c r="C445" s="212"/>
      <c r="D445" s="352"/>
      <c r="E445" s="212"/>
      <c r="F445" s="212"/>
      <c r="G445" s="212"/>
      <c r="H445" s="249"/>
    </row>
    <row r="446">
      <c r="B446" s="351"/>
      <c r="C446" s="212"/>
      <c r="D446" s="352"/>
      <c r="E446" s="212"/>
      <c r="F446" s="212"/>
      <c r="G446" s="212"/>
      <c r="H446" s="249"/>
    </row>
    <row r="447">
      <c r="B447" s="351"/>
      <c r="C447" s="212"/>
      <c r="D447" s="352"/>
      <c r="E447" s="212"/>
      <c r="F447" s="212"/>
      <c r="G447" s="212"/>
      <c r="H447" s="249"/>
    </row>
    <row r="448">
      <c r="B448" s="351"/>
      <c r="C448" s="212"/>
      <c r="D448" s="352"/>
      <c r="E448" s="212"/>
      <c r="F448" s="212"/>
      <c r="G448" s="212"/>
      <c r="H448" s="249"/>
    </row>
    <row r="449">
      <c r="B449" s="351"/>
      <c r="C449" s="212"/>
      <c r="D449" s="352"/>
      <c r="E449" s="212"/>
      <c r="F449" s="212"/>
      <c r="G449" s="212"/>
      <c r="H449" s="249"/>
    </row>
    <row r="450">
      <c r="B450" s="351"/>
      <c r="C450" s="212"/>
      <c r="D450" s="352"/>
      <c r="E450" s="212"/>
      <c r="F450" s="212"/>
      <c r="G450" s="212"/>
      <c r="H450" s="249"/>
    </row>
    <row r="451">
      <c r="B451" s="351"/>
      <c r="C451" s="212"/>
      <c r="D451" s="352"/>
      <c r="E451" s="212"/>
      <c r="F451" s="212"/>
      <c r="G451" s="212"/>
      <c r="H451" s="249"/>
    </row>
    <row r="452">
      <c r="B452" s="351"/>
      <c r="C452" s="212"/>
      <c r="D452" s="352"/>
      <c r="E452" s="212"/>
      <c r="F452" s="212"/>
      <c r="G452" s="212"/>
      <c r="H452" s="249"/>
    </row>
    <row r="453">
      <c r="B453" s="351"/>
      <c r="C453" s="212"/>
      <c r="D453" s="352"/>
      <c r="E453" s="212"/>
      <c r="F453" s="212"/>
      <c r="G453" s="212"/>
      <c r="H453" s="249"/>
    </row>
    <row r="454">
      <c r="B454" s="351"/>
      <c r="C454" s="212"/>
      <c r="D454" s="352"/>
      <c r="E454" s="212"/>
      <c r="F454" s="212"/>
      <c r="G454" s="212"/>
      <c r="H454" s="249"/>
    </row>
    <row r="455">
      <c r="B455" s="351"/>
      <c r="C455" s="212"/>
      <c r="D455" s="352"/>
      <c r="E455" s="212"/>
      <c r="F455" s="212"/>
      <c r="G455" s="212"/>
      <c r="H455" s="249"/>
    </row>
    <row r="456">
      <c r="B456" s="351"/>
      <c r="C456" s="212"/>
      <c r="D456" s="352"/>
      <c r="E456" s="212"/>
      <c r="F456" s="212"/>
      <c r="G456" s="212"/>
      <c r="H456" s="249"/>
    </row>
    <row r="457">
      <c r="B457" s="351"/>
      <c r="C457" s="212"/>
      <c r="D457" s="352"/>
      <c r="E457" s="212"/>
      <c r="F457" s="212"/>
      <c r="G457" s="212"/>
      <c r="H457" s="249"/>
    </row>
    <row r="458">
      <c r="B458" s="351"/>
      <c r="C458" s="212"/>
      <c r="D458" s="352"/>
      <c r="E458" s="212"/>
      <c r="F458" s="212"/>
      <c r="G458" s="212"/>
      <c r="H458" s="249"/>
    </row>
    <row r="459">
      <c r="B459" s="351"/>
      <c r="C459" s="212"/>
      <c r="D459" s="352"/>
      <c r="E459" s="212"/>
      <c r="F459" s="212"/>
      <c r="G459" s="212"/>
      <c r="H459" s="249"/>
    </row>
    <row r="460">
      <c r="B460" s="351"/>
      <c r="C460" s="212"/>
      <c r="D460" s="352"/>
      <c r="E460" s="212"/>
      <c r="F460" s="212"/>
      <c r="G460" s="212"/>
      <c r="H460" s="249"/>
    </row>
    <row r="461">
      <c r="B461" s="351"/>
      <c r="C461" s="212"/>
      <c r="D461" s="352"/>
      <c r="E461" s="212"/>
      <c r="F461" s="212"/>
      <c r="G461" s="212"/>
      <c r="H461" s="249"/>
    </row>
    <row r="462">
      <c r="B462" s="351"/>
      <c r="C462" s="212"/>
      <c r="D462" s="352"/>
      <c r="E462" s="212"/>
      <c r="F462" s="212"/>
      <c r="G462" s="212"/>
      <c r="H462" s="249"/>
    </row>
    <row r="463">
      <c r="B463" s="351"/>
      <c r="C463" s="212"/>
      <c r="D463" s="352"/>
      <c r="E463" s="212"/>
      <c r="F463" s="212"/>
      <c r="G463" s="212"/>
      <c r="H463" s="249"/>
    </row>
    <row r="464">
      <c r="B464" s="351"/>
      <c r="C464" s="212"/>
      <c r="D464" s="352"/>
      <c r="E464" s="212"/>
      <c r="F464" s="212"/>
      <c r="G464" s="212"/>
      <c r="H464" s="249"/>
    </row>
    <row r="465">
      <c r="B465" s="351"/>
      <c r="C465" s="212"/>
      <c r="D465" s="352"/>
      <c r="E465" s="212"/>
      <c r="F465" s="212"/>
      <c r="G465" s="212"/>
      <c r="H465" s="249"/>
    </row>
    <row r="466">
      <c r="B466" s="351"/>
      <c r="C466" s="212"/>
      <c r="D466" s="352"/>
      <c r="E466" s="212"/>
      <c r="F466" s="212"/>
      <c r="G466" s="212"/>
      <c r="H466" s="249"/>
    </row>
    <row r="467">
      <c r="B467" s="351"/>
      <c r="C467" s="212"/>
      <c r="D467" s="352"/>
      <c r="E467" s="212"/>
      <c r="F467" s="212"/>
      <c r="G467" s="212"/>
      <c r="H467" s="249"/>
    </row>
    <row r="468">
      <c r="B468" s="351"/>
      <c r="C468" s="212"/>
      <c r="D468" s="352"/>
      <c r="E468" s="212"/>
      <c r="F468" s="212"/>
      <c r="G468" s="212"/>
      <c r="H468" s="249"/>
    </row>
    <row r="469">
      <c r="B469" s="351"/>
      <c r="C469" s="212"/>
      <c r="D469" s="352"/>
      <c r="E469" s="212"/>
      <c r="F469" s="212"/>
      <c r="G469" s="212"/>
      <c r="H469" s="249"/>
    </row>
    <row r="470">
      <c r="B470" s="351"/>
      <c r="C470" s="212"/>
      <c r="D470" s="352"/>
      <c r="E470" s="212"/>
      <c r="F470" s="212"/>
      <c r="G470" s="212"/>
      <c r="H470" s="249"/>
    </row>
    <row r="471">
      <c r="B471" s="351"/>
      <c r="C471" s="212"/>
      <c r="D471" s="352"/>
      <c r="E471" s="212"/>
      <c r="F471" s="212"/>
      <c r="G471" s="212"/>
      <c r="H471" s="249"/>
    </row>
    <row r="472">
      <c r="B472" s="351"/>
      <c r="C472" s="212"/>
      <c r="D472" s="352"/>
      <c r="E472" s="212"/>
      <c r="F472" s="212"/>
      <c r="G472" s="212"/>
      <c r="H472" s="249"/>
    </row>
    <row r="473">
      <c r="B473" s="351"/>
      <c r="C473" s="212"/>
      <c r="D473" s="352"/>
      <c r="E473" s="212"/>
      <c r="F473" s="212"/>
      <c r="G473" s="212"/>
      <c r="H473" s="249"/>
    </row>
    <row r="474">
      <c r="B474" s="351"/>
      <c r="C474" s="212"/>
      <c r="D474" s="352"/>
      <c r="E474" s="212"/>
      <c r="F474" s="212"/>
      <c r="G474" s="212"/>
      <c r="H474" s="249"/>
    </row>
    <row r="475">
      <c r="B475" s="351"/>
      <c r="C475" s="212"/>
      <c r="D475" s="352"/>
      <c r="E475" s="212"/>
      <c r="F475" s="212"/>
      <c r="G475" s="212"/>
      <c r="H475" s="249"/>
    </row>
    <row r="476">
      <c r="B476" s="351"/>
      <c r="C476" s="212"/>
      <c r="D476" s="352"/>
      <c r="E476" s="212"/>
      <c r="F476" s="212"/>
      <c r="G476" s="212"/>
      <c r="H476" s="249"/>
    </row>
    <row r="477">
      <c r="B477" s="351"/>
      <c r="C477" s="212"/>
      <c r="D477" s="352"/>
      <c r="E477" s="212"/>
      <c r="F477" s="212"/>
      <c r="G477" s="212"/>
      <c r="H477" s="249"/>
    </row>
    <row r="478">
      <c r="B478" s="351"/>
      <c r="C478" s="212"/>
      <c r="D478" s="352"/>
      <c r="E478" s="212"/>
      <c r="F478" s="212"/>
      <c r="G478" s="212"/>
      <c r="H478" s="249"/>
    </row>
    <row r="479">
      <c r="B479" s="351"/>
      <c r="C479" s="212"/>
      <c r="D479" s="352"/>
      <c r="E479" s="212"/>
      <c r="F479" s="212"/>
      <c r="G479" s="212"/>
      <c r="H479" s="249"/>
    </row>
    <row r="480">
      <c r="B480" s="351"/>
      <c r="C480" s="212"/>
      <c r="D480" s="352"/>
      <c r="E480" s="212"/>
      <c r="F480" s="212"/>
      <c r="G480" s="212"/>
      <c r="H480" s="249"/>
    </row>
    <row r="481">
      <c r="B481" s="351"/>
      <c r="C481" s="212"/>
      <c r="D481" s="352"/>
      <c r="E481" s="212"/>
      <c r="F481" s="212"/>
      <c r="G481" s="212"/>
      <c r="H481" s="249"/>
    </row>
    <row r="482">
      <c r="B482" s="351"/>
      <c r="C482" s="212"/>
      <c r="D482" s="352"/>
      <c r="E482" s="212"/>
      <c r="F482" s="212"/>
      <c r="G482" s="212"/>
      <c r="H482" s="249"/>
    </row>
    <row r="483">
      <c r="B483" s="351"/>
      <c r="C483" s="212"/>
      <c r="D483" s="352"/>
      <c r="E483" s="212"/>
      <c r="F483" s="212"/>
      <c r="G483" s="212"/>
      <c r="H483" s="249"/>
    </row>
    <row r="484">
      <c r="B484" s="351"/>
      <c r="C484" s="212"/>
      <c r="D484" s="352"/>
      <c r="E484" s="212"/>
      <c r="F484" s="212"/>
      <c r="G484" s="212"/>
      <c r="H484" s="249"/>
    </row>
    <row r="485">
      <c r="B485" s="351"/>
      <c r="C485" s="212"/>
      <c r="D485" s="352"/>
      <c r="E485" s="212"/>
      <c r="F485" s="212"/>
      <c r="G485" s="212"/>
      <c r="H485" s="249"/>
    </row>
    <row r="486">
      <c r="B486" s="351"/>
      <c r="C486" s="212"/>
      <c r="D486" s="352"/>
      <c r="E486" s="212"/>
      <c r="F486" s="212"/>
      <c r="G486" s="212"/>
      <c r="H486" s="249"/>
    </row>
    <row r="487">
      <c r="B487" s="351"/>
      <c r="C487" s="212"/>
      <c r="D487" s="352"/>
      <c r="E487" s="212"/>
      <c r="F487" s="212"/>
      <c r="G487" s="212"/>
      <c r="H487" s="249"/>
    </row>
    <row r="488">
      <c r="B488" s="351"/>
      <c r="C488" s="212"/>
      <c r="D488" s="352"/>
      <c r="E488" s="212"/>
      <c r="F488" s="212"/>
      <c r="G488" s="212"/>
      <c r="H488" s="249"/>
    </row>
    <row r="489">
      <c r="B489" s="351"/>
      <c r="C489" s="212"/>
      <c r="D489" s="352"/>
      <c r="E489" s="212"/>
      <c r="F489" s="212"/>
      <c r="G489" s="212"/>
      <c r="H489" s="249"/>
    </row>
    <row r="490">
      <c r="B490" s="351"/>
      <c r="C490" s="212"/>
      <c r="D490" s="352"/>
      <c r="E490" s="212"/>
      <c r="F490" s="212"/>
      <c r="G490" s="212"/>
      <c r="H490" s="249"/>
    </row>
    <row r="491">
      <c r="B491" s="351"/>
      <c r="C491" s="212"/>
      <c r="D491" s="352"/>
      <c r="E491" s="212"/>
      <c r="F491" s="212"/>
      <c r="G491" s="212"/>
      <c r="H491" s="249"/>
    </row>
    <row r="492">
      <c r="B492" s="351"/>
      <c r="C492" s="212"/>
      <c r="D492" s="352"/>
      <c r="E492" s="212"/>
      <c r="F492" s="212"/>
      <c r="G492" s="212"/>
      <c r="H492" s="249"/>
    </row>
    <row r="493">
      <c r="B493" s="351"/>
      <c r="C493" s="212"/>
      <c r="D493" s="352"/>
      <c r="E493" s="212"/>
      <c r="F493" s="212"/>
      <c r="G493" s="212"/>
      <c r="H493" s="249"/>
    </row>
    <row r="494">
      <c r="B494" s="351"/>
      <c r="C494" s="212"/>
      <c r="D494" s="352"/>
      <c r="E494" s="212"/>
      <c r="F494" s="212"/>
      <c r="G494" s="212"/>
      <c r="H494" s="249"/>
    </row>
    <row r="495">
      <c r="B495" s="351"/>
      <c r="C495" s="212"/>
      <c r="D495" s="352"/>
      <c r="E495" s="212"/>
      <c r="F495" s="212"/>
      <c r="G495" s="212"/>
      <c r="H495" s="249"/>
    </row>
    <row r="496">
      <c r="B496" s="351"/>
      <c r="C496" s="212"/>
      <c r="D496" s="352"/>
      <c r="E496" s="212"/>
      <c r="F496" s="212"/>
      <c r="G496" s="212"/>
      <c r="H496" s="249"/>
    </row>
    <row r="497">
      <c r="B497" s="351"/>
      <c r="C497" s="212"/>
      <c r="D497" s="352"/>
      <c r="E497" s="212"/>
      <c r="F497" s="212"/>
      <c r="G497" s="212"/>
      <c r="H497" s="249"/>
    </row>
    <row r="498">
      <c r="B498" s="351"/>
      <c r="C498" s="212"/>
      <c r="D498" s="352"/>
      <c r="E498" s="212"/>
      <c r="F498" s="212"/>
      <c r="G498" s="212"/>
      <c r="H498" s="249"/>
    </row>
    <row r="499">
      <c r="B499" s="351"/>
      <c r="C499" s="212"/>
      <c r="D499" s="352"/>
      <c r="E499" s="212"/>
      <c r="F499" s="212"/>
      <c r="G499" s="212"/>
      <c r="H499" s="249"/>
    </row>
    <row r="500">
      <c r="B500" s="351"/>
      <c r="C500" s="212"/>
      <c r="D500" s="352"/>
      <c r="E500" s="212"/>
      <c r="F500" s="212"/>
      <c r="G500" s="212"/>
      <c r="H500" s="249"/>
    </row>
    <row r="501">
      <c r="B501" s="351"/>
      <c r="C501" s="212"/>
      <c r="D501" s="352"/>
      <c r="E501" s="212"/>
      <c r="F501" s="212"/>
      <c r="G501" s="212"/>
      <c r="H501" s="249"/>
    </row>
    <row r="502">
      <c r="B502" s="351"/>
      <c r="C502" s="212"/>
      <c r="D502" s="352"/>
      <c r="E502" s="212"/>
      <c r="F502" s="212"/>
      <c r="G502" s="212"/>
      <c r="H502" s="249"/>
    </row>
    <row r="503">
      <c r="B503" s="351"/>
      <c r="C503" s="212"/>
      <c r="D503" s="352"/>
      <c r="E503" s="212"/>
      <c r="F503" s="212"/>
      <c r="G503" s="212"/>
      <c r="H503" s="249"/>
    </row>
    <row r="504">
      <c r="B504" s="351"/>
      <c r="C504" s="212"/>
      <c r="D504" s="352"/>
      <c r="E504" s="212"/>
      <c r="F504" s="212"/>
      <c r="G504" s="212"/>
      <c r="H504" s="249"/>
    </row>
    <row r="505">
      <c r="B505" s="351"/>
      <c r="C505" s="212"/>
      <c r="D505" s="352"/>
      <c r="E505" s="212"/>
      <c r="F505" s="212"/>
      <c r="G505" s="212"/>
      <c r="H505" s="249"/>
    </row>
    <row r="506">
      <c r="B506" s="351"/>
      <c r="C506" s="212"/>
      <c r="D506" s="352"/>
      <c r="E506" s="212"/>
      <c r="F506" s="212"/>
      <c r="G506" s="212"/>
      <c r="H506" s="249"/>
    </row>
    <row r="507">
      <c r="B507" s="351"/>
      <c r="C507" s="212"/>
      <c r="D507" s="352"/>
      <c r="E507" s="212"/>
      <c r="F507" s="212"/>
      <c r="G507" s="212"/>
      <c r="H507" s="249"/>
    </row>
    <row r="508">
      <c r="B508" s="351"/>
      <c r="C508" s="212"/>
      <c r="D508" s="352"/>
      <c r="E508" s="212"/>
      <c r="F508" s="212"/>
      <c r="G508" s="212"/>
      <c r="H508" s="249"/>
    </row>
    <row r="509">
      <c r="B509" s="351"/>
      <c r="C509" s="212"/>
      <c r="D509" s="352"/>
      <c r="E509" s="212"/>
      <c r="F509" s="212"/>
      <c r="G509" s="212"/>
      <c r="H509" s="249"/>
    </row>
    <row r="510">
      <c r="B510" s="351"/>
      <c r="C510" s="212"/>
      <c r="D510" s="352"/>
      <c r="E510" s="212"/>
      <c r="F510" s="212"/>
      <c r="G510" s="212"/>
      <c r="H510" s="249"/>
    </row>
    <row r="511">
      <c r="B511" s="351"/>
      <c r="C511" s="212"/>
      <c r="D511" s="352"/>
      <c r="E511" s="212"/>
      <c r="F511" s="212"/>
      <c r="G511" s="212"/>
      <c r="H511" s="249"/>
    </row>
    <row r="512">
      <c r="B512" s="351"/>
      <c r="C512" s="212"/>
      <c r="D512" s="352"/>
      <c r="E512" s="212"/>
      <c r="F512" s="212"/>
      <c r="G512" s="212"/>
      <c r="H512" s="249"/>
    </row>
    <row r="513">
      <c r="B513" s="351"/>
      <c r="C513" s="212"/>
      <c r="D513" s="352"/>
      <c r="E513" s="212"/>
      <c r="F513" s="212"/>
      <c r="G513" s="212"/>
      <c r="H513" s="249"/>
    </row>
    <row r="514">
      <c r="B514" s="351"/>
      <c r="C514" s="212"/>
      <c r="D514" s="352"/>
      <c r="E514" s="212"/>
      <c r="F514" s="212"/>
      <c r="G514" s="212"/>
      <c r="H514" s="249"/>
    </row>
    <row r="515">
      <c r="B515" s="351"/>
      <c r="C515" s="212"/>
      <c r="D515" s="352"/>
      <c r="E515" s="212"/>
      <c r="F515" s="212"/>
      <c r="G515" s="212"/>
      <c r="H515" s="249"/>
    </row>
    <row r="516">
      <c r="B516" s="351"/>
      <c r="C516" s="212"/>
      <c r="D516" s="352"/>
      <c r="E516" s="212"/>
      <c r="F516" s="212"/>
      <c r="G516" s="212"/>
      <c r="H516" s="249"/>
    </row>
    <row r="517">
      <c r="B517" s="351"/>
      <c r="C517" s="212"/>
      <c r="D517" s="352"/>
      <c r="E517" s="212"/>
      <c r="F517" s="212"/>
      <c r="G517" s="212"/>
      <c r="H517" s="249"/>
    </row>
    <row r="518">
      <c r="B518" s="351"/>
      <c r="C518" s="212"/>
      <c r="D518" s="352"/>
      <c r="E518" s="212"/>
      <c r="F518" s="212"/>
      <c r="G518" s="212"/>
      <c r="H518" s="249"/>
    </row>
    <row r="519">
      <c r="B519" s="351"/>
      <c r="C519" s="212"/>
      <c r="D519" s="352"/>
      <c r="E519" s="212"/>
      <c r="F519" s="212"/>
      <c r="G519" s="212"/>
      <c r="H519" s="249"/>
    </row>
    <row r="520">
      <c r="B520" s="351"/>
      <c r="C520" s="212"/>
      <c r="D520" s="352"/>
      <c r="E520" s="212"/>
      <c r="F520" s="212"/>
      <c r="G520" s="212"/>
      <c r="H520" s="249"/>
    </row>
    <row r="521">
      <c r="B521" s="351"/>
      <c r="C521" s="212"/>
      <c r="D521" s="352"/>
      <c r="E521" s="212"/>
      <c r="F521" s="212"/>
      <c r="G521" s="212"/>
      <c r="H521" s="249"/>
    </row>
    <row r="522">
      <c r="B522" s="351"/>
      <c r="C522" s="212"/>
      <c r="D522" s="352"/>
      <c r="E522" s="212"/>
      <c r="F522" s="212"/>
      <c r="G522" s="212"/>
      <c r="H522" s="249"/>
    </row>
    <row r="523">
      <c r="B523" s="351"/>
      <c r="C523" s="212"/>
      <c r="D523" s="352"/>
      <c r="E523" s="212"/>
      <c r="F523" s="212"/>
      <c r="G523" s="212"/>
      <c r="H523" s="249"/>
    </row>
    <row r="524">
      <c r="B524" s="351"/>
      <c r="C524" s="212"/>
      <c r="D524" s="352"/>
      <c r="E524" s="212"/>
      <c r="F524" s="212"/>
      <c r="G524" s="212"/>
      <c r="H524" s="249"/>
    </row>
    <row r="525">
      <c r="B525" s="351"/>
      <c r="C525" s="212"/>
      <c r="D525" s="352"/>
      <c r="E525" s="212"/>
      <c r="F525" s="212"/>
      <c r="G525" s="212"/>
      <c r="H525" s="249"/>
    </row>
    <row r="526">
      <c r="B526" s="351"/>
      <c r="C526" s="212"/>
      <c r="D526" s="352"/>
      <c r="E526" s="212"/>
      <c r="F526" s="212"/>
      <c r="G526" s="212"/>
      <c r="H526" s="249"/>
    </row>
    <row r="527">
      <c r="B527" s="351"/>
      <c r="C527" s="212"/>
      <c r="D527" s="352"/>
      <c r="E527" s="212"/>
      <c r="F527" s="212"/>
      <c r="G527" s="212"/>
      <c r="H527" s="249"/>
    </row>
    <row r="528">
      <c r="B528" s="351"/>
      <c r="C528" s="212"/>
      <c r="D528" s="352"/>
      <c r="E528" s="212"/>
      <c r="F528" s="212"/>
      <c r="G528" s="212"/>
      <c r="H528" s="249"/>
    </row>
    <row r="529">
      <c r="B529" s="351"/>
      <c r="C529" s="212"/>
      <c r="D529" s="352"/>
      <c r="E529" s="212"/>
      <c r="F529" s="212"/>
      <c r="G529" s="212"/>
      <c r="H529" s="249"/>
    </row>
    <row r="530">
      <c r="B530" s="351"/>
      <c r="C530" s="212"/>
      <c r="D530" s="352"/>
      <c r="E530" s="212"/>
      <c r="F530" s="212"/>
      <c r="G530" s="212"/>
      <c r="H530" s="249"/>
    </row>
    <row r="531">
      <c r="B531" s="351"/>
      <c r="C531" s="212"/>
      <c r="D531" s="352"/>
      <c r="E531" s="212"/>
      <c r="F531" s="212"/>
      <c r="G531" s="212"/>
      <c r="H531" s="249"/>
    </row>
    <row r="532">
      <c r="B532" s="351"/>
      <c r="C532" s="212"/>
      <c r="D532" s="352"/>
      <c r="E532" s="212"/>
      <c r="F532" s="212"/>
      <c r="G532" s="212"/>
      <c r="H532" s="249"/>
    </row>
    <row r="533">
      <c r="B533" s="351"/>
      <c r="C533" s="212"/>
      <c r="D533" s="352"/>
      <c r="E533" s="212"/>
      <c r="F533" s="212"/>
      <c r="G533" s="212"/>
      <c r="H533" s="249"/>
    </row>
    <row r="534">
      <c r="B534" s="351"/>
      <c r="C534" s="212"/>
      <c r="D534" s="352"/>
      <c r="E534" s="212"/>
      <c r="F534" s="212"/>
      <c r="G534" s="212"/>
      <c r="H534" s="249"/>
    </row>
    <row r="535">
      <c r="B535" s="351"/>
      <c r="C535" s="212"/>
      <c r="D535" s="352"/>
      <c r="E535" s="212"/>
      <c r="F535" s="212"/>
      <c r="G535" s="212"/>
      <c r="H535" s="249"/>
    </row>
    <row r="536">
      <c r="B536" s="351"/>
      <c r="C536" s="212"/>
      <c r="D536" s="352"/>
      <c r="E536" s="212"/>
      <c r="F536" s="212"/>
      <c r="G536" s="212"/>
      <c r="H536" s="249"/>
    </row>
    <row r="537">
      <c r="B537" s="351"/>
      <c r="C537" s="212"/>
      <c r="D537" s="352"/>
      <c r="E537" s="212"/>
      <c r="F537" s="212"/>
      <c r="G537" s="212"/>
      <c r="H537" s="249"/>
    </row>
    <row r="538">
      <c r="B538" s="351"/>
      <c r="C538" s="212"/>
      <c r="D538" s="352"/>
      <c r="E538" s="212"/>
      <c r="F538" s="212"/>
      <c r="G538" s="212"/>
      <c r="H538" s="249"/>
    </row>
    <row r="539">
      <c r="B539" s="351"/>
      <c r="C539" s="212"/>
      <c r="D539" s="352"/>
      <c r="E539" s="212"/>
      <c r="F539" s="212"/>
      <c r="G539" s="212"/>
      <c r="H539" s="249"/>
    </row>
    <row r="540">
      <c r="B540" s="351"/>
      <c r="C540" s="212"/>
      <c r="D540" s="352"/>
      <c r="E540" s="212"/>
      <c r="F540" s="212"/>
      <c r="G540" s="212"/>
      <c r="H540" s="249"/>
    </row>
    <row r="541">
      <c r="B541" s="351"/>
      <c r="C541" s="212"/>
      <c r="D541" s="352"/>
      <c r="E541" s="212"/>
      <c r="F541" s="212"/>
      <c r="G541" s="212"/>
      <c r="H541" s="249"/>
    </row>
    <row r="542">
      <c r="B542" s="351"/>
      <c r="C542" s="212"/>
      <c r="D542" s="352"/>
      <c r="E542" s="212"/>
      <c r="F542" s="212"/>
      <c r="G542" s="212"/>
      <c r="H542" s="249"/>
    </row>
    <row r="543">
      <c r="B543" s="351"/>
      <c r="C543" s="212"/>
      <c r="D543" s="352"/>
      <c r="E543" s="212"/>
      <c r="F543" s="212"/>
      <c r="G543" s="212"/>
      <c r="H543" s="249"/>
    </row>
    <row r="544">
      <c r="B544" s="351"/>
      <c r="C544" s="212"/>
      <c r="D544" s="352"/>
      <c r="E544" s="212"/>
      <c r="F544" s="212"/>
      <c r="G544" s="212"/>
      <c r="H544" s="249"/>
    </row>
    <row r="545">
      <c r="B545" s="351"/>
      <c r="C545" s="212"/>
      <c r="D545" s="352"/>
      <c r="E545" s="212"/>
      <c r="F545" s="212"/>
      <c r="G545" s="212"/>
      <c r="H545" s="249"/>
    </row>
    <row r="546">
      <c r="B546" s="351"/>
      <c r="C546" s="212"/>
      <c r="D546" s="352"/>
      <c r="E546" s="212"/>
      <c r="F546" s="212"/>
      <c r="G546" s="212"/>
      <c r="H546" s="249"/>
    </row>
    <row r="547">
      <c r="B547" s="351"/>
      <c r="C547" s="212"/>
      <c r="D547" s="352"/>
      <c r="E547" s="212"/>
      <c r="F547" s="212"/>
      <c r="G547" s="212"/>
      <c r="H547" s="249"/>
    </row>
    <row r="548">
      <c r="B548" s="351"/>
      <c r="C548" s="212"/>
      <c r="D548" s="352"/>
      <c r="E548" s="212"/>
      <c r="F548" s="212"/>
      <c r="G548" s="212"/>
      <c r="H548" s="249"/>
    </row>
    <row r="549">
      <c r="B549" s="351"/>
      <c r="C549" s="212"/>
      <c r="D549" s="352"/>
      <c r="E549" s="212"/>
      <c r="F549" s="212"/>
      <c r="G549" s="212"/>
      <c r="H549" s="249"/>
    </row>
    <row r="550">
      <c r="B550" s="351"/>
      <c r="C550" s="212"/>
      <c r="D550" s="352"/>
      <c r="E550" s="212"/>
      <c r="F550" s="212"/>
      <c r="G550" s="212"/>
      <c r="H550" s="249"/>
    </row>
    <row r="551">
      <c r="B551" s="351"/>
      <c r="C551" s="212"/>
      <c r="D551" s="352"/>
      <c r="E551" s="212"/>
      <c r="F551" s="212"/>
      <c r="G551" s="212"/>
      <c r="H551" s="249"/>
    </row>
    <row r="552">
      <c r="B552" s="351"/>
      <c r="C552" s="212"/>
      <c r="D552" s="352"/>
      <c r="E552" s="212"/>
      <c r="F552" s="212"/>
      <c r="G552" s="212"/>
      <c r="H552" s="249"/>
    </row>
    <row r="553">
      <c r="B553" s="351"/>
      <c r="C553" s="212"/>
      <c r="D553" s="352"/>
      <c r="E553" s="212"/>
      <c r="F553" s="212"/>
      <c r="G553" s="212"/>
      <c r="H553" s="249"/>
    </row>
    <row r="554">
      <c r="B554" s="351"/>
      <c r="C554" s="212"/>
      <c r="D554" s="352"/>
      <c r="E554" s="212"/>
      <c r="F554" s="212"/>
      <c r="G554" s="212"/>
      <c r="H554" s="249"/>
    </row>
    <row r="555">
      <c r="B555" s="351"/>
      <c r="C555" s="212"/>
      <c r="D555" s="352"/>
      <c r="E555" s="212"/>
      <c r="F555" s="212"/>
      <c r="G555" s="212"/>
      <c r="H555" s="249"/>
    </row>
    <row r="556">
      <c r="B556" s="351"/>
      <c r="C556" s="212"/>
      <c r="D556" s="352"/>
      <c r="E556" s="212"/>
      <c r="F556" s="212"/>
      <c r="G556" s="212"/>
      <c r="H556" s="249"/>
    </row>
    <row r="557">
      <c r="B557" s="351"/>
      <c r="C557" s="212"/>
      <c r="D557" s="352"/>
      <c r="E557" s="212"/>
      <c r="F557" s="212"/>
      <c r="G557" s="212"/>
      <c r="H557" s="249"/>
    </row>
    <row r="558">
      <c r="B558" s="351"/>
      <c r="C558" s="212"/>
      <c r="D558" s="352"/>
      <c r="E558" s="212"/>
      <c r="F558" s="212"/>
      <c r="G558" s="212"/>
      <c r="H558" s="249"/>
    </row>
    <row r="559">
      <c r="B559" s="351"/>
      <c r="C559" s="212"/>
      <c r="D559" s="352"/>
      <c r="E559" s="212"/>
      <c r="F559" s="212"/>
      <c r="G559" s="212"/>
      <c r="H559" s="249"/>
    </row>
    <row r="560">
      <c r="B560" s="351"/>
      <c r="C560" s="212"/>
      <c r="D560" s="352"/>
      <c r="E560" s="212"/>
      <c r="F560" s="212"/>
      <c r="G560" s="212"/>
      <c r="H560" s="249"/>
    </row>
    <row r="561">
      <c r="B561" s="351"/>
      <c r="C561" s="212"/>
      <c r="D561" s="352"/>
      <c r="E561" s="212"/>
      <c r="F561" s="212"/>
      <c r="G561" s="212"/>
      <c r="H561" s="249"/>
    </row>
    <row r="562">
      <c r="B562" s="351"/>
      <c r="C562" s="212"/>
      <c r="D562" s="352"/>
      <c r="E562" s="212"/>
      <c r="F562" s="212"/>
      <c r="G562" s="212"/>
      <c r="H562" s="249"/>
    </row>
    <row r="563">
      <c r="B563" s="351"/>
      <c r="C563" s="212"/>
      <c r="D563" s="352"/>
      <c r="E563" s="212"/>
      <c r="F563" s="212"/>
      <c r="G563" s="212"/>
      <c r="H563" s="249"/>
    </row>
    <row r="564">
      <c r="B564" s="351"/>
      <c r="C564" s="212"/>
      <c r="D564" s="352"/>
      <c r="E564" s="212"/>
      <c r="F564" s="212"/>
      <c r="G564" s="212"/>
      <c r="H564" s="249"/>
    </row>
    <row r="565">
      <c r="B565" s="351"/>
      <c r="C565" s="212"/>
      <c r="D565" s="352"/>
      <c r="E565" s="212"/>
      <c r="F565" s="212"/>
      <c r="G565" s="212"/>
      <c r="H565" s="249"/>
    </row>
    <row r="566">
      <c r="B566" s="351"/>
      <c r="C566" s="212"/>
      <c r="D566" s="352"/>
      <c r="E566" s="212"/>
      <c r="F566" s="212"/>
      <c r="G566" s="212"/>
      <c r="H566" s="249"/>
    </row>
    <row r="567">
      <c r="B567" s="351"/>
      <c r="C567" s="212"/>
      <c r="D567" s="352"/>
      <c r="E567" s="212"/>
      <c r="F567" s="212"/>
      <c r="G567" s="212"/>
      <c r="H567" s="249"/>
    </row>
    <row r="568">
      <c r="B568" s="351"/>
      <c r="C568" s="212"/>
      <c r="D568" s="352"/>
      <c r="E568" s="212"/>
      <c r="F568" s="212"/>
      <c r="G568" s="212"/>
      <c r="H568" s="249"/>
    </row>
    <row r="569">
      <c r="B569" s="351"/>
      <c r="C569" s="212"/>
      <c r="D569" s="352"/>
      <c r="E569" s="212"/>
      <c r="F569" s="212"/>
      <c r="G569" s="212"/>
      <c r="H569" s="249"/>
    </row>
    <row r="570">
      <c r="B570" s="351"/>
      <c r="C570" s="212"/>
      <c r="D570" s="352"/>
      <c r="E570" s="212"/>
      <c r="F570" s="212"/>
      <c r="G570" s="212"/>
      <c r="H570" s="249"/>
    </row>
    <row r="571">
      <c r="B571" s="351"/>
      <c r="C571" s="212"/>
      <c r="D571" s="352"/>
      <c r="E571" s="212"/>
      <c r="F571" s="212"/>
      <c r="G571" s="212"/>
      <c r="H571" s="249"/>
    </row>
    <row r="572">
      <c r="B572" s="351"/>
      <c r="C572" s="212"/>
      <c r="D572" s="352"/>
      <c r="E572" s="212"/>
      <c r="F572" s="212"/>
      <c r="G572" s="212"/>
      <c r="H572" s="249"/>
    </row>
    <row r="573">
      <c r="B573" s="351"/>
      <c r="C573" s="212"/>
      <c r="D573" s="352"/>
      <c r="E573" s="212"/>
      <c r="F573" s="212"/>
      <c r="G573" s="212"/>
      <c r="H573" s="249"/>
    </row>
    <row r="574">
      <c r="B574" s="351"/>
      <c r="C574" s="212"/>
      <c r="D574" s="352"/>
      <c r="E574" s="212"/>
      <c r="F574" s="212"/>
      <c r="G574" s="212"/>
      <c r="H574" s="249"/>
    </row>
    <row r="575">
      <c r="B575" s="351"/>
      <c r="C575" s="212"/>
      <c r="D575" s="352"/>
      <c r="E575" s="212"/>
      <c r="F575" s="212"/>
      <c r="G575" s="212"/>
      <c r="H575" s="249"/>
    </row>
    <row r="576">
      <c r="B576" s="351"/>
      <c r="C576" s="212"/>
      <c r="D576" s="352"/>
      <c r="E576" s="212"/>
      <c r="F576" s="212"/>
      <c r="G576" s="212"/>
      <c r="H576" s="249"/>
    </row>
    <row r="577">
      <c r="B577" s="351"/>
      <c r="C577" s="212"/>
      <c r="D577" s="352"/>
      <c r="E577" s="212"/>
      <c r="F577" s="212"/>
      <c r="G577" s="212"/>
      <c r="H577" s="249"/>
    </row>
    <row r="578">
      <c r="B578" s="351"/>
      <c r="C578" s="212"/>
      <c r="D578" s="352"/>
      <c r="E578" s="212"/>
      <c r="F578" s="212"/>
      <c r="G578" s="212"/>
      <c r="H578" s="249"/>
    </row>
    <row r="579">
      <c r="B579" s="351"/>
      <c r="C579" s="212"/>
      <c r="D579" s="352"/>
      <c r="E579" s="212"/>
      <c r="F579" s="212"/>
      <c r="G579" s="212"/>
      <c r="H579" s="249"/>
    </row>
    <row r="580">
      <c r="B580" s="351"/>
      <c r="C580" s="212"/>
      <c r="D580" s="352"/>
      <c r="E580" s="212"/>
      <c r="F580" s="212"/>
      <c r="G580" s="212"/>
      <c r="H580" s="249"/>
    </row>
    <row r="581">
      <c r="B581" s="351"/>
      <c r="C581" s="212"/>
      <c r="D581" s="352"/>
      <c r="E581" s="212"/>
      <c r="F581" s="212"/>
      <c r="G581" s="212"/>
      <c r="H581" s="249"/>
    </row>
    <row r="582">
      <c r="B582" s="351"/>
      <c r="C582" s="212"/>
      <c r="D582" s="352"/>
      <c r="E582" s="212"/>
      <c r="F582" s="212"/>
      <c r="G582" s="212"/>
      <c r="H582" s="249"/>
    </row>
    <row r="583">
      <c r="B583" s="351"/>
      <c r="C583" s="212"/>
      <c r="D583" s="352"/>
      <c r="E583" s="212"/>
      <c r="F583" s="212"/>
      <c r="G583" s="212"/>
      <c r="H583" s="249"/>
    </row>
    <row r="584">
      <c r="B584" s="351"/>
      <c r="C584" s="212"/>
      <c r="D584" s="352"/>
      <c r="E584" s="212"/>
      <c r="F584" s="212"/>
      <c r="G584" s="212"/>
      <c r="H584" s="249"/>
    </row>
    <row r="585">
      <c r="B585" s="351"/>
      <c r="C585" s="212"/>
      <c r="D585" s="352"/>
      <c r="E585" s="212"/>
      <c r="F585" s="212"/>
      <c r="G585" s="212"/>
      <c r="H585" s="249"/>
    </row>
    <row r="586">
      <c r="B586" s="351"/>
      <c r="C586" s="212"/>
      <c r="D586" s="352"/>
      <c r="E586" s="212"/>
      <c r="F586" s="212"/>
      <c r="G586" s="212"/>
      <c r="H586" s="249"/>
    </row>
    <row r="587">
      <c r="B587" s="351"/>
      <c r="C587" s="212"/>
      <c r="D587" s="352"/>
      <c r="E587" s="212"/>
      <c r="F587" s="212"/>
      <c r="G587" s="212"/>
      <c r="H587" s="249"/>
    </row>
    <row r="588">
      <c r="B588" s="351"/>
      <c r="C588" s="212"/>
      <c r="D588" s="352"/>
      <c r="E588" s="212"/>
      <c r="F588" s="212"/>
      <c r="G588" s="212"/>
      <c r="H588" s="249"/>
    </row>
    <row r="589">
      <c r="B589" s="351"/>
      <c r="C589" s="212"/>
      <c r="D589" s="352"/>
      <c r="E589" s="212"/>
      <c r="F589" s="212"/>
      <c r="G589" s="212"/>
      <c r="H589" s="249"/>
    </row>
    <row r="590">
      <c r="B590" s="351"/>
      <c r="C590" s="212"/>
      <c r="D590" s="352"/>
      <c r="E590" s="212"/>
      <c r="F590" s="212"/>
      <c r="G590" s="212"/>
      <c r="H590" s="249"/>
    </row>
    <row r="591">
      <c r="B591" s="351"/>
      <c r="C591" s="212"/>
      <c r="D591" s="352"/>
      <c r="E591" s="212"/>
      <c r="F591" s="212"/>
      <c r="G591" s="212"/>
      <c r="H591" s="249"/>
    </row>
    <row r="592">
      <c r="B592" s="351"/>
      <c r="C592" s="212"/>
      <c r="D592" s="352"/>
      <c r="E592" s="212"/>
      <c r="F592" s="212"/>
      <c r="G592" s="212"/>
      <c r="H592" s="249"/>
    </row>
    <row r="593">
      <c r="B593" s="351"/>
      <c r="C593" s="212"/>
      <c r="D593" s="352"/>
      <c r="E593" s="212"/>
      <c r="F593" s="212"/>
      <c r="G593" s="212"/>
      <c r="H593" s="249"/>
    </row>
    <row r="594">
      <c r="B594" s="351"/>
      <c r="C594" s="212"/>
      <c r="D594" s="352"/>
      <c r="E594" s="212"/>
      <c r="F594" s="212"/>
      <c r="G594" s="212"/>
      <c r="H594" s="249"/>
    </row>
    <row r="595">
      <c r="B595" s="351"/>
      <c r="C595" s="212"/>
      <c r="D595" s="352"/>
      <c r="E595" s="212"/>
      <c r="F595" s="212"/>
      <c r="G595" s="212"/>
      <c r="H595" s="249"/>
    </row>
    <row r="596">
      <c r="B596" s="351"/>
      <c r="C596" s="212"/>
      <c r="D596" s="352"/>
      <c r="E596" s="212"/>
      <c r="F596" s="212"/>
      <c r="G596" s="212"/>
      <c r="H596" s="249"/>
    </row>
    <row r="597">
      <c r="B597" s="351"/>
      <c r="C597" s="212"/>
      <c r="D597" s="352"/>
      <c r="E597" s="212"/>
      <c r="F597" s="212"/>
      <c r="G597" s="212"/>
      <c r="H597" s="249"/>
    </row>
    <row r="598">
      <c r="B598" s="351"/>
      <c r="C598" s="212"/>
      <c r="D598" s="352"/>
      <c r="E598" s="212"/>
      <c r="F598" s="212"/>
      <c r="G598" s="212"/>
      <c r="H598" s="249"/>
    </row>
    <row r="599">
      <c r="B599" s="351"/>
      <c r="C599" s="212"/>
      <c r="D599" s="352"/>
      <c r="E599" s="212"/>
      <c r="F599" s="212"/>
      <c r="G599" s="212"/>
      <c r="H599" s="249"/>
    </row>
    <row r="600">
      <c r="B600" s="351"/>
      <c r="C600" s="212"/>
      <c r="D600" s="352"/>
      <c r="E600" s="212"/>
      <c r="F600" s="212"/>
      <c r="G600" s="212"/>
      <c r="H600" s="249"/>
    </row>
    <row r="601">
      <c r="B601" s="351"/>
      <c r="C601" s="212"/>
      <c r="D601" s="352"/>
      <c r="E601" s="212"/>
      <c r="F601" s="212"/>
      <c r="G601" s="212"/>
      <c r="H601" s="249"/>
    </row>
    <row r="602">
      <c r="B602" s="351"/>
      <c r="C602" s="212"/>
      <c r="D602" s="352"/>
      <c r="E602" s="212"/>
      <c r="F602" s="212"/>
      <c r="G602" s="212"/>
      <c r="H602" s="249"/>
    </row>
    <row r="603">
      <c r="B603" s="351"/>
      <c r="C603" s="212"/>
      <c r="D603" s="352"/>
      <c r="E603" s="212"/>
      <c r="F603" s="212"/>
      <c r="G603" s="212"/>
      <c r="H603" s="249"/>
    </row>
    <row r="604">
      <c r="B604" s="351"/>
      <c r="C604" s="212"/>
      <c r="D604" s="352"/>
      <c r="E604" s="212"/>
      <c r="F604" s="212"/>
      <c r="G604" s="212"/>
      <c r="H604" s="249"/>
    </row>
    <row r="605">
      <c r="B605" s="351"/>
      <c r="C605" s="212"/>
      <c r="D605" s="352"/>
      <c r="E605" s="212"/>
      <c r="F605" s="212"/>
      <c r="G605" s="212"/>
      <c r="H605" s="249"/>
    </row>
    <row r="606">
      <c r="B606" s="351"/>
      <c r="C606" s="212"/>
      <c r="D606" s="352"/>
      <c r="E606" s="212"/>
      <c r="F606" s="212"/>
      <c r="G606" s="212"/>
      <c r="H606" s="249"/>
    </row>
    <row r="607">
      <c r="B607" s="351"/>
      <c r="C607" s="212"/>
      <c r="D607" s="352"/>
      <c r="E607" s="212"/>
      <c r="F607" s="212"/>
      <c r="G607" s="212"/>
      <c r="H607" s="249"/>
    </row>
    <row r="608">
      <c r="B608" s="351"/>
      <c r="C608" s="212"/>
      <c r="D608" s="352"/>
      <c r="E608" s="212"/>
      <c r="F608" s="212"/>
      <c r="G608" s="212"/>
      <c r="H608" s="249"/>
    </row>
    <row r="609">
      <c r="B609" s="351"/>
      <c r="C609" s="212"/>
      <c r="D609" s="352"/>
      <c r="E609" s="212"/>
      <c r="F609" s="212"/>
      <c r="G609" s="212"/>
      <c r="H609" s="249"/>
    </row>
    <row r="610">
      <c r="B610" s="351"/>
      <c r="C610" s="212"/>
      <c r="D610" s="352"/>
      <c r="E610" s="212"/>
      <c r="F610" s="212"/>
      <c r="G610" s="212"/>
      <c r="H610" s="249"/>
    </row>
    <row r="611">
      <c r="B611" s="351"/>
      <c r="C611" s="212"/>
      <c r="D611" s="352"/>
      <c r="E611" s="212"/>
      <c r="F611" s="212"/>
      <c r="G611" s="212"/>
      <c r="H611" s="249"/>
    </row>
    <row r="612">
      <c r="B612" s="351"/>
      <c r="C612" s="212"/>
      <c r="D612" s="352"/>
      <c r="E612" s="212"/>
      <c r="F612" s="212"/>
      <c r="G612" s="212"/>
      <c r="H612" s="249"/>
    </row>
    <row r="613">
      <c r="B613" s="351"/>
      <c r="C613" s="212"/>
      <c r="D613" s="352"/>
      <c r="E613" s="212"/>
      <c r="F613" s="212"/>
      <c r="G613" s="212"/>
      <c r="H613" s="249"/>
    </row>
    <row r="614">
      <c r="B614" s="351"/>
      <c r="C614" s="212"/>
      <c r="D614" s="352"/>
      <c r="E614" s="212"/>
      <c r="F614" s="212"/>
      <c r="G614" s="212"/>
      <c r="H614" s="249"/>
    </row>
    <row r="615">
      <c r="B615" s="351"/>
      <c r="C615" s="212"/>
      <c r="D615" s="352"/>
      <c r="E615" s="212"/>
      <c r="F615" s="212"/>
      <c r="G615" s="212"/>
      <c r="H615" s="249"/>
    </row>
    <row r="616">
      <c r="B616" s="351"/>
      <c r="C616" s="212"/>
      <c r="D616" s="352"/>
      <c r="E616" s="212"/>
      <c r="F616" s="212"/>
      <c r="G616" s="212"/>
      <c r="H616" s="249"/>
    </row>
    <row r="617">
      <c r="B617" s="351"/>
      <c r="C617" s="212"/>
      <c r="D617" s="352"/>
      <c r="E617" s="212"/>
      <c r="F617" s="212"/>
      <c r="G617" s="212"/>
      <c r="H617" s="249"/>
    </row>
    <row r="618">
      <c r="B618" s="351"/>
      <c r="C618" s="212"/>
      <c r="D618" s="352"/>
      <c r="E618" s="212"/>
      <c r="F618" s="212"/>
      <c r="G618" s="212"/>
      <c r="H618" s="249"/>
    </row>
    <row r="619">
      <c r="B619" s="351"/>
      <c r="C619" s="212"/>
      <c r="D619" s="352"/>
      <c r="E619" s="212"/>
      <c r="F619" s="212"/>
      <c r="G619" s="212"/>
      <c r="H619" s="249"/>
    </row>
    <row r="620">
      <c r="B620" s="351"/>
      <c r="C620" s="212"/>
      <c r="D620" s="352"/>
      <c r="E620" s="212"/>
      <c r="F620" s="212"/>
      <c r="G620" s="212"/>
      <c r="H620" s="249"/>
    </row>
    <row r="621">
      <c r="B621" s="351"/>
      <c r="C621" s="212"/>
      <c r="D621" s="352"/>
      <c r="E621" s="212"/>
      <c r="F621" s="212"/>
      <c r="G621" s="212"/>
      <c r="H621" s="249"/>
    </row>
    <row r="622">
      <c r="B622" s="351"/>
      <c r="C622" s="212"/>
      <c r="D622" s="352"/>
      <c r="E622" s="212"/>
      <c r="F622" s="212"/>
      <c r="G622" s="212"/>
      <c r="H622" s="249"/>
    </row>
    <row r="623">
      <c r="B623" s="351"/>
      <c r="C623" s="212"/>
      <c r="D623" s="352"/>
      <c r="E623" s="212"/>
      <c r="F623" s="212"/>
      <c r="G623" s="212"/>
      <c r="H623" s="249"/>
    </row>
    <row r="624">
      <c r="B624" s="351"/>
      <c r="C624" s="212"/>
      <c r="D624" s="352"/>
      <c r="E624" s="212"/>
      <c r="F624" s="212"/>
      <c r="G624" s="212"/>
      <c r="H624" s="249"/>
    </row>
    <row r="625">
      <c r="B625" s="351"/>
      <c r="C625" s="212"/>
      <c r="D625" s="352"/>
      <c r="E625" s="212"/>
      <c r="F625" s="212"/>
      <c r="G625" s="212"/>
      <c r="H625" s="249"/>
    </row>
    <row r="626">
      <c r="B626" s="351"/>
      <c r="C626" s="212"/>
      <c r="D626" s="352"/>
      <c r="E626" s="212"/>
      <c r="F626" s="212"/>
      <c r="G626" s="212"/>
      <c r="H626" s="249"/>
    </row>
    <row r="627">
      <c r="B627" s="351"/>
      <c r="C627" s="212"/>
      <c r="D627" s="352"/>
      <c r="E627" s="212"/>
      <c r="F627" s="212"/>
      <c r="G627" s="212"/>
      <c r="H627" s="249"/>
    </row>
    <row r="628">
      <c r="B628" s="351"/>
      <c r="C628" s="212"/>
      <c r="D628" s="352"/>
      <c r="E628" s="212"/>
      <c r="F628" s="212"/>
      <c r="G628" s="212"/>
      <c r="H628" s="249"/>
    </row>
    <row r="629">
      <c r="B629" s="351"/>
      <c r="C629" s="212"/>
      <c r="D629" s="352"/>
      <c r="E629" s="212"/>
      <c r="F629" s="212"/>
      <c r="G629" s="212"/>
      <c r="H629" s="249"/>
    </row>
    <row r="630">
      <c r="B630" s="351"/>
      <c r="C630" s="212"/>
      <c r="D630" s="352"/>
      <c r="E630" s="212"/>
      <c r="F630" s="212"/>
      <c r="G630" s="212"/>
      <c r="H630" s="249"/>
    </row>
    <row r="631">
      <c r="B631" s="351"/>
      <c r="C631" s="212"/>
      <c r="D631" s="352"/>
      <c r="E631" s="212"/>
      <c r="F631" s="212"/>
      <c r="G631" s="212"/>
      <c r="H631" s="249"/>
    </row>
    <row r="632">
      <c r="B632" s="351"/>
      <c r="C632" s="212"/>
      <c r="D632" s="352"/>
      <c r="E632" s="212"/>
      <c r="F632" s="212"/>
      <c r="G632" s="212"/>
      <c r="H632" s="249"/>
    </row>
    <row r="633">
      <c r="B633" s="351"/>
      <c r="C633" s="212"/>
      <c r="D633" s="352"/>
      <c r="E633" s="212"/>
      <c r="F633" s="212"/>
      <c r="G633" s="212"/>
      <c r="H633" s="249"/>
    </row>
    <row r="634">
      <c r="B634" s="351"/>
      <c r="C634" s="212"/>
      <c r="D634" s="352"/>
      <c r="E634" s="212"/>
      <c r="F634" s="212"/>
      <c r="G634" s="212"/>
      <c r="H634" s="249"/>
    </row>
    <row r="635">
      <c r="B635" s="351"/>
      <c r="C635" s="212"/>
      <c r="D635" s="352"/>
      <c r="E635" s="212"/>
      <c r="F635" s="212"/>
      <c r="G635" s="212"/>
      <c r="H635" s="249"/>
    </row>
    <row r="636">
      <c r="B636" s="351"/>
      <c r="C636" s="212"/>
      <c r="D636" s="352"/>
      <c r="E636" s="212"/>
      <c r="F636" s="212"/>
      <c r="G636" s="212"/>
      <c r="H636" s="249"/>
    </row>
    <row r="637">
      <c r="B637" s="351"/>
      <c r="C637" s="212"/>
      <c r="D637" s="352"/>
      <c r="E637" s="212"/>
      <c r="F637" s="212"/>
      <c r="G637" s="212"/>
      <c r="H637" s="249"/>
    </row>
    <row r="638">
      <c r="B638" s="351"/>
      <c r="C638" s="212"/>
      <c r="D638" s="352"/>
      <c r="E638" s="212"/>
      <c r="F638" s="212"/>
      <c r="G638" s="212"/>
      <c r="H638" s="249"/>
    </row>
    <row r="639">
      <c r="B639" s="351"/>
      <c r="C639" s="212"/>
      <c r="D639" s="352"/>
      <c r="E639" s="212"/>
      <c r="F639" s="212"/>
      <c r="G639" s="212"/>
      <c r="H639" s="249"/>
    </row>
    <row r="640">
      <c r="B640" s="351"/>
      <c r="C640" s="212"/>
      <c r="D640" s="352"/>
      <c r="E640" s="212"/>
      <c r="F640" s="212"/>
      <c r="G640" s="212"/>
      <c r="H640" s="249"/>
    </row>
    <row r="641">
      <c r="B641" s="351"/>
      <c r="C641" s="212"/>
      <c r="D641" s="352"/>
      <c r="E641" s="212"/>
      <c r="F641" s="212"/>
      <c r="G641" s="212"/>
      <c r="H641" s="249"/>
    </row>
    <row r="642">
      <c r="B642" s="351"/>
      <c r="C642" s="212"/>
      <c r="D642" s="352"/>
      <c r="E642" s="212"/>
      <c r="F642" s="212"/>
      <c r="G642" s="212"/>
      <c r="H642" s="249"/>
    </row>
    <row r="643">
      <c r="B643" s="351"/>
      <c r="C643" s="212"/>
      <c r="D643" s="352"/>
      <c r="E643" s="212"/>
      <c r="F643" s="212"/>
      <c r="G643" s="212"/>
      <c r="H643" s="249"/>
    </row>
    <row r="644">
      <c r="B644" s="351"/>
      <c r="C644" s="212"/>
      <c r="D644" s="352"/>
      <c r="E644" s="212"/>
      <c r="F644" s="212"/>
      <c r="G644" s="212"/>
      <c r="H644" s="249"/>
    </row>
    <row r="645">
      <c r="B645" s="351"/>
      <c r="C645" s="212"/>
      <c r="D645" s="352"/>
      <c r="E645" s="212"/>
      <c r="F645" s="212"/>
      <c r="G645" s="212"/>
      <c r="H645" s="249"/>
    </row>
    <row r="646">
      <c r="B646" s="351"/>
      <c r="C646" s="212"/>
      <c r="D646" s="352"/>
      <c r="E646" s="212"/>
      <c r="F646" s="212"/>
      <c r="G646" s="212"/>
      <c r="H646" s="249"/>
    </row>
    <row r="647">
      <c r="B647" s="351"/>
      <c r="C647" s="212"/>
      <c r="D647" s="352"/>
      <c r="E647" s="212"/>
      <c r="F647" s="212"/>
      <c r="G647" s="212"/>
      <c r="H647" s="249"/>
    </row>
    <row r="648">
      <c r="B648" s="351"/>
      <c r="C648" s="212"/>
      <c r="D648" s="352"/>
      <c r="E648" s="212"/>
      <c r="F648" s="212"/>
      <c r="G648" s="212"/>
      <c r="H648" s="249"/>
    </row>
    <row r="649">
      <c r="B649" s="351"/>
      <c r="C649" s="212"/>
      <c r="D649" s="352"/>
      <c r="E649" s="212"/>
      <c r="F649" s="212"/>
      <c r="G649" s="212"/>
      <c r="H649" s="249"/>
    </row>
    <row r="650">
      <c r="B650" s="351"/>
      <c r="C650" s="212"/>
      <c r="D650" s="352"/>
      <c r="E650" s="212"/>
      <c r="F650" s="212"/>
      <c r="G650" s="212"/>
      <c r="H650" s="249"/>
    </row>
    <row r="651">
      <c r="B651" s="351"/>
      <c r="C651" s="212"/>
      <c r="D651" s="352"/>
      <c r="E651" s="212"/>
      <c r="F651" s="212"/>
      <c r="G651" s="212"/>
      <c r="H651" s="249"/>
    </row>
    <row r="652">
      <c r="B652" s="351"/>
      <c r="C652" s="212"/>
      <c r="D652" s="352"/>
      <c r="E652" s="212"/>
      <c r="F652" s="212"/>
      <c r="G652" s="212"/>
      <c r="H652" s="249"/>
    </row>
    <row r="653">
      <c r="B653" s="351"/>
      <c r="C653" s="212"/>
      <c r="D653" s="352"/>
      <c r="E653" s="212"/>
      <c r="F653" s="212"/>
      <c r="G653" s="212"/>
      <c r="H653" s="249"/>
    </row>
    <row r="654">
      <c r="B654" s="351"/>
      <c r="C654" s="212"/>
      <c r="D654" s="352"/>
      <c r="E654" s="212"/>
      <c r="F654" s="212"/>
      <c r="G654" s="212"/>
      <c r="H654" s="249"/>
    </row>
    <row r="655">
      <c r="B655" s="351"/>
      <c r="C655" s="212"/>
      <c r="D655" s="352"/>
      <c r="E655" s="212"/>
      <c r="F655" s="212"/>
      <c r="G655" s="212"/>
      <c r="H655" s="249"/>
    </row>
    <row r="656">
      <c r="B656" s="351"/>
      <c r="C656" s="212"/>
      <c r="D656" s="352"/>
      <c r="E656" s="212"/>
      <c r="F656" s="212"/>
      <c r="G656" s="212"/>
      <c r="H656" s="249"/>
    </row>
    <row r="657">
      <c r="B657" s="351"/>
      <c r="C657" s="212"/>
      <c r="D657" s="352"/>
      <c r="E657" s="212"/>
      <c r="F657" s="212"/>
      <c r="G657" s="212"/>
      <c r="H657" s="249"/>
    </row>
    <row r="658">
      <c r="B658" s="351"/>
      <c r="C658" s="212"/>
      <c r="D658" s="352"/>
      <c r="E658" s="212"/>
      <c r="F658" s="212"/>
      <c r="G658" s="212"/>
      <c r="H658" s="249"/>
    </row>
    <row r="659">
      <c r="B659" s="351"/>
      <c r="C659" s="212"/>
      <c r="D659" s="352"/>
      <c r="E659" s="212"/>
      <c r="F659" s="212"/>
      <c r="G659" s="212"/>
      <c r="H659" s="249"/>
    </row>
    <row r="660">
      <c r="B660" s="351"/>
      <c r="C660" s="212"/>
      <c r="D660" s="352"/>
      <c r="E660" s="212"/>
      <c r="F660" s="212"/>
      <c r="G660" s="212"/>
      <c r="H660" s="249"/>
    </row>
    <row r="661">
      <c r="B661" s="351"/>
      <c r="C661" s="212"/>
      <c r="D661" s="352"/>
      <c r="E661" s="212"/>
      <c r="F661" s="212"/>
      <c r="G661" s="212"/>
      <c r="H661" s="249"/>
    </row>
    <row r="662">
      <c r="B662" s="351"/>
      <c r="C662" s="212"/>
      <c r="D662" s="352"/>
      <c r="E662" s="212"/>
      <c r="F662" s="212"/>
      <c r="G662" s="212"/>
      <c r="H662" s="249"/>
    </row>
    <row r="663">
      <c r="B663" s="351"/>
      <c r="C663" s="212"/>
      <c r="D663" s="352"/>
      <c r="E663" s="212"/>
      <c r="F663" s="212"/>
      <c r="G663" s="212"/>
      <c r="H663" s="249"/>
    </row>
    <row r="664">
      <c r="B664" s="351"/>
      <c r="C664" s="212"/>
      <c r="D664" s="352"/>
      <c r="E664" s="212"/>
      <c r="F664" s="212"/>
      <c r="G664" s="212"/>
      <c r="H664" s="249"/>
    </row>
    <row r="665">
      <c r="B665" s="351"/>
      <c r="C665" s="212"/>
      <c r="D665" s="352"/>
      <c r="E665" s="212"/>
      <c r="F665" s="212"/>
      <c r="G665" s="212"/>
      <c r="H665" s="249"/>
    </row>
    <row r="666">
      <c r="B666" s="351"/>
      <c r="C666" s="212"/>
      <c r="D666" s="352"/>
      <c r="E666" s="212"/>
      <c r="F666" s="212"/>
      <c r="G666" s="212"/>
      <c r="H666" s="249"/>
    </row>
    <row r="667">
      <c r="B667" s="351"/>
      <c r="C667" s="212"/>
      <c r="D667" s="352"/>
      <c r="E667" s="212"/>
      <c r="F667" s="212"/>
      <c r="G667" s="212"/>
      <c r="H667" s="249"/>
    </row>
    <row r="668">
      <c r="B668" s="351"/>
      <c r="C668" s="212"/>
      <c r="D668" s="352"/>
      <c r="E668" s="212"/>
      <c r="F668" s="212"/>
      <c r="G668" s="212"/>
      <c r="H668" s="249"/>
    </row>
    <row r="669">
      <c r="B669" s="351"/>
      <c r="C669" s="212"/>
      <c r="D669" s="352"/>
      <c r="E669" s="212"/>
      <c r="F669" s="212"/>
      <c r="G669" s="212"/>
      <c r="H669" s="249"/>
    </row>
    <row r="670">
      <c r="B670" s="351"/>
      <c r="C670" s="212"/>
      <c r="D670" s="352"/>
      <c r="E670" s="212"/>
      <c r="F670" s="212"/>
      <c r="G670" s="212"/>
      <c r="H670" s="249"/>
    </row>
    <row r="671">
      <c r="B671" s="351"/>
      <c r="C671" s="212"/>
      <c r="D671" s="352"/>
      <c r="E671" s="212"/>
      <c r="F671" s="212"/>
      <c r="G671" s="212"/>
      <c r="H671" s="249"/>
    </row>
    <row r="672">
      <c r="B672" s="351"/>
      <c r="C672" s="212"/>
      <c r="D672" s="352"/>
      <c r="E672" s="212"/>
      <c r="F672" s="212"/>
      <c r="G672" s="212"/>
      <c r="H672" s="249"/>
    </row>
    <row r="673">
      <c r="B673" s="351"/>
      <c r="C673" s="212"/>
      <c r="D673" s="352"/>
      <c r="E673" s="212"/>
      <c r="F673" s="212"/>
      <c r="G673" s="212"/>
      <c r="H673" s="249"/>
    </row>
    <row r="674">
      <c r="B674" s="351"/>
      <c r="C674" s="212"/>
      <c r="D674" s="352"/>
      <c r="E674" s="212"/>
      <c r="F674" s="212"/>
      <c r="G674" s="212"/>
      <c r="H674" s="249"/>
    </row>
    <row r="675">
      <c r="B675" s="351"/>
      <c r="C675" s="212"/>
      <c r="D675" s="352"/>
      <c r="E675" s="212"/>
      <c r="F675" s="212"/>
      <c r="G675" s="212"/>
      <c r="H675" s="249"/>
    </row>
    <row r="676">
      <c r="B676" s="351"/>
      <c r="C676" s="212"/>
      <c r="D676" s="352"/>
      <c r="E676" s="212"/>
      <c r="F676" s="212"/>
      <c r="G676" s="212"/>
      <c r="H676" s="249"/>
    </row>
    <row r="677">
      <c r="B677" s="351"/>
      <c r="C677" s="212"/>
      <c r="D677" s="352"/>
      <c r="E677" s="212"/>
      <c r="F677" s="212"/>
      <c r="G677" s="212"/>
      <c r="H677" s="249"/>
    </row>
    <row r="678">
      <c r="B678" s="351"/>
      <c r="C678" s="212"/>
      <c r="D678" s="352"/>
      <c r="E678" s="212"/>
      <c r="F678" s="212"/>
      <c r="G678" s="212"/>
      <c r="H678" s="249"/>
    </row>
    <row r="679">
      <c r="B679" s="351"/>
      <c r="C679" s="212"/>
      <c r="D679" s="352"/>
      <c r="E679" s="212"/>
      <c r="F679" s="212"/>
      <c r="G679" s="212"/>
      <c r="H679" s="249"/>
    </row>
    <row r="680">
      <c r="B680" s="351"/>
      <c r="C680" s="212"/>
      <c r="D680" s="352"/>
      <c r="E680" s="212"/>
      <c r="F680" s="212"/>
      <c r="G680" s="212"/>
      <c r="H680" s="249"/>
    </row>
    <row r="681">
      <c r="B681" s="351"/>
      <c r="C681" s="212"/>
      <c r="D681" s="352"/>
      <c r="E681" s="212"/>
      <c r="F681" s="212"/>
      <c r="G681" s="212"/>
      <c r="H681" s="249"/>
    </row>
    <row r="682">
      <c r="B682" s="351"/>
      <c r="C682" s="212"/>
      <c r="D682" s="352"/>
      <c r="E682" s="212"/>
      <c r="F682" s="212"/>
      <c r="G682" s="212"/>
      <c r="H682" s="249"/>
    </row>
    <row r="683">
      <c r="B683" s="351"/>
      <c r="C683" s="212"/>
      <c r="D683" s="352"/>
      <c r="E683" s="212"/>
      <c r="F683" s="212"/>
      <c r="G683" s="212"/>
      <c r="H683" s="249"/>
    </row>
    <row r="684">
      <c r="B684" s="351"/>
      <c r="C684" s="212"/>
      <c r="D684" s="352"/>
      <c r="E684" s="212"/>
      <c r="F684" s="212"/>
      <c r="G684" s="212"/>
      <c r="H684" s="249"/>
    </row>
    <row r="685">
      <c r="B685" s="351"/>
      <c r="C685" s="212"/>
      <c r="D685" s="352"/>
      <c r="E685" s="212"/>
      <c r="F685" s="212"/>
      <c r="G685" s="212"/>
      <c r="H685" s="249"/>
    </row>
    <row r="686">
      <c r="B686" s="351"/>
      <c r="C686" s="212"/>
      <c r="D686" s="352"/>
      <c r="E686" s="212"/>
      <c r="F686" s="212"/>
      <c r="G686" s="212"/>
      <c r="H686" s="249"/>
    </row>
    <row r="687">
      <c r="B687" s="351"/>
      <c r="C687" s="212"/>
      <c r="D687" s="352"/>
      <c r="E687" s="212"/>
      <c r="F687" s="212"/>
      <c r="G687" s="212"/>
      <c r="H687" s="249"/>
    </row>
    <row r="688">
      <c r="B688" s="351"/>
      <c r="C688" s="212"/>
      <c r="D688" s="352"/>
      <c r="E688" s="212"/>
      <c r="F688" s="212"/>
      <c r="G688" s="212"/>
      <c r="H688" s="249"/>
    </row>
    <row r="689">
      <c r="B689" s="351"/>
      <c r="C689" s="212"/>
      <c r="D689" s="352"/>
      <c r="E689" s="212"/>
      <c r="F689" s="212"/>
      <c r="G689" s="212"/>
      <c r="H689" s="249"/>
    </row>
    <row r="690">
      <c r="B690" s="351"/>
      <c r="C690" s="212"/>
      <c r="D690" s="352"/>
      <c r="E690" s="212"/>
      <c r="F690" s="212"/>
      <c r="G690" s="212"/>
      <c r="H690" s="249"/>
    </row>
    <row r="691">
      <c r="B691" s="351"/>
      <c r="C691" s="212"/>
      <c r="D691" s="352"/>
      <c r="E691" s="212"/>
      <c r="F691" s="212"/>
      <c r="G691" s="212"/>
      <c r="H691" s="249"/>
    </row>
    <row r="692">
      <c r="B692" s="351"/>
      <c r="C692" s="212"/>
      <c r="D692" s="352"/>
      <c r="E692" s="212"/>
      <c r="F692" s="212"/>
      <c r="G692" s="212"/>
      <c r="H692" s="249"/>
    </row>
    <row r="693">
      <c r="B693" s="351"/>
      <c r="C693" s="212"/>
      <c r="D693" s="352"/>
      <c r="E693" s="212"/>
      <c r="F693" s="212"/>
      <c r="G693" s="212"/>
      <c r="H693" s="249"/>
    </row>
    <row r="694">
      <c r="B694" s="351"/>
      <c r="C694" s="212"/>
      <c r="D694" s="352"/>
      <c r="E694" s="212"/>
      <c r="F694" s="212"/>
      <c r="G694" s="212"/>
      <c r="H694" s="249"/>
    </row>
    <row r="695">
      <c r="B695" s="351"/>
      <c r="C695" s="212"/>
      <c r="D695" s="352"/>
      <c r="E695" s="212"/>
      <c r="F695" s="212"/>
      <c r="G695" s="212"/>
      <c r="H695" s="249"/>
    </row>
    <row r="696">
      <c r="B696" s="351"/>
      <c r="C696" s="212"/>
      <c r="D696" s="352"/>
      <c r="E696" s="212"/>
      <c r="F696" s="212"/>
      <c r="G696" s="212"/>
      <c r="H696" s="249"/>
    </row>
    <row r="697">
      <c r="B697" s="351"/>
      <c r="C697" s="212"/>
      <c r="D697" s="352"/>
      <c r="E697" s="212"/>
      <c r="F697" s="212"/>
      <c r="G697" s="212"/>
      <c r="H697" s="249"/>
    </row>
    <row r="698">
      <c r="B698" s="351"/>
      <c r="C698" s="212"/>
      <c r="D698" s="352"/>
      <c r="E698" s="212"/>
      <c r="F698" s="212"/>
      <c r="G698" s="212"/>
      <c r="H698" s="249"/>
    </row>
    <row r="699">
      <c r="B699" s="351"/>
      <c r="C699" s="212"/>
      <c r="D699" s="352"/>
      <c r="E699" s="212"/>
      <c r="F699" s="212"/>
      <c r="G699" s="212"/>
      <c r="H699" s="249"/>
    </row>
    <row r="700">
      <c r="B700" s="351"/>
      <c r="C700" s="212"/>
      <c r="D700" s="352"/>
      <c r="E700" s="212"/>
      <c r="F700" s="212"/>
      <c r="G700" s="212"/>
      <c r="H700" s="249"/>
    </row>
    <row r="701">
      <c r="B701" s="351"/>
      <c r="C701" s="212"/>
      <c r="D701" s="352"/>
      <c r="E701" s="212"/>
      <c r="F701" s="212"/>
      <c r="G701" s="212"/>
      <c r="H701" s="249"/>
    </row>
    <row r="702">
      <c r="B702" s="351"/>
      <c r="C702" s="212"/>
      <c r="D702" s="352"/>
      <c r="E702" s="212"/>
      <c r="F702" s="212"/>
      <c r="G702" s="212"/>
      <c r="H702" s="249"/>
    </row>
    <row r="703">
      <c r="B703" s="351"/>
      <c r="C703" s="212"/>
      <c r="D703" s="352"/>
      <c r="E703" s="212"/>
      <c r="F703" s="212"/>
      <c r="G703" s="212"/>
      <c r="H703" s="249"/>
    </row>
    <row r="704">
      <c r="B704" s="351"/>
      <c r="C704" s="212"/>
      <c r="D704" s="352"/>
      <c r="E704" s="212"/>
      <c r="F704" s="212"/>
      <c r="G704" s="212"/>
      <c r="H704" s="249"/>
    </row>
    <row r="705">
      <c r="B705" s="351"/>
      <c r="C705" s="212"/>
      <c r="D705" s="352"/>
      <c r="E705" s="212"/>
      <c r="F705" s="212"/>
      <c r="G705" s="212"/>
      <c r="H705" s="249"/>
    </row>
    <row r="706">
      <c r="B706" s="351"/>
      <c r="C706" s="212"/>
      <c r="D706" s="352"/>
      <c r="E706" s="212"/>
      <c r="F706" s="212"/>
      <c r="G706" s="212"/>
      <c r="H706" s="249"/>
    </row>
    <row r="707">
      <c r="B707" s="351"/>
      <c r="C707" s="212"/>
      <c r="D707" s="352"/>
      <c r="E707" s="212"/>
      <c r="F707" s="212"/>
      <c r="G707" s="212"/>
      <c r="H707" s="249"/>
    </row>
    <row r="708">
      <c r="B708" s="351"/>
      <c r="C708" s="212"/>
      <c r="D708" s="352"/>
      <c r="E708" s="212"/>
      <c r="F708" s="212"/>
      <c r="G708" s="212"/>
      <c r="H708" s="249"/>
    </row>
    <row r="709">
      <c r="B709" s="351"/>
      <c r="C709" s="212"/>
      <c r="D709" s="352"/>
      <c r="E709" s="212"/>
      <c r="F709" s="212"/>
      <c r="G709" s="212"/>
      <c r="H709" s="249"/>
    </row>
    <row r="710">
      <c r="B710" s="351"/>
      <c r="C710" s="212"/>
      <c r="D710" s="352"/>
      <c r="E710" s="212"/>
      <c r="F710" s="212"/>
      <c r="G710" s="212"/>
      <c r="H710" s="249"/>
    </row>
    <row r="711">
      <c r="B711" s="351"/>
      <c r="C711" s="212"/>
      <c r="D711" s="352"/>
      <c r="E711" s="212"/>
      <c r="F711" s="212"/>
      <c r="G711" s="212"/>
      <c r="H711" s="249"/>
    </row>
    <row r="712">
      <c r="B712" s="351"/>
      <c r="C712" s="212"/>
      <c r="D712" s="352"/>
      <c r="E712" s="212"/>
      <c r="F712" s="212"/>
      <c r="G712" s="212"/>
      <c r="H712" s="249"/>
    </row>
    <row r="713">
      <c r="B713" s="351"/>
      <c r="C713" s="212"/>
      <c r="D713" s="352"/>
      <c r="E713" s="212"/>
      <c r="F713" s="212"/>
      <c r="G713" s="212"/>
      <c r="H713" s="249"/>
    </row>
    <row r="714">
      <c r="B714" s="351"/>
      <c r="C714" s="212"/>
      <c r="D714" s="352"/>
      <c r="E714" s="212"/>
      <c r="F714" s="212"/>
      <c r="G714" s="212"/>
      <c r="H714" s="249"/>
    </row>
    <row r="715">
      <c r="B715" s="351"/>
      <c r="C715" s="212"/>
      <c r="D715" s="352"/>
      <c r="E715" s="212"/>
      <c r="F715" s="212"/>
      <c r="G715" s="212"/>
      <c r="H715" s="249"/>
    </row>
    <row r="716">
      <c r="B716" s="351"/>
      <c r="C716" s="212"/>
      <c r="D716" s="352"/>
      <c r="E716" s="212"/>
      <c r="F716" s="212"/>
      <c r="G716" s="212"/>
      <c r="H716" s="249"/>
    </row>
    <row r="717">
      <c r="B717" s="351"/>
      <c r="C717" s="212"/>
      <c r="D717" s="352"/>
      <c r="E717" s="212"/>
      <c r="F717" s="212"/>
      <c r="G717" s="212"/>
      <c r="H717" s="249"/>
    </row>
    <row r="718">
      <c r="B718" s="351"/>
      <c r="C718" s="212"/>
      <c r="D718" s="352"/>
      <c r="E718" s="212"/>
      <c r="F718" s="212"/>
      <c r="G718" s="212"/>
      <c r="H718" s="249"/>
    </row>
    <row r="719">
      <c r="B719" s="351"/>
      <c r="C719" s="212"/>
      <c r="D719" s="352"/>
      <c r="E719" s="212"/>
      <c r="F719" s="212"/>
      <c r="G719" s="212"/>
      <c r="H719" s="249"/>
    </row>
    <row r="720">
      <c r="B720" s="351"/>
      <c r="C720" s="212"/>
      <c r="D720" s="352"/>
      <c r="E720" s="212"/>
      <c r="F720" s="212"/>
      <c r="G720" s="212"/>
      <c r="H720" s="249"/>
    </row>
    <row r="721">
      <c r="B721" s="351"/>
      <c r="C721" s="212"/>
      <c r="D721" s="352"/>
      <c r="E721" s="212"/>
      <c r="F721" s="212"/>
      <c r="G721" s="212"/>
      <c r="H721" s="249"/>
    </row>
    <row r="722">
      <c r="B722" s="351"/>
      <c r="C722" s="212"/>
      <c r="D722" s="352"/>
      <c r="E722" s="212"/>
      <c r="F722" s="212"/>
      <c r="G722" s="212"/>
      <c r="H722" s="249"/>
    </row>
    <row r="723">
      <c r="B723" s="351"/>
      <c r="C723" s="212"/>
      <c r="D723" s="352"/>
      <c r="E723" s="212"/>
      <c r="F723" s="212"/>
      <c r="G723" s="212"/>
      <c r="H723" s="249"/>
    </row>
    <row r="724">
      <c r="B724" s="351"/>
      <c r="C724" s="212"/>
      <c r="D724" s="352"/>
      <c r="E724" s="212"/>
      <c r="F724" s="212"/>
      <c r="G724" s="212"/>
      <c r="H724" s="249"/>
    </row>
    <row r="725">
      <c r="B725" s="351"/>
      <c r="C725" s="212"/>
      <c r="D725" s="352"/>
      <c r="E725" s="212"/>
      <c r="F725" s="212"/>
      <c r="G725" s="212"/>
      <c r="H725" s="249"/>
    </row>
    <row r="726">
      <c r="B726" s="351"/>
      <c r="C726" s="212"/>
      <c r="D726" s="352"/>
      <c r="E726" s="212"/>
      <c r="F726" s="212"/>
      <c r="G726" s="212"/>
      <c r="H726" s="249"/>
    </row>
    <row r="727">
      <c r="B727" s="351"/>
      <c r="C727" s="212"/>
      <c r="D727" s="352"/>
      <c r="E727" s="212"/>
      <c r="F727" s="212"/>
      <c r="G727" s="212"/>
      <c r="H727" s="249"/>
    </row>
    <row r="728">
      <c r="B728" s="351"/>
      <c r="C728" s="212"/>
      <c r="D728" s="352"/>
      <c r="E728" s="212"/>
      <c r="F728" s="212"/>
      <c r="G728" s="212"/>
      <c r="H728" s="249"/>
    </row>
    <row r="729">
      <c r="B729" s="351"/>
      <c r="C729" s="212"/>
      <c r="D729" s="352"/>
      <c r="E729" s="212"/>
      <c r="F729" s="212"/>
      <c r="G729" s="212"/>
      <c r="H729" s="249"/>
    </row>
    <row r="730">
      <c r="B730" s="351"/>
      <c r="C730" s="212"/>
      <c r="D730" s="352"/>
      <c r="E730" s="212"/>
      <c r="F730" s="212"/>
      <c r="G730" s="212"/>
      <c r="H730" s="249"/>
    </row>
    <row r="731">
      <c r="B731" s="351"/>
      <c r="C731" s="212"/>
      <c r="D731" s="352"/>
      <c r="E731" s="212"/>
      <c r="F731" s="212"/>
      <c r="G731" s="212"/>
      <c r="H731" s="249"/>
    </row>
    <row r="732">
      <c r="B732" s="351"/>
      <c r="C732" s="212"/>
      <c r="D732" s="352"/>
      <c r="E732" s="212"/>
      <c r="F732" s="212"/>
      <c r="G732" s="212"/>
      <c r="H732" s="249"/>
    </row>
    <row r="733">
      <c r="B733" s="351"/>
      <c r="C733" s="212"/>
      <c r="D733" s="352"/>
      <c r="E733" s="212"/>
      <c r="F733" s="212"/>
      <c r="G733" s="212"/>
      <c r="H733" s="249"/>
    </row>
    <row r="734">
      <c r="B734" s="351"/>
      <c r="C734" s="212"/>
      <c r="D734" s="352"/>
      <c r="E734" s="212"/>
      <c r="F734" s="212"/>
      <c r="G734" s="212"/>
      <c r="H734" s="249"/>
    </row>
    <row r="735">
      <c r="B735" s="351"/>
      <c r="C735" s="212"/>
      <c r="D735" s="352"/>
      <c r="E735" s="212"/>
      <c r="F735" s="212"/>
      <c r="G735" s="212"/>
      <c r="H735" s="249"/>
    </row>
    <row r="736">
      <c r="B736" s="351"/>
      <c r="C736" s="212"/>
      <c r="D736" s="352"/>
      <c r="E736" s="212"/>
      <c r="F736" s="212"/>
      <c r="G736" s="212"/>
      <c r="H736" s="249"/>
    </row>
    <row r="737">
      <c r="B737" s="351"/>
      <c r="C737" s="212"/>
      <c r="D737" s="352"/>
      <c r="E737" s="212"/>
      <c r="F737" s="212"/>
      <c r="G737" s="212"/>
      <c r="H737" s="249"/>
    </row>
    <row r="738">
      <c r="B738" s="351"/>
      <c r="C738" s="212"/>
      <c r="D738" s="352"/>
      <c r="E738" s="212"/>
      <c r="F738" s="212"/>
      <c r="G738" s="212"/>
      <c r="H738" s="249"/>
    </row>
    <row r="739">
      <c r="B739" s="351"/>
      <c r="C739" s="212"/>
      <c r="D739" s="352"/>
      <c r="E739" s="212"/>
      <c r="F739" s="212"/>
      <c r="G739" s="212"/>
      <c r="H739" s="249"/>
    </row>
    <row r="740">
      <c r="B740" s="351"/>
      <c r="C740" s="212"/>
      <c r="D740" s="352"/>
      <c r="E740" s="212"/>
      <c r="F740" s="212"/>
      <c r="G740" s="212"/>
      <c r="H740" s="249"/>
    </row>
    <row r="741">
      <c r="B741" s="351"/>
      <c r="C741" s="212"/>
      <c r="D741" s="352"/>
      <c r="E741" s="212"/>
      <c r="F741" s="212"/>
      <c r="G741" s="212"/>
      <c r="H741" s="249"/>
    </row>
    <row r="742">
      <c r="B742" s="351"/>
      <c r="C742" s="212"/>
      <c r="D742" s="352"/>
      <c r="E742" s="212"/>
      <c r="F742" s="212"/>
      <c r="G742" s="212"/>
      <c r="H742" s="249"/>
    </row>
    <row r="743">
      <c r="B743" s="351"/>
      <c r="C743" s="212"/>
      <c r="D743" s="352"/>
      <c r="E743" s="212"/>
      <c r="F743" s="212"/>
      <c r="G743" s="212"/>
      <c r="H743" s="249"/>
    </row>
    <row r="744">
      <c r="B744" s="351"/>
      <c r="C744" s="212"/>
      <c r="D744" s="352"/>
      <c r="E744" s="212"/>
      <c r="F744" s="212"/>
      <c r="G744" s="212"/>
      <c r="H744" s="249"/>
    </row>
    <row r="745">
      <c r="B745" s="351"/>
      <c r="C745" s="212"/>
      <c r="D745" s="352"/>
      <c r="E745" s="212"/>
      <c r="F745" s="212"/>
      <c r="G745" s="212"/>
      <c r="H745" s="249"/>
    </row>
    <row r="746">
      <c r="B746" s="351"/>
      <c r="C746" s="212"/>
      <c r="D746" s="352"/>
      <c r="E746" s="212"/>
      <c r="F746" s="212"/>
      <c r="G746" s="212"/>
      <c r="H746" s="249"/>
    </row>
    <row r="747">
      <c r="B747" s="351"/>
      <c r="C747" s="212"/>
      <c r="D747" s="352"/>
      <c r="E747" s="212"/>
      <c r="F747" s="212"/>
      <c r="G747" s="212"/>
      <c r="H747" s="249"/>
    </row>
    <row r="748">
      <c r="B748" s="351"/>
      <c r="C748" s="212"/>
      <c r="D748" s="352"/>
      <c r="E748" s="212"/>
      <c r="F748" s="212"/>
      <c r="G748" s="212"/>
      <c r="H748" s="249"/>
    </row>
    <row r="749">
      <c r="B749" s="351"/>
      <c r="C749" s="212"/>
      <c r="D749" s="352"/>
      <c r="E749" s="212"/>
      <c r="F749" s="212"/>
      <c r="G749" s="212"/>
      <c r="H749" s="249"/>
    </row>
    <row r="750">
      <c r="B750" s="351"/>
      <c r="C750" s="212"/>
      <c r="D750" s="352"/>
      <c r="E750" s="212"/>
      <c r="F750" s="212"/>
      <c r="G750" s="212"/>
      <c r="H750" s="249"/>
    </row>
    <row r="751">
      <c r="B751" s="351"/>
      <c r="C751" s="212"/>
      <c r="D751" s="352"/>
      <c r="E751" s="212"/>
      <c r="F751" s="212"/>
      <c r="G751" s="212"/>
      <c r="H751" s="249"/>
    </row>
    <row r="752">
      <c r="B752" s="351"/>
      <c r="C752" s="212"/>
      <c r="D752" s="352"/>
      <c r="E752" s="212"/>
      <c r="F752" s="212"/>
      <c r="G752" s="212"/>
      <c r="H752" s="249"/>
    </row>
    <row r="753">
      <c r="B753" s="351"/>
      <c r="C753" s="212"/>
      <c r="D753" s="352"/>
      <c r="E753" s="212"/>
      <c r="F753" s="212"/>
      <c r="G753" s="212"/>
      <c r="H753" s="249"/>
    </row>
    <row r="754">
      <c r="B754" s="351"/>
      <c r="C754" s="212"/>
      <c r="D754" s="352"/>
      <c r="E754" s="212"/>
      <c r="F754" s="212"/>
      <c r="G754" s="212"/>
      <c r="H754" s="249"/>
    </row>
    <row r="755">
      <c r="B755" s="351"/>
      <c r="C755" s="212"/>
      <c r="D755" s="352"/>
      <c r="E755" s="212"/>
      <c r="F755" s="212"/>
      <c r="G755" s="212"/>
      <c r="H755" s="249"/>
    </row>
    <row r="756">
      <c r="B756" s="351"/>
      <c r="C756" s="212"/>
      <c r="D756" s="352"/>
      <c r="E756" s="212"/>
      <c r="F756" s="212"/>
      <c r="G756" s="212"/>
      <c r="H756" s="249"/>
    </row>
    <row r="757">
      <c r="B757" s="351"/>
      <c r="C757" s="212"/>
      <c r="D757" s="352"/>
      <c r="E757" s="212"/>
      <c r="F757" s="212"/>
      <c r="G757" s="212"/>
      <c r="H757" s="249"/>
    </row>
    <row r="758">
      <c r="B758" s="351"/>
      <c r="C758" s="212"/>
      <c r="D758" s="352"/>
      <c r="E758" s="212"/>
      <c r="F758" s="212"/>
      <c r="G758" s="212"/>
      <c r="H758" s="249"/>
    </row>
    <row r="759">
      <c r="B759" s="351"/>
      <c r="C759" s="212"/>
      <c r="D759" s="352"/>
      <c r="E759" s="212"/>
      <c r="F759" s="212"/>
      <c r="G759" s="212"/>
      <c r="H759" s="249"/>
    </row>
    <row r="760">
      <c r="B760" s="351"/>
      <c r="C760" s="212"/>
      <c r="D760" s="352"/>
      <c r="E760" s="212"/>
      <c r="F760" s="212"/>
      <c r="G760" s="212"/>
      <c r="H760" s="249"/>
    </row>
    <row r="761">
      <c r="B761" s="351"/>
      <c r="C761" s="212"/>
      <c r="D761" s="352"/>
      <c r="E761" s="212"/>
      <c r="F761" s="212"/>
      <c r="G761" s="212"/>
      <c r="H761" s="249"/>
    </row>
    <row r="762">
      <c r="B762" s="351"/>
      <c r="C762" s="212"/>
      <c r="D762" s="352"/>
      <c r="E762" s="212"/>
      <c r="F762" s="212"/>
      <c r="G762" s="212"/>
      <c r="H762" s="249"/>
    </row>
    <row r="763">
      <c r="B763" s="351"/>
      <c r="C763" s="212"/>
      <c r="D763" s="352"/>
      <c r="E763" s="212"/>
      <c r="F763" s="212"/>
      <c r="G763" s="212"/>
      <c r="H763" s="249"/>
    </row>
    <row r="764">
      <c r="B764" s="351"/>
      <c r="C764" s="212"/>
      <c r="D764" s="352"/>
      <c r="E764" s="212"/>
      <c r="F764" s="212"/>
      <c r="G764" s="212"/>
      <c r="H764" s="249"/>
    </row>
    <row r="765">
      <c r="B765" s="351"/>
      <c r="C765" s="212"/>
      <c r="D765" s="352"/>
      <c r="E765" s="212"/>
      <c r="F765" s="212"/>
      <c r="G765" s="212"/>
      <c r="H765" s="249"/>
    </row>
    <row r="766">
      <c r="B766" s="351"/>
      <c r="C766" s="212"/>
      <c r="D766" s="352"/>
      <c r="E766" s="212"/>
      <c r="F766" s="212"/>
      <c r="G766" s="212"/>
      <c r="H766" s="249"/>
    </row>
    <row r="767">
      <c r="B767" s="351"/>
      <c r="C767" s="212"/>
      <c r="D767" s="352"/>
      <c r="E767" s="212"/>
      <c r="F767" s="212"/>
      <c r="G767" s="212"/>
      <c r="H767" s="249"/>
    </row>
    <row r="768">
      <c r="B768" s="351"/>
      <c r="C768" s="212"/>
      <c r="D768" s="352"/>
      <c r="E768" s="212"/>
      <c r="F768" s="212"/>
      <c r="G768" s="212"/>
      <c r="H768" s="249"/>
    </row>
    <row r="769">
      <c r="B769" s="351"/>
      <c r="C769" s="212"/>
      <c r="D769" s="352"/>
      <c r="E769" s="212"/>
      <c r="F769" s="212"/>
      <c r="G769" s="212"/>
      <c r="H769" s="249"/>
    </row>
    <row r="770">
      <c r="B770" s="351"/>
      <c r="C770" s="212"/>
      <c r="D770" s="352"/>
      <c r="E770" s="212"/>
      <c r="F770" s="212"/>
      <c r="G770" s="212"/>
      <c r="H770" s="249"/>
    </row>
    <row r="771">
      <c r="B771" s="351"/>
      <c r="C771" s="212"/>
      <c r="D771" s="352"/>
      <c r="E771" s="212"/>
      <c r="F771" s="212"/>
      <c r="G771" s="212"/>
      <c r="H771" s="249"/>
    </row>
    <row r="772">
      <c r="B772" s="351"/>
      <c r="C772" s="212"/>
      <c r="D772" s="352"/>
      <c r="E772" s="212"/>
      <c r="F772" s="212"/>
      <c r="G772" s="212"/>
      <c r="H772" s="249"/>
    </row>
    <row r="773">
      <c r="B773" s="351"/>
      <c r="C773" s="212"/>
      <c r="D773" s="352"/>
      <c r="E773" s="212"/>
      <c r="F773" s="212"/>
      <c r="G773" s="212"/>
      <c r="H773" s="249"/>
    </row>
    <row r="774">
      <c r="B774" s="351"/>
      <c r="C774" s="212"/>
      <c r="D774" s="352"/>
      <c r="E774" s="212"/>
      <c r="F774" s="212"/>
      <c r="G774" s="212"/>
      <c r="H774" s="249"/>
    </row>
    <row r="775">
      <c r="B775" s="351"/>
      <c r="C775" s="212"/>
      <c r="D775" s="352"/>
      <c r="E775" s="212"/>
      <c r="F775" s="212"/>
      <c r="G775" s="212"/>
      <c r="H775" s="249"/>
    </row>
    <row r="776">
      <c r="B776" s="351"/>
      <c r="C776" s="212"/>
      <c r="D776" s="352"/>
      <c r="E776" s="212"/>
      <c r="F776" s="212"/>
      <c r="G776" s="212"/>
      <c r="H776" s="249"/>
    </row>
    <row r="777">
      <c r="B777" s="351"/>
      <c r="C777" s="212"/>
      <c r="D777" s="352"/>
      <c r="E777" s="212"/>
      <c r="F777" s="212"/>
      <c r="G777" s="212"/>
      <c r="H777" s="249"/>
    </row>
    <row r="778">
      <c r="B778" s="351"/>
      <c r="C778" s="212"/>
      <c r="D778" s="352"/>
      <c r="E778" s="212"/>
      <c r="F778" s="212"/>
      <c r="G778" s="212"/>
      <c r="H778" s="249"/>
    </row>
    <row r="779">
      <c r="B779" s="351"/>
      <c r="C779" s="212"/>
      <c r="D779" s="352"/>
      <c r="E779" s="212"/>
      <c r="F779" s="212"/>
      <c r="G779" s="212"/>
      <c r="H779" s="249"/>
    </row>
    <row r="780">
      <c r="B780" s="351"/>
      <c r="C780" s="212"/>
      <c r="D780" s="352"/>
      <c r="E780" s="212"/>
      <c r="F780" s="212"/>
      <c r="G780" s="212"/>
      <c r="H780" s="249"/>
    </row>
    <row r="781">
      <c r="B781" s="351"/>
      <c r="C781" s="212"/>
      <c r="D781" s="352"/>
      <c r="E781" s="212"/>
      <c r="F781" s="212"/>
      <c r="G781" s="212"/>
      <c r="H781" s="249"/>
    </row>
    <row r="782">
      <c r="B782" s="351"/>
      <c r="C782" s="212"/>
      <c r="D782" s="352"/>
      <c r="E782" s="212"/>
      <c r="F782" s="212"/>
      <c r="G782" s="212"/>
      <c r="H782" s="249"/>
    </row>
    <row r="783">
      <c r="B783" s="351"/>
      <c r="C783" s="212"/>
      <c r="D783" s="352"/>
      <c r="E783" s="212"/>
      <c r="F783" s="212"/>
      <c r="G783" s="212"/>
      <c r="H783" s="249"/>
    </row>
    <row r="784">
      <c r="B784" s="351"/>
      <c r="C784" s="212"/>
      <c r="D784" s="352"/>
      <c r="E784" s="212"/>
      <c r="F784" s="212"/>
      <c r="G784" s="212"/>
      <c r="H784" s="249"/>
    </row>
    <row r="785">
      <c r="B785" s="351"/>
      <c r="C785" s="212"/>
      <c r="D785" s="352"/>
      <c r="E785" s="212"/>
      <c r="F785" s="212"/>
      <c r="G785" s="212"/>
      <c r="H785" s="249"/>
    </row>
    <row r="786">
      <c r="B786" s="351"/>
      <c r="C786" s="212"/>
      <c r="D786" s="352"/>
      <c r="E786" s="212"/>
      <c r="F786" s="212"/>
      <c r="G786" s="212"/>
      <c r="H786" s="249"/>
    </row>
    <row r="787">
      <c r="B787" s="351"/>
      <c r="C787" s="212"/>
      <c r="D787" s="352"/>
      <c r="E787" s="212"/>
      <c r="F787" s="212"/>
      <c r="G787" s="212"/>
      <c r="H787" s="249"/>
    </row>
    <row r="788">
      <c r="B788" s="351"/>
      <c r="C788" s="212"/>
      <c r="D788" s="352"/>
      <c r="E788" s="212"/>
      <c r="F788" s="212"/>
      <c r="G788" s="212"/>
      <c r="H788" s="249"/>
    </row>
    <row r="789">
      <c r="B789" s="351"/>
      <c r="C789" s="212"/>
      <c r="D789" s="352"/>
      <c r="E789" s="212"/>
      <c r="F789" s="212"/>
      <c r="G789" s="212"/>
      <c r="H789" s="249"/>
    </row>
    <row r="790">
      <c r="B790" s="351"/>
      <c r="C790" s="212"/>
      <c r="D790" s="352"/>
      <c r="E790" s="212"/>
      <c r="F790" s="212"/>
      <c r="G790" s="212"/>
      <c r="H790" s="249"/>
    </row>
    <row r="791">
      <c r="B791" s="351"/>
      <c r="C791" s="212"/>
      <c r="D791" s="352"/>
      <c r="E791" s="212"/>
      <c r="F791" s="212"/>
      <c r="G791" s="212"/>
      <c r="H791" s="249"/>
    </row>
    <row r="792">
      <c r="B792" s="351"/>
      <c r="C792" s="212"/>
      <c r="D792" s="352"/>
      <c r="E792" s="212"/>
      <c r="F792" s="212"/>
      <c r="G792" s="212"/>
      <c r="H792" s="249"/>
    </row>
    <row r="793">
      <c r="B793" s="351"/>
      <c r="C793" s="212"/>
      <c r="D793" s="352"/>
      <c r="E793" s="212"/>
      <c r="F793" s="212"/>
      <c r="G793" s="212"/>
      <c r="H793" s="249"/>
    </row>
    <row r="794">
      <c r="B794" s="351"/>
      <c r="C794" s="212"/>
      <c r="D794" s="352"/>
      <c r="E794" s="212"/>
      <c r="F794" s="212"/>
      <c r="G794" s="212"/>
      <c r="H794" s="249"/>
    </row>
    <row r="795">
      <c r="B795" s="351"/>
      <c r="C795" s="212"/>
      <c r="D795" s="352"/>
      <c r="E795" s="212"/>
      <c r="F795" s="212"/>
      <c r="G795" s="212"/>
      <c r="H795" s="249"/>
    </row>
    <row r="796">
      <c r="B796" s="351"/>
      <c r="C796" s="212"/>
      <c r="D796" s="352"/>
      <c r="E796" s="212"/>
      <c r="F796" s="212"/>
      <c r="G796" s="212"/>
      <c r="H796" s="249"/>
    </row>
    <row r="797">
      <c r="B797" s="351"/>
      <c r="C797" s="212"/>
      <c r="D797" s="352"/>
      <c r="E797" s="212"/>
      <c r="F797" s="212"/>
      <c r="G797" s="212"/>
      <c r="H797" s="249"/>
    </row>
    <row r="798">
      <c r="B798" s="351"/>
      <c r="C798" s="212"/>
      <c r="D798" s="352"/>
      <c r="E798" s="212"/>
      <c r="F798" s="212"/>
      <c r="G798" s="212"/>
      <c r="H798" s="249"/>
    </row>
    <row r="799">
      <c r="B799" s="351"/>
      <c r="C799" s="212"/>
      <c r="D799" s="352"/>
      <c r="E799" s="212"/>
      <c r="F799" s="212"/>
      <c r="G799" s="212"/>
      <c r="H799" s="249"/>
    </row>
    <row r="800">
      <c r="B800" s="351"/>
      <c r="C800" s="212"/>
      <c r="D800" s="352"/>
      <c r="E800" s="212"/>
      <c r="F800" s="212"/>
      <c r="G800" s="212"/>
      <c r="H800" s="249"/>
    </row>
    <row r="801">
      <c r="B801" s="351"/>
      <c r="C801" s="212"/>
      <c r="D801" s="352"/>
      <c r="E801" s="212"/>
      <c r="F801" s="212"/>
      <c r="G801" s="212"/>
      <c r="H801" s="249"/>
    </row>
    <row r="802">
      <c r="B802" s="351"/>
      <c r="C802" s="212"/>
      <c r="D802" s="352"/>
      <c r="E802" s="212"/>
      <c r="F802" s="212"/>
      <c r="G802" s="212"/>
      <c r="H802" s="249"/>
    </row>
    <row r="803">
      <c r="B803" s="351"/>
      <c r="C803" s="212"/>
      <c r="D803" s="352"/>
      <c r="E803" s="212"/>
      <c r="F803" s="212"/>
      <c r="G803" s="212"/>
      <c r="H803" s="249"/>
    </row>
    <row r="804">
      <c r="B804" s="351"/>
      <c r="C804" s="212"/>
      <c r="D804" s="352"/>
      <c r="E804" s="212"/>
      <c r="F804" s="212"/>
      <c r="G804" s="212"/>
      <c r="H804" s="249"/>
    </row>
    <row r="805">
      <c r="B805" s="351"/>
      <c r="C805" s="212"/>
      <c r="D805" s="352"/>
      <c r="E805" s="212"/>
      <c r="F805" s="212"/>
      <c r="G805" s="212"/>
      <c r="H805" s="249"/>
    </row>
    <row r="806">
      <c r="B806" s="351"/>
      <c r="C806" s="212"/>
      <c r="D806" s="352"/>
      <c r="E806" s="212"/>
      <c r="F806" s="212"/>
      <c r="G806" s="212"/>
      <c r="H806" s="249"/>
    </row>
    <row r="807">
      <c r="B807" s="351"/>
      <c r="C807" s="212"/>
      <c r="D807" s="352"/>
      <c r="E807" s="212"/>
      <c r="F807" s="212"/>
      <c r="G807" s="212"/>
      <c r="H807" s="249"/>
    </row>
    <row r="808">
      <c r="B808" s="351"/>
      <c r="C808" s="212"/>
      <c r="D808" s="352"/>
      <c r="E808" s="212"/>
      <c r="F808" s="212"/>
      <c r="G808" s="212"/>
      <c r="H808" s="249"/>
    </row>
    <row r="809">
      <c r="B809" s="351"/>
      <c r="C809" s="212"/>
      <c r="D809" s="352"/>
      <c r="E809" s="212"/>
      <c r="F809" s="212"/>
      <c r="G809" s="212"/>
      <c r="H809" s="249"/>
    </row>
    <row r="810">
      <c r="B810" s="351"/>
      <c r="C810" s="212"/>
      <c r="D810" s="352"/>
      <c r="E810" s="212"/>
      <c r="F810" s="212"/>
      <c r="G810" s="212"/>
      <c r="H810" s="249"/>
    </row>
    <row r="811">
      <c r="B811" s="351"/>
      <c r="C811" s="212"/>
      <c r="D811" s="352"/>
      <c r="E811" s="212"/>
      <c r="F811" s="212"/>
      <c r="G811" s="212"/>
      <c r="H811" s="249"/>
    </row>
    <row r="812">
      <c r="B812" s="351"/>
      <c r="C812" s="212"/>
      <c r="D812" s="352"/>
      <c r="E812" s="212"/>
      <c r="F812" s="212"/>
      <c r="G812" s="212"/>
      <c r="H812" s="249"/>
    </row>
    <row r="813">
      <c r="B813" s="351"/>
      <c r="C813" s="212"/>
      <c r="D813" s="352"/>
      <c r="E813" s="212"/>
      <c r="F813" s="212"/>
      <c r="G813" s="212"/>
      <c r="H813" s="249"/>
    </row>
    <row r="814">
      <c r="B814" s="351"/>
      <c r="C814" s="212"/>
      <c r="D814" s="352"/>
      <c r="E814" s="212"/>
      <c r="F814" s="212"/>
      <c r="G814" s="212"/>
      <c r="H814" s="249"/>
    </row>
    <row r="815">
      <c r="B815" s="351"/>
      <c r="C815" s="212"/>
      <c r="D815" s="352"/>
      <c r="E815" s="212"/>
      <c r="F815" s="212"/>
      <c r="G815" s="212"/>
      <c r="H815" s="249"/>
    </row>
    <row r="816">
      <c r="B816" s="351"/>
      <c r="C816" s="212"/>
      <c r="D816" s="352"/>
      <c r="E816" s="212"/>
      <c r="F816" s="212"/>
      <c r="G816" s="212"/>
      <c r="H816" s="249"/>
    </row>
    <row r="817">
      <c r="B817" s="351"/>
      <c r="C817" s="212"/>
      <c r="D817" s="352"/>
      <c r="E817" s="212"/>
      <c r="F817" s="212"/>
      <c r="G817" s="212"/>
      <c r="H817" s="249"/>
    </row>
    <row r="818">
      <c r="B818" s="351"/>
      <c r="C818" s="212"/>
      <c r="D818" s="352"/>
      <c r="E818" s="212"/>
      <c r="F818" s="212"/>
      <c r="G818" s="212"/>
      <c r="H818" s="249"/>
    </row>
    <row r="819">
      <c r="B819" s="351"/>
      <c r="C819" s="212"/>
      <c r="D819" s="352"/>
      <c r="E819" s="212"/>
      <c r="F819" s="212"/>
      <c r="G819" s="212"/>
      <c r="H819" s="249"/>
    </row>
    <row r="820">
      <c r="B820" s="351"/>
      <c r="C820" s="212"/>
      <c r="D820" s="352"/>
      <c r="E820" s="212"/>
      <c r="F820" s="212"/>
      <c r="G820" s="212"/>
      <c r="H820" s="249"/>
    </row>
    <row r="821">
      <c r="B821" s="351"/>
      <c r="C821" s="212"/>
      <c r="D821" s="352"/>
      <c r="E821" s="212"/>
      <c r="F821" s="212"/>
      <c r="G821" s="212"/>
      <c r="H821" s="249"/>
    </row>
    <row r="822">
      <c r="B822" s="351"/>
      <c r="C822" s="212"/>
      <c r="D822" s="352"/>
      <c r="E822" s="212"/>
      <c r="F822" s="212"/>
      <c r="G822" s="212"/>
      <c r="H822" s="249"/>
    </row>
    <row r="823">
      <c r="B823" s="351"/>
      <c r="C823" s="212"/>
      <c r="D823" s="352"/>
      <c r="E823" s="212"/>
      <c r="F823" s="212"/>
      <c r="G823" s="212"/>
      <c r="H823" s="249"/>
    </row>
    <row r="824">
      <c r="B824" s="351"/>
      <c r="C824" s="212"/>
      <c r="D824" s="352"/>
      <c r="E824" s="212"/>
      <c r="F824" s="212"/>
      <c r="G824" s="212"/>
      <c r="H824" s="249"/>
    </row>
    <row r="825">
      <c r="B825" s="351"/>
      <c r="C825" s="212"/>
      <c r="D825" s="352"/>
      <c r="E825" s="212"/>
      <c r="F825" s="212"/>
      <c r="G825" s="212"/>
      <c r="H825" s="249"/>
    </row>
    <row r="826">
      <c r="B826" s="351"/>
      <c r="C826" s="212"/>
      <c r="D826" s="352"/>
      <c r="E826" s="212"/>
      <c r="F826" s="212"/>
      <c r="G826" s="212"/>
      <c r="H826" s="249"/>
    </row>
    <row r="827">
      <c r="B827" s="351"/>
      <c r="C827" s="212"/>
      <c r="D827" s="352"/>
      <c r="E827" s="212"/>
      <c r="F827" s="212"/>
      <c r="G827" s="212"/>
      <c r="H827" s="249"/>
    </row>
    <row r="828">
      <c r="B828" s="351"/>
      <c r="C828" s="212"/>
      <c r="D828" s="352"/>
      <c r="E828" s="212"/>
      <c r="F828" s="212"/>
      <c r="G828" s="212"/>
      <c r="H828" s="249"/>
    </row>
    <row r="829">
      <c r="B829" s="351"/>
      <c r="C829" s="212"/>
      <c r="D829" s="352"/>
      <c r="E829" s="212"/>
      <c r="F829" s="212"/>
      <c r="G829" s="212"/>
      <c r="H829" s="249"/>
    </row>
    <row r="830">
      <c r="B830" s="351"/>
      <c r="C830" s="212"/>
      <c r="D830" s="352"/>
      <c r="E830" s="212"/>
      <c r="F830" s="212"/>
      <c r="G830" s="212"/>
      <c r="H830" s="249"/>
    </row>
    <row r="831">
      <c r="B831" s="351"/>
      <c r="C831" s="212"/>
      <c r="D831" s="352"/>
      <c r="E831" s="212"/>
      <c r="F831" s="212"/>
      <c r="G831" s="212"/>
      <c r="H831" s="249"/>
    </row>
    <row r="832">
      <c r="B832" s="351"/>
      <c r="C832" s="212"/>
      <c r="D832" s="352"/>
      <c r="E832" s="212"/>
      <c r="F832" s="212"/>
      <c r="G832" s="212"/>
      <c r="H832" s="249"/>
    </row>
    <row r="833">
      <c r="B833" s="351"/>
      <c r="C833" s="212"/>
      <c r="D833" s="352"/>
      <c r="E833" s="212"/>
      <c r="F833" s="212"/>
      <c r="G833" s="212"/>
      <c r="H833" s="249"/>
    </row>
    <row r="834">
      <c r="B834" s="351"/>
      <c r="C834" s="212"/>
      <c r="D834" s="352"/>
      <c r="E834" s="212"/>
      <c r="F834" s="212"/>
      <c r="G834" s="212"/>
      <c r="H834" s="249"/>
    </row>
    <row r="835">
      <c r="B835" s="351"/>
      <c r="C835" s="212"/>
      <c r="D835" s="352"/>
      <c r="E835" s="212"/>
      <c r="F835" s="212"/>
      <c r="G835" s="212"/>
      <c r="H835" s="249"/>
    </row>
    <row r="836">
      <c r="B836" s="351"/>
      <c r="C836" s="212"/>
      <c r="D836" s="352"/>
      <c r="E836" s="212"/>
      <c r="F836" s="212"/>
      <c r="G836" s="212"/>
      <c r="H836" s="249"/>
    </row>
    <row r="837">
      <c r="B837" s="351"/>
      <c r="C837" s="212"/>
      <c r="D837" s="352"/>
      <c r="E837" s="212"/>
      <c r="F837" s="212"/>
      <c r="G837" s="212"/>
      <c r="H837" s="249"/>
    </row>
    <row r="838">
      <c r="B838" s="351"/>
      <c r="C838" s="212"/>
      <c r="D838" s="352"/>
      <c r="E838" s="212"/>
      <c r="F838" s="212"/>
      <c r="G838" s="212"/>
      <c r="H838" s="249"/>
    </row>
    <row r="839">
      <c r="B839" s="351"/>
      <c r="C839" s="212"/>
      <c r="D839" s="352"/>
      <c r="E839" s="212"/>
      <c r="F839" s="212"/>
      <c r="G839" s="212"/>
      <c r="H839" s="249"/>
    </row>
    <row r="840">
      <c r="B840" s="351"/>
      <c r="C840" s="212"/>
      <c r="D840" s="352"/>
      <c r="E840" s="212"/>
      <c r="F840" s="212"/>
      <c r="G840" s="212"/>
      <c r="H840" s="249"/>
    </row>
    <row r="841">
      <c r="B841" s="351"/>
      <c r="C841" s="212"/>
      <c r="D841" s="352"/>
      <c r="E841" s="212"/>
      <c r="F841" s="212"/>
      <c r="G841" s="212"/>
      <c r="H841" s="249"/>
    </row>
    <row r="842">
      <c r="B842" s="351"/>
      <c r="C842" s="212"/>
      <c r="D842" s="352"/>
      <c r="E842" s="212"/>
      <c r="F842" s="212"/>
      <c r="G842" s="212"/>
      <c r="H842" s="249"/>
    </row>
    <row r="843">
      <c r="B843" s="351"/>
      <c r="C843" s="212"/>
      <c r="D843" s="352"/>
      <c r="E843" s="212"/>
      <c r="F843" s="212"/>
      <c r="G843" s="212"/>
      <c r="H843" s="249"/>
    </row>
    <row r="844">
      <c r="B844" s="351"/>
      <c r="C844" s="212"/>
      <c r="D844" s="352"/>
      <c r="E844" s="212"/>
      <c r="F844" s="212"/>
      <c r="G844" s="212"/>
      <c r="H844" s="249"/>
    </row>
    <row r="845">
      <c r="B845" s="351"/>
      <c r="C845" s="212"/>
      <c r="D845" s="352"/>
      <c r="E845" s="212"/>
      <c r="F845" s="212"/>
      <c r="G845" s="212"/>
      <c r="H845" s="249"/>
    </row>
    <row r="846">
      <c r="B846" s="351"/>
      <c r="C846" s="212"/>
      <c r="D846" s="352"/>
      <c r="E846" s="212"/>
      <c r="F846" s="212"/>
      <c r="G846" s="212"/>
      <c r="H846" s="249"/>
    </row>
    <row r="847">
      <c r="B847" s="351"/>
      <c r="C847" s="212"/>
      <c r="D847" s="352"/>
      <c r="E847" s="212"/>
      <c r="F847" s="212"/>
      <c r="G847" s="212"/>
      <c r="H847" s="249"/>
    </row>
    <row r="848">
      <c r="B848" s="351"/>
      <c r="C848" s="212"/>
      <c r="D848" s="352"/>
      <c r="E848" s="212"/>
      <c r="F848" s="212"/>
      <c r="G848" s="212"/>
      <c r="H848" s="249"/>
    </row>
    <row r="849">
      <c r="B849" s="351"/>
      <c r="C849" s="212"/>
      <c r="D849" s="352"/>
      <c r="E849" s="212"/>
      <c r="F849" s="212"/>
      <c r="G849" s="212"/>
      <c r="H849" s="249"/>
    </row>
    <row r="850">
      <c r="B850" s="351"/>
      <c r="C850" s="212"/>
      <c r="D850" s="352"/>
      <c r="E850" s="212"/>
      <c r="F850" s="212"/>
      <c r="G850" s="212"/>
      <c r="H850" s="249"/>
    </row>
    <row r="851">
      <c r="B851" s="351"/>
      <c r="C851" s="212"/>
      <c r="D851" s="352"/>
      <c r="E851" s="212"/>
      <c r="F851" s="212"/>
      <c r="G851" s="212"/>
      <c r="H851" s="249"/>
    </row>
    <row r="852">
      <c r="B852" s="351"/>
      <c r="C852" s="212"/>
      <c r="D852" s="352"/>
      <c r="E852" s="212"/>
      <c r="F852" s="212"/>
      <c r="G852" s="212"/>
      <c r="H852" s="249"/>
    </row>
    <row r="853">
      <c r="B853" s="351"/>
      <c r="C853" s="212"/>
      <c r="D853" s="352"/>
      <c r="E853" s="212"/>
      <c r="F853" s="212"/>
      <c r="G853" s="212"/>
      <c r="H853" s="249"/>
    </row>
    <row r="854">
      <c r="B854" s="351"/>
      <c r="C854" s="212"/>
      <c r="D854" s="352"/>
      <c r="E854" s="212"/>
      <c r="F854" s="212"/>
      <c r="G854" s="212"/>
      <c r="H854" s="249"/>
    </row>
    <row r="855">
      <c r="B855" s="351"/>
      <c r="C855" s="212"/>
      <c r="D855" s="352"/>
      <c r="E855" s="212"/>
      <c r="F855" s="212"/>
      <c r="G855" s="212"/>
      <c r="H855" s="249"/>
    </row>
    <row r="856">
      <c r="B856" s="351"/>
      <c r="C856" s="212"/>
      <c r="D856" s="352"/>
      <c r="E856" s="212"/>
      <c r="F856" s="212"/>
      <c r="G856" s="212"/>
      <c r="H856" s="249"/>
    </row>
    <row r="857">
      <c r="B857" s="351"/>
      <c r="C857" s="212"/>
      <c r="D857" s="352"/>
      <c r="E857" s="212"/>
      <c r="F857" s="212"/>
      <c r="G857" s="212"/>
      <c r="H857" s="249"/>
    </row>
    <row r="858">
      <c r="B858" s="351"/>
      <c r="C858" s="212"/>
      <c r="D858" s="352"/>
      <c r="E858" s="212"/>
      <c r="F858" s="212"/>
      <c r="G858" s="212"/>
      <c r="H858" s="249"/>
    </row>
    <row r="859">
      <c r="B859" s="351"/>
      <c r="C859" s="212"/>
      <c r="D859" s="352"/>
      <c r="E859" s="212"/>
      <c r="F859" s="212"/>
      <c r="G859" s="212"/>
      <c r="H859" s="249"/>
    </row>
    <row r="860">
      <c r="B860" s="351"/>
      <c r="C860" s="212"/>
      <c r="D860" s="352"/>
      <c r="E860" s="212"/>
      <c r="F860" s="212"/>
      <c r="G860" s="212"/>
      <c r="H860" s="249"/>
    </row>
    <row r="861">
      <c r="B861" s="351"/>
      <c r="C861" s="212"/>
      <c r="D861" s="352"/>
      <c r="E861" s="212"/>
      <c r="F861" s="212"/>
      <c r="G861" s="212"/>
      <c r="H861" s="249"/>
    </row>
    <row r="862">
      <c r="B862" s="351"/>
      <c r="C862" s="212"/>
      <c r="D862" s="352"/>
      <c r="E862" s="212"/>
      <c r="F862" s="212"/>
      <c r="G862" s="212"/>
      <c r="H862" s="249"/>
    </row>
    <row r="863">
      <c r="B863" s="351"/>
      <c r="C863" s="212"/>
      <c r="D863" s="352"/>
      <c r="E863" s="212"/>
      <c r="F863" s="212"/>
      <c r="G863" s="212"/>
      <c r="H863" s="249"/>
    </row>
    <row r="864">
      <c r="B864" s="351"/>
      <c r="C864" s="212"/>
      <c r="D864" s="352"/>
      <c r="E864" s="212"/>
      <c r="F864" s="212"/>
      <c r="G864" s="212"/>
      <c r="H864" s="249"/>
    </row>
    <row r="865">
      <c r="B865" s="351"/>
      <c r="C865" s="212"/>
      <c r="D865" s="352"/>
      <c r="E865" s="212"/>
      <c r="F865" s="212"/>
      <c r="G865" s="212"/>
      <c r="H865" s="249"/>
    </row>
    <row r="866">
      <c r="B866" s="351"/>
      <c r="C866" s="212"/>
      <c r="D866" s="352"/>
      <c r="E866" s="212"/>
      <c r="F866" s="212"/>
      <c r="G866" s="212"/>
      <c r="H866" s="249"/>
    </row>
    <row r="867">
      <c r="B867" s="351"/>
      <c r="C867" s="212"/>
      <c r="D867" s="352"/>
      <c r="E867" s="212"/>
      <c r="F867" s="212"/>
      <c r="G867" s="212"/>
      <c r="H867" s="249"/>
    </row>
    <row r="868">
      <c r="B868" s="351"/>
      <c r="C868" s="212"/>
      <c r="D868" s="352"/>
      <c r="E868" s="212"/>
      <c r="F868" s="212"/>
      <c r="G868" s="212"/>
      <c r="H868" s="249"/>
    </row>
    <row r="869">
      <c r="B869" s="351"/>
      <c r="C869" s="212"/>
      <c r="D869" s="352"/>
      <c r="E869" s="212"/>
      <c r="F869" s="212"/>
      <c r="G869" s="212"/>
      <c r="H869" s="249"/>
    </row>
    <row r="870">
      <c r="B870" s="351"/>
      <c r="C870" s="212"/>
      <c r="D870" s="352"/>
      <c r="E870" s="212"/>
      <c r="F870" s="212"/>
      <c r="G870" s="212"/>
      <c r="H870" s="249"/>
    </row>
    <row r="871">
      <c r="B871" s="351"/>
      <c r="C871" s="212"/>
      <c r="D871" s="352"/>
      <c r="E871" s="212"/>
      <c r="F871" s="212"/>
      <c r="G871" s="212"/>
      <c r="H871" s="249"/>
    </row>
    <row r="872">
      <c r="B872" s="351"/>
      <c r="C872" s="212"/>
      <c r="D872" s="352"/>
      <c r="E872" s="212"/>
      <c r="F872" s="212"/>
      <c r="G872" s="212"/>
      <c r="H872" s="249"/>
    </row>
    <row r="873">
      <c r="B873" s="351"/>
      <c r="C873" s="212"/>
      <c r="D873" s="352"/>
      <c r="E873" s="212"/>
      <c r="F873" s="212"/>
      <c r="G873" s="212"/>
      <c r="H873" s="249"/>
    </row>
    <row r="874">
      <c r="B874" s="351"/>
      <c r="C874" s="212"/>
      <c r="D874" s="352"/>
      <c r="E874" s="212"/>
      <c r="F874" s="212"/>
      <c r="G874" s="212"/>
      <c r="H874" s="249"/>
    </row>
    <row r="875">
      <c r="B875" s="351"/>
      <c r="C875" s="212"/>
      <c r="D875" s="352"/>
      <c r="E875" s="212"/>
      <c r="F875" s="212"/>
      <c r="G875" s="212"/>
      <c r="H875" s="249"/>
    </row>
    <row r="876">
      <c r="B876" s="351"/>
      <c r="C876" s="212"/>
      <c r="D876" s="352"/>
      <c r="E876" s="212"/>
      <c r="F876" s="212"/>
      <c r="G876" s="212"/>
      <c r="H876" s="249"/>
    </row>
    <row r="877">
      <c r="B877" s="351"/>
      <c r="C877" s="212"/>
      <c r="D877" s="352"/>
      <c r="E877" s="212"/>
      <c r="F877" s="212"/>
      <c r="G877" s="212"/>
      <c r="H877" s="249"/>
    </row>
    <row r="878">
      <c r="B878" s="351"/>
      <c r="C878" s="212"/>
      <c r="D878" s="352"/>
      <c r="E878" s="212"/>
      <c r="F878" s="212"/>
      <c r="G878" s="212"/>
      <c r="H878" s="249"/>
    </row>
    <row r="879">
      <c r="B879" s="351"/>
      <c r="C879" s="212"/>
      <c r="D879" s="352"/>
      <c r="E879" s="212"/>
      <c r="F879" s="212"/>
      <c r="G879" s="212"/>
      <c r="H879" s="249"/>
    </row>
    <row r="880">
      <c r="B880" s="351"/>
      <c r="C880" s="212"/>
      <c r="D880" s="352"/>
      <c r="E880" s="212"/>
      <c r="F880" s="212"/>
      <c r="G880" s="212"/>
      <c r="H880" s="249"/>
    </row>
    <row r="881">
      <c r="B881" s="351"/>
      <c r="C881" s="212"/>
      <c r="D881" s="352"/>
      <c r="E881" s="212"/>
      <c r="F881" s="212"/>
      <c r="G881" s="212"/>
      <c r="H881" s="249"/>
    </row>
    <row r="882">
      <c r="B882" s="351"/>
      <c r="C882" s="212"/>
      <c r="D882" s="352"/>
      <c r="E882" s="212"/>
      <c r="F882" s="212"/>
      <c r="G882" s="212"/>
      <c r="H882" s="249"/>
    </row>
    <row r="883">
      <c r="B883" s="351"/>
      <c r="C883" s="212"/>
      <c r="D883" s="352"/>
      <c r="E883" s="212"/>
      <c r="F883" s="212"/>
      <c r="G883" s="212"/>
      <c r="H883" s="249"/>
    </row>
    <row r="884">
      <c r="B884" s="351"/>
      <c r="C884" s="212"/>
      <c r="D884" s="352"/>
      <c r="E884" s="212"/>
      <c r="F884" s="212"/>
      <c r="G884" s="212"/>
      <c r="H884" s="249"/>
    </row>
    <row r="885">
      <c r="B885" s="351"/>
      <c r="C885" s="212"/>
      <c r="D885" s="352"/>
      <c r="E885" s="212"/>
      <c r="F885" s="212"/>
      <c r="G885" s="212"/>
      <c r="H885" s="249"/>
    </row>
    <row r="886">
      <c r="B886" s="351"/>
      <c r="C886" s="212"/>
      <c r="D886" s="352"/>
      <c r="E886" s="212"/>
      <c r="F886" s="212"/>
      <c r="G886" s="212"/>
      <c r="H886" s="249"/>
    </row>
    <row r="887">
      <c r="B887" s="351"/>
      <c r="C887" s="212"/>
      <c r="D887" s="352"/>
      <c r="E887" s="212"/>
      <c r="F887" s="212"/>
      <c r="G887" s="212"/>
      <c r="H887" s="249"/>
    </row>
    <row r="888">
      <c r="B888" s="351"/>
      <c r="C888" s="212"/>
      <c r="D888" s="352"/>
      <c r="E888" s="212"/>
      <c r="F888" s="212"/>
      <c r="G888" s="212"/>
      <c r="H888" s="249"/>
    </row>
    <row r="889">
      <c r="B889" s="351"/>
      <c r="C889" s="212"/>
      <c r="D889" s="352"/>
      <c r="E889" s="212"/>
      <c r="F889" s="212"/>
      <c r="G889" s="212"/>
      <c r="H889" s="249"/>
    </row>
    <row r="890">
      <c r="B890" s="351"/>
      <c r="C890" s="212"/>
      <c r="D890" s="352"/>
      <c r="E890" s="212"/>
      <c r="F890" s="212"/>
      <c r="G890" s="212"/>
      <c r="H890" s="249"/>
    </row>
    <row r="891">
      <c r="B891" s="351"/>
      <c r="C891" s="212"/>
      <c r="D891" s="352"/>
      <c r="E891" s="212"/>
      <c r="F891" s="212"/>
      <c r="G891" s="212"/>
      <c r="H891" s="249"/>
    </row>
    <row r="892">
      <c r="B892" s="351"/>
      <c r="C892" s="212"/>
      <c r="D892" s="352"/>
      <c r="E892" s="212"/>
      <c r="F892" s="212"/>
      <c r="G892" s="212"/>
      <c r="H892" s="249"/>
    </row>
    <row r="893">
      <c r="B893" s="351"/>
      <c r="C893" s="212"/>
      <c r="D893" s="352"/>
      <c r="E893" s="212"/>
      <c r="F893" s="212"/>
      <c r="G893" s="212"/>
      <c r="H893" s="249"/>
    </row>
    <row r="894">
      <c r="B894" s="351"/>
      <c r="C894" s="212"/>
      <c r="D894" s="352"/>
      <c r="E894" s="212"/>
      <c r="F894" s="212"/>
      <c r="G894" s="212"/>
      <c r="H894" s="249"/>
    </row>
    <row r="895">
      <c r="B895" s="351"/>
      <c r="C895" s="212"/>
      <c r="D895" s="352"/>
      <c r="E895" s="212"/>
      <c r="F895" s="212"/>
      <c r="G895" s="212"/>
      <c r="H895" s="249"/>
    </row>
    <row r="896">
      <c r="B896" s="351"/>
      <c r="C896" s="212"/>
      <c r="D896" s="352"/>
      <c r="E896" s="212"/>
      <c r="F896" s="212"/>
      <c r="G896" s="212"/>
      <c r="H896" s="249"/>
    </row>
    <row r="897">
      <c r="B897" s="351"/>
      <c r="C897" s="212"/>
      <c r="D897" s="352"/>
      <c r="E897" s="212"/>
      <c r="F897" s="212"/>
      <c r="G897" s="212"/>
      <c r="H897" s="249"/>
    </row>
    <row r="898">
      <c r="B898" s="351"/>
      <c r="C898" s="212"/>
      <c r="D898" s="352"/>
      <c r="E898" s="212"/>
      <c r="F898" s="212"/>
      <c r="G898" s="212"/>
      <c r="H898" s="249"/>
    </row>
    <row r="899">
      <c r="B899" s="351"/>
      <c r="C899" s="212"/>
      <c r="D899" s="352"/>
      <c r="E899" s="212"/>
      <c r="F899" s="212"/>
      <c r="G899" s="212"/>
      <c r="H899" s="249"/>
    </row>
    <row r="900">
      <c r="B900" s="351"/>
      <c r="C900" s="212"/>
      <c r="D900" s="352"/>
      <c r="E900" s="212"/>
      <c r="F900" s="212"/>
      <c r="G900" s="212"/>
      <c r="H900" s="249"/>
    </row>
    <row r="901">
      <c r="B901" s="351"/>
      <c r="C901" s="212"/>
      <c r="D901" s="352"/>
      <c r="E901" s="212"/>
      <c r="F901" s="212"/>
      <c r="G901" s="212"/>
      <c r="H901" s="249"/>
    </row>
    <row r="902">
      <c r="B902" s="351"/>
      <c r="C902" s="212"/>
      <c r="D902" s="352"/>
      <c r="E902" s="212"/>
      <c r="F902" s="212"/>
      <c r="G902" s="212"/>
      <c r="H902" s="249"/>
    </row>
    <row r="903">
      <c r="B903" s="351"/>
      <c r="C903" s="212"/>
      <c r="D903" s="352"/>
      <c r="E903" s="212"/>
      <c r="F903" s="212"/>
      <c r="G903" s="212"/>
      <c r="H903" s="249"/>
    </row>
    <row r="904">
      <c r="B904" s="351"/>
      <c r="C904" s="212"/>
      <c r="D904" s="352"/>
      <c r="E904" s="212"/>
      <c r="F904" s="212"/>
      <c r="G904" s="212"/>
      <c r="H904" s="249"/>
    </row>
    <row r="905">
      <c r="B905" s="351"/>
      <c r="C905" s="212"/>
      <c r="D905" s="352"/>
      <c r="E905" s="212"/>
      <c r="F905" s="212"/>
      <c r="G905" s="212"/>
      <c r="H905" s="249"/>
    </row>
    <row r="906">
      <c r="B906" s="351"/>
      <c r="C906" s="212"/>
      <c r="D906" s="352"/>
      <c r="E906" s="212"/>
      <c r="F906" s="212"/>
      <c r="G906" s="212"/>
      <c r="H906" s="249"/>
    </row>
    <row r="907">
      <c r="B907" s="351"/>
      <c r="C907" s="212"/>
      <c r="D907" s="352"/>
      <c r="E907" s="212"/>
      <c r="F907" s="212"/>
      <c r="G907" s="212"/>
      <c r="H907" s="249"/>
    </row>
    <row r="908">
      <c r="B908" s="351"/>
      <c r="C908" s="212"/>
      <c r="D908" s="352"/>
      <c r="E908" s="212"/>
      <c r="F908" s="212"/>
      <c r="G908" s="212"/>
      <c r="H908" s="249"/>
    </row>
    <row r="909">
      <c r="B909" s="351"/>
      <c r="C909" s="212"/>
      <c r="D909" s="352"/>
      <c r="E909" s="212"/>
      <c r="F909" s="212"/>
      <c r="G909" s="212"/>
      <c r="H909" s="249"/>
    </row>
    <row r="910">
      <c r="B910" s="351"/>
      <c r="C910" s="212"/>
      <c r="D910" s="352"/>
      <c r="E910" s="212"/>
      <c r="F910" s="212"/>
      <c r="G910" s="212"/>
      <c r="H910" s="249"/>
    </row>
    <row r="911">
      <c r="B911" s="351"/>
      <c r="C911" s="212"/>
      <c r="D911" s="352"/>
      <c r="E911" s="212"/>
      <c r="F911" s="212"/>
      <c r="G911" s="212"/>
      <c r="H911" s="249"/>
    </row>
    <row r="912">
      <c r="B912" s="351"/>
      <c r="C912" s="212"/>
      <c r="D912" s="352"/>
      <c r="E912" s="212"/>
      <c r="F912" s="212"/>
      <c r="G912" s="212"/>
      <c r="H912" s="249"/>
    </row>
    <row r="913">
      <c r="B913" s="351"/>
      <c r="C913" s="212"/>
      <c r="D913" s="352"/>
      <c r="E913" s="212"/>
      <c r="F913" s="212"/>
      <c r="G913" s="212"/>
      <c r="H913" s="249"/>
    </row>
    <row r="914">
      <c r="B914" s="351"/>
      <c r="C914" s="212"/>
      <c r="D914" s="352"/>
      <c r="E914" s="212"/>
      <c r="F914" s="212"/>
      <c r="G914" s="212"/>
      <c r="H914" s="249"/>
    </row>
    <row r="915">
      <c r="B915" s="351"/>
      <c r="C915" s="212"/>
      <c r="D915" s="352"/>
      <c r="E915" s="212"/>
      <c r="F915" s="212"/>
      <c r="G915" s="212"/>
      <c r="H915" s="249"/>
    </row>
    <row r="916">
      <c r="B916" s="351"/>
      <c r="C916" s="212"/>
      <c r="D916" s="352"/>
      <c r="E916" s="212"/>
      <c r="F916" s="212"/>
      <c r="G916" s="212"/>
      <c r="H916" s="249"/>
    </row>
    <row r="917">
      <c r="B917" s="351"/>
      <c r="C917" s="212"/>
      <c r="D917" s="352"/>
      <c r="E917" s="212"/>
      <c r="F917" s="212"/>
      <c r="G917" s="212"/>
      <c r="H917" s="249"/>
    </row>
    <row r="918">
      <c r="B918" s="351"/>
      <c r="C918" s="212"/>
      <c r="D918" s="352"/>
      <c r="E918" s="212"/>
      <c r="F918" s="212"/>
      <c r="G918" s="212"/>
      <c r="H918" s="249"/>
    </row>
    <row r="919">
      <c r="B919" s="351"/>
      <c r="C919" s="212"/>
      <c r="D919" s="352"/>
      <c r="E919" s="212"/>
      <c r="F919" s="212"/>
      <c r="G919" s="212"/>
      <c r="H919" s="249"/>
    </row>
    <row r="920">
      <c r="B920" s="351"/>
      <c r="C920" s="212"/>
      <c r="D920" s="352"/>
      <c r="E920" s="212"/>
      <c r="F920" s="212"/>
      <c r="G920" s="212"/>
      <c r="H920" s="249"/>
    </row>
    <row r="921">
      <c r="B921" s="351"/>
      <c r="C921" s="212"/>
      <c r="D921" s="352"/>
      <c r="E921" s="212"/>
      <c r="F921" s="212"/>
      <c r="G921" s="212"/>
      <c r="H921" s="249"/>
    </row>
    <row r="922">
      <c r="B922" s="351"/>
      <c r="C922" s="212"/>
      <c r="D922" s="352"/>
      <c r="E922" s="212"/>
      <c r="F922" s="212"/>
      <c r="G922" s="212"/>
      <c r="H922" s="249"/>
    </row>
    <row r="923">
      <c r="B923" s="351"/>
      <c r="C923" s="212"/>
      <c r="D923" s="352"/>
      <c r="E923" s="212"/>
      <c r="F923" s="212"/>
      <c r="G923" s="212"/>
      <c r="H923" s="249"/>
    </row>
    <row r="924">
      <c r="B924" s="351"/>
      <c r="C924" s="212"/>
      <c r="D924" s="352"/>
      <c r="E924" s="212"/>
      <c r="F924" s="212"/>
      <c r="G924" s="212"/>
      <c r="H924" s="249"/>
    </row>
    <row r="925">
      <c r="B925" s="351"/>
      <c r="C925" s="212"/>
      <c r="D925" s="352"/>
      <c r="E925" s="212"/>
      <c r="F925" s="212"/>
      <c r="G925" s="212"/>
      <c r="H925" s="249"/>
    </row>
    <row r="926">
      <c r="B926" s="351"/>
      <c r="C926" s="212"/>
      <c r="D926" s="352"/>
      <c r="E926" s="212"/>
      <c r="F926" s="212"/>
      <c r="G926" s="212"/>
      <c r="H926" s="249"/>
    </row>
    <row r="927">
      <c r="B927" s="351"/>
      <c r="C927" s="212"/>
      <c r="D927" s="352"/>
      <c r="E927" s="212"/>
      <c r="F927" s="212"/>
      <c r="G927" s="212"/>
      <c r="H927" s="249"/>
    </row>
    <row r="928">
      <c r="B928" s="351"/>
      <c r="C928" s="212"/>
      <c r="D928" s="352"/>
      <c r="E928" s="212"/>
      <c r="F928" s="212"/>
      <c r="G928" s="212"/>
      <c r="H928" s="249"/>
    </row>
    <row r="929">
      <c r="B929" s="351"/>
      <c r="C929" s="212"/>
      <c r="D929" s="352"/>
      <c r="E929" s="212"/>
      <c r="F929" s="212"/>
      <c r="G929" s="212"/>
      <c r="H929" s="249"/>
    </row>
    <row r="930">
      <c r="B930" s="351"/>
      <c r="C930" s="212"/>
      <c r="D930" s="352"/>
      <c r="E930" s="212"/>
      <c r="F930" s="212"/>
      <c r="G930" s="212"/>
      <c r="H930" s="249"/>
    </row>
    <row r="931">
      <c r="B931" s="351"/>
      <c r="C931" s="212"/>
      <c r="D931" s="352"/>
      <c r="E931" s="212"/>
      <c r="F931" s="212"/>
      <c r="G931" s="212"/>
      <c r="H931" s="249"/>
    </row>
    <row r="932">
      <c r="B932" s="351"/>
      <c r="C932" s="212"/>
      <c r="D932" s="352"/>
      <c r="E932" s="212"/>
      <c r="F932" s="212"/>
      <c r="G932" s="212"/>
      <c r="H932" s="249"/>
    </row>
    <row r="933">
      <c r="B933" s="351"/>
      <c r="C933" s="212"/>
      <c r="D933" s="352"/>
      <c r="E933" s="212"/>
      <c r="F933" s="212"/>
      <c r="G933" s="212"/>
      <c r="H933" s="249"/>
    </row>
    <row r="934">
      <c r="B934" s="351"/>
      <c r="C934" s="212"/>
      <c r="D934" s="352"/>
      <c r="E934" s="212"/>
      <c r="F934" s="212"/>
      <c r="G934" s="212"/>
      <c r="H934" s="249"/>
    </row>
    <row r="935">
      <c r="B935" s="351"/>
      <c r="C935" s="212"/>
      <c r="D935" s="352"/>
      <c r="E935" s="212"/>
      <c r="F935" s="212"/>
      <c r="G935" s="212"/>
      <c r="H935" s="249"/>
    </row>
    <row r="936">
      <c r="B936" s="351"/>
      <c r="C936" s="212"/>
      <c r="D936" s="352"/>
      <c r="E936" s="212"/>
      <c r="F936" s="212"/>
      <c r="G936" s="212"/>
      <c r="H936" s="249"/>
    </row>
    <row r="937">
      <c r="B937" s="351"/>
      <c r="C937" s="212"/>
      <c r="D937" s="352"/>
      <c r="E937" s="212"/>
      <c r="F937" s="212"/>
      <c r="G937" s="212"/>
      <c r="H937" s="249"/>
    </row>
    <row r="938">
      <c r="B938" s="351"/>
      <c r="C938" s="212"/>
      <c r="D938" s="352"/>
      <c r="E938" s="212"/>
      <c r="F938" s="212"/>
      <c r="G938" s="212"/>
      <c r="H938" s="249"/>
    </row>
    <row r="939">
      <c r="B939" s="351"/>
      <c r="C939" s="212"/>
      <c r="D939" s="352"/>
      <c r="E939" s="212"/>
      <c r="F939" s="212"/>
      <c r="G939" s="212"/>
      <c r="H939" s="249"/>
    </row>
    <row r="940">
      <c r="B940" s="351"/>
      <c r="C940" s="212"/>
      <c r="D940" s="352"/>
      <c r="E940" s="212"/>
      <c r="F940" s="212"/>
      <c r="G940" s="212"/>
      <c r="H940" s="249"/>
    </row>
    <row r="941">
      <c r="B941" s="351"/>
      <c r="C941" s="212"/>
      <c r="D941" s="352"/>
      <c r="E941" s="212"/>
      <c r="F941" s="212"/>
      <c r="G941" s="212"/>
      <c r="H941" s="249"/>
    </row>
    <row r="942">
      <c r="B942" s="351"/>
      <c r="C942" s="212"/>
      <c r="D942" s="352"/>
      <c r="E942" s="212"/>
      <c r="F942" s="212"/>
      <c r="G942" s="212"/>
      <c r="H942" s="249"/>
    </row>
    <row r="943">
      <c r="B943" s="351"/>
      <c r="C943" s="212"/>
      <c r="D943" s="352"/>
      <c r="E943" s="212"/>
      <c r="F943" s="212"/>
      <c r="G943" s="212"/>
      <c r="H943" s="249"/>
    </row>
    <row r="944">
      <c r="B944" s="351"/>
      <c r="C944" s="212"/>
      <c r="D944" s="352"/>
      <c r="E944" s="212"/>
      <c r="F944" s="212"/>
      <c r="G944" s="212"/>
      <c r="H944" s="249"/>
    </row>
    <row r="945">
      <c r="B945" s="351"/>
      <c r="C945" s="212"/>
      <c r="D945" s="352"/>
      <c r="E945" s="212"/>
      <c r="F945" s="212"/>
      <c r="G945" s="212"/>
      <c r="H945" s="249"/>
    </row>
    <row r="946">
      <c r="B946" s="351"/>
      <c r="C946" s="212"/>
      <c r="D946" s="352"/>
      <c r="E946" s="212"/>
      <c r="F946" s="212"/>
      <c r="G946" s="212"/>
      <c r="H946" s="249"/>
    </row>
    <row r="947">
      <c r="B947" s="351"/>
      <c r="C947" s="212"/>
      <c r="D947" s="352"/>
      <c r="E947" s="212"/>
      <c r="F947" s="212"/>
      <c r="G947" s="212"/>
      <c r="H947" s="249"/>
    </row>
    <row r="948">
      <c r="B948" s="351"/>
      <c r="C948" s="212"/>
      <c r="D948" s="352"/>
      <c r="E948" s="212"/>
      <c r="F948" s="212"/>
      <c r="G948" s="212"/>
      <c r="H948" s="249"/>
    </row>
    <row r="949">
      <c r="B949" s="351"/>
      <c r="C949" s="212"/>
      <c r="D949" s="352"/>
      <c r="E949" s="212"/>
      <c r="F949" s="212"/>
      <c r="G949" s="212"/>
      <c r="H949" s="249"/>
    </row>
    <row r="950">
      <c r="B950" s="351"/>
      <c r="C950" s="212"/>
      <c r="D950" s="352"/>
      <c r="E950" s="212"/>
      <c r="F950" s="212"/>
      <c r="G950" s="212"/>
      <c r="H950" s="249"/>
    </row>
    <row r="951">
      <c r="B951" s="351"/>
      <c r="C951" s="212"/>
      <c r="D951" s="352"/>
      <c r="E951" s="212"/>
      <c r="F951" s="212"/>
      <c r="G951" s="212"/>
      <c r="H951" s="249"/>
    </row>
    <row r="952">
      <c r="B952" s="351"/>
      <c r="C952" s="212"/>
      <c r="D952" s="352"/>
      <c r="E952" s="212"/>
      <c r="F952" s="212"/>
      <c r="G952" s="212"/>
      <c r="H952" s="249"/>
    </row>
    <row r="953">
      <c r="B953" s="351"/>
      <c r="C953" s="212"/>
      <c r="D953" s="352"/>
      <c r="E953" s="212"/>
      <c r="F953" s="212"/>
      <c r="G953" s="212"/>
      <c r="H953" s="249"/>
    </row>
    <row r="954">
      <c r="B954" s="351"/>
      <c r="C954" s="212"/>
      <c r="D954" s="352"/>
      <c r="E954" s="212"/>
      <c r="F954" s="212"/>
      <c r="G954" s="212"/>
      <c r="H954" s="249"/>
    </row>
    <row r="955">
      <c r="B955" s="351"/>
      <c r="C955" s="212"/>
      <c r="D955" s="352"/>
      <c r="E955" s="212"/>
      <c r="F955" s="212"/>
      <c r="G955" s="212"/>
      <c r="H955" s="249"/>
    </row>
    <row r="956">
      <c r="B956" s="351"/>
      <c r="C956" s="212"/>
      <c r="D956" s="352"/>
      <c r="E956" s="212"/>
      <c r="F956" s="212"/>
      <c r="G956" s="212"/>
      <c r="H956" s="249"/>
    </row>
    <row r="957">
      <c r="B957" s="351"/>
      <c r="C957" s="212"/>
      <c r="D957" s="352"/>
      <c r="E957" s="212"/>
      <c r="F957" s="212"/>
      <c r="G957" s="212"/>
      <c r="H957" s="249"/>
    </row>
    <row r="958">
      <c r="B958" s="351"/>
      <c r="C958" s="212"/>
      <c r="D958" s="352"/>
      <c r="E958" s="212"/>
      <c r="F958" s="212"/>
      <c r="G958" s="212"/>
      <c r="H958" s="249"/>
    </row>
    <row r="959">
      <c r="B959" s="351"/>
      <c r="C959" s="212"/>
      <c r="D959" s="352"/>
      <c r="E959" s="212"/>
      <c r="F959" s="212"/>
      <c r="G959" s="212"/>
      <c r="H959" s="249"/>
    </row>
    <row r="960">
      <c r="B960" s="351"/>
      <c r="C960" s="212"/>
      <c r="D960" s="352"/>
      <c r="E960" s="212"/>
      <c r="F960" s="212"/>
      <c r="G960" s="212"/>
      <c r="H960" s="249"/>
    </row>
    <row r="961">
      <c r="B961" s="351"/>
      <c r="C961" s="212"/>
      <c r="D961" s="352"/>
      <c r="E961" s="212"/>
      <c r="F961" s="212"/>
      <c r="G961" s="212"/>
      <c r="H961" s="249"/>
    </row>
    <row r="962">
      <c r="B962" s="351"/>
      <c r="C962" s="212"/>
      <c r="D962" s="352"/>
      <c r="E962" s="212"/>
      <c r="F962" s="212"/>
      <c r="G962" s="212"/>
      <c r="H962" s="249"/>
    </row>
    <row r="963">
      <c r="B963" s="351"/>
      <c r="C963" s="212"/>
      <c r="D963" s="352"/>
      <c r="E963" s="212"/>
      <c r="F963" s="212"/>
      <c r="G963" s="212"/>
      <c r="H963" s="249"/>
    </row>
    <row r="964">
      <c r="B964" s="351"/>
      <c r="C964" s="212"/>
      <c r="D964" s="352"/>
      <c r="E964" s="212"/>
      <c r="F964" s="212"/>
      <c r="G964" s="212"/>
      <c r="H964" s="249"/>
    </row>
    <row r="965">
      <c r="B965" s="351"/>
      <c r="C965" s="212"/>
      <c r="D965" s="352"/>
      <c r="E965" s="212"/>
      <c r="F965" s="212"/>
      <c r="G965" s="212"/>
      <c r="H965" s="249"/>
    </row>
    <row r="966">
      <c r="B966" s="351"/>
      <c r="C966" s="212"/>
      <c r="D966" s="352"/>
      <c r="E966" s="212"/>
      <c r="F966" s="212"/>
      <c r="G966" s="212"/>
      <c r="H966" s="249"/>
    </row>
    <row r="967">
      <c r="B967" s="351"/>
      <c r="C967" s="212"/>
      <c r="D967" s="352"/>
      <c r="E967" s="212"/>
      <c r="F967" s="212"/>
      <c r="G967" s="212"/>
      <c r="H967" s="249"/>
    </row>
    <row r="968">
      <c r="B968" s="351"/>
      <c r="C968" s="212"/>
      <c r="D968" s="352"/>
      <c r="E968" s="212"/>
      <c r="F968" s="212"/>
      <c r="G968" s="212"/>
      <c r="H968" s="249"/>
    </row>
    <row r="969">
      <c r="B969" s="351"/>
      <c r="C969" s="212"/>
      <c r="D969" s="352"/>
      <c r="E969" s="212"/>
      <c r="F969" s="212"/>
      <c r="G969" s="212"/>
      <c r="H969" s="249"/>
    </row>
    <row r="970">
      <c r="B970" s="351"/>
      <c r="C970" s="212"/>
      <c r="D970" s="352"/>
      <c r="E970" s="212"/>
      <c r="F970" s="212"/>
      <c r="G970" s="212"/>
      <c r="H970" s="249"/>
    </row>
    <row r="971">
      <c r="B971" s="351"/>
      <c r="C971" s="212"/>
      <c r="D971" s="352"/>
      <c r="E971" s="212"/>
      <c r="F971" s="212"/>
      <c r="G971" s="212"/>
      <c r="H971" s="249"/>
    </row>
    <row r="972">
      <c r="B972" s="351"/>
      <c r="C972" s="212"/>
      <c r="D972" s="352"/>
      <c r="E972" s="212"/>
      <c r="F972" s="212"/>
      <c r="G972" s="212"/>
      <c r="H972" s="249"/>
    </row>
    <row r="973">
      <c r="B973" s="351"/>
      <c r="C973" s="212"/>
      <c r="D973" s="352"/>
      <c r="E973" s="212"/>
      <c r="F973" s="212"/>
      <c r="G973" s="212"/>
      <c r="H973" s="249"/>
    </row>
    <row r="974">
      <c r="B974" s="351"/>
      <c r="C974" s="212"/>
      <c r="D974" s="352"/>
      <c r="E974" s="212"/>
      <c r="F974" s="212"/>
      <c r="G974" s="212"/>
      <c r="H974" s="249"/>
    </row>
    <row r="975">
      <c r="B975" s="351"/>
      <c r="C975" s="212"/>
      <c r="D975" s="352"/>
      <c r="E975" s="212"/>
      <c r="F975" s="212"/>
      <c r="G975" s="212"/>
      <c r="H975" s="249"/>
    </row>
    <row r="976">
      <c r="B976" s="351"/>
      <c r="C976" s="212"/>
      <c r="D976" s="352"/>
      <c r="E976" s="212"/>
      <c r="F976" s="212"/>
      <c r="G976" s="212"/>
      <c r="H976" s="249"/>
    </row>
    <row r="977">
      <c r="B977" s="351"/>
      <c r="C977" s="212"/>
      <c r="D977" s="352"/>
      <c r="E977" s="212"/>
      <c r="F977" s="212"/>
      <c r="G977" s="212"/>
      <c r="H977" s="249"/>
    </row>
    <row r="978">
      <c r="B978" s="351"/>
      <c r="C978" s="212"/>
      <c r="D978" s="352"/>
      <c r="E978" s="212"/>
      <c r="F978" s="212"/>
      <c r="G978" s="212"/>
      <c r="H978" s="249"/>
    </row>
    <row r="979">
      <c r="B979" s="351"/>
      <c r="C979" s="212"/>
      <c r="D979" s="352"/>
      <c r="E979" s="212"/>
      <c r="F979" s="212"/>
      <c r="G979" s="212"/>
      <c r="H979" s="249"/>
    </row>
    <row r="980">
      <c r="B980" s="351"/>
      <c r="C980" s="212"/>
      <c r="D980" s="352"/>
      <c r="E980" s="212"/>
      <c r="F980" s="212"/>
      <c r="G980" s="212"/>
      <c r="H980" s="249"/>
    </row>
    <row r="981">
      <c r="B981" s="351"/>
      <c r="C981" s="212"/>
      <c r="D981" s="352"/>
      <c r="E981" s="212"/>
      <c r="F981" s="212"/>
      <c r="G981" s="212"/>
      <c r="H981" s="249"/>
    </row>
    <row r="982">
      <c r="B982" s="351"/>
      <c r="C982" s="212"/>
      <c r="D982" s="352"/>
      <c r="E982" s="212"/>
      <c r="F982" s="212"/>
      <c r="G982" s="212"/>
      <c r="H982" s="249"/>
    </row>
    <row r="983">
      <c r="B983" s="351"/>
      <c r="C983" s="212"/>
      <c r="D983" s="352"/>
      <c r="E983" s="212"/>
      <c r="F983" s="212"/>
      <c r="G983" s="212"/>
      <c r="H983" s="249"/>
    </row>
    <row r="984">
      <c r="B984" s="351"/>
      <c r="C984" s="212"/>
      <c r="D984" s="352"/>
      <c r="E984" s="212"/>
      <c r="F984" s="212"/>
      <c r="G984" s="212"/>
      <c r="H984" s="249"/>
    </row>
    <row r="985">
      <c r="B985" s="351"/>
      <c r="C985" s="212"/>
      <c r="D985" s="352"/>
      <c r="E985" s="212"/>
      <c r="F985" s="212"/>
      <c r="G985" s="212"/>
      <c r="H985" s="249"/>
    </row>
    <row r="986">
      <c r="B986" s="351"/>
      <c r="C986" s="212"/>
      <c r="D986" s="352"/>
      <c r="E986" s="212"/>
      <c r="F986" s="212"/>
      <c r="G986" s="212"/>
      <c r="H986" s="249"/>
    </row>
    <row r="987">
      <c r="B987" s="351"/>
      <c r="C987" s="212"/>
      <c r="D987" s="352"/>
      <c r="E987" s="212"/>
      <c r="F987" s="212"/>
      <c r="G987" s="212"/>
      <c r="H987" s="249"/>
    </row>
    <row r="988">
      <c r="B988" s="351"/>
      <c r="C988" s="212"/>
      <c r="D988" s="352"/>
      <c r="E988" s="212"/>
      <c r="F988" s="212"/>
      <c r="G988" s="212"/>
      <c r="H988" s="249"/>
    </row>
    <row r="989">
      <c r="B989" s="351"/>
      <c r="C989" s="212"/>
      <c r="D989" s="352"/>
      <c r="E989" s="212"/>
      <c r="F989" s="212"/>
      <c r="G989" s="212"/>
      <c r="H989" s="249"/>
    </row>
    <row r="990">
      <c r="B990" s="351"/>
      <c r="C990" s="212"/>
      <c r="D990" s="352"/>
      <c r="E990" s="212"/>
      <c r="F990" s="212"/>
      <c r="G990" s="212"/>
      <c r="H990" s="249"/>
    </row>
    <row r="991">
      <c r="B991" s="351"/>
      <c r="C991" s="212"/>
      <c r="D991" s="352"/>
      <c r="E991" s="212"/>
      <c r="F991" s="212"/>
      <c r="G991" s="212"/>
      <c r="H991" s="249"/>
    </row>
    <row r="992">
      <c r="B992" s="351"/>
      <c r="C992" s="212"/>
      <c r="D992" s="352"/>
      <c r="E992" s="212"/>
      <c r="F992" s="212"/>
      <c r="G992" s="212"/>
      <c r="H992" s="249"/>
    </row>
    <row r="993">
      <c r="B993" s="351"/>
      <c r="C993" s="212"/>
      <c r="D993" s="352"/>
      <c r="E993" s="212"/>
      <c r="F993" s="212"/>
      <c r="G993" s="212"/>
      <c r="H993" s="249"/>
    </row>
    <row r="994">
      <c r="B994" s="351"/>
      <c r="C994" s="212"/>
      <c r="D994" s="352"/>
      <c r="E994" s="212"/>
      <c r="F994" s="212"/>
      <c r="G994" s="212"/>
      <c r="H994" s="249"/>
    </row>
    <row r="995">
      <c r="B995" s="351"/>
      <c r="C995" s="212"/>
      <c r="D995" s="352"/>
      <c r="E995" s="212"/>
      <c r="F995" s="212"/>
      <c r="G995" s="212"/>
      <c r="H995" s="249"/>
    </row>
    <row r="996">
      <c r="B996" s="351"/>
      <c r="C996" s="212"/>
      <c r="D996" s="352"/>
      <c r="E996" s="212"/>
      <c r="F996" s="212"/>
      <c r="G996" s="212"/>
      <c r="H996" s="249"/>
    </row>
    <row r="997">
      <c r="B997" s="351"/>
      <c r="C997" s="212"/>
      <c r="D997" s="352"/>
      <c r="E997" s="212"/>
      <c r="F997" s="212"/>
      <c r="G997" s="212"/>
      <c r="H997" s="249"/>
    </row>
    <row r="998">
      <c r="B998" s="351"/>
      <c r="C998" s="212"/>
      <c r="D998" s="352"/>
      <c r="E998" s="212"/>
      <c r="F998" s="212"/>
      <c r="G998" s="212"/>
      <c r="H998" s="249"/>
    </row>
    <row r="999">
      <c r="B999" s="351"/>
      <c r="C999" s="212"/>
      <c r="D999" s="352"/>
      <c r="E999" s="212"/>
      <c r="F999" s="212"/>
      <c r="G999" s="212"/>
      <c r="H999" s="249"/>
    </row>
    <row r="1000">
      <c r="B1000" s="351"/>
      <c r="C1000" s="212"/>
      <c r="D1000" s="352"/>
      <c r="E1000" s="212"/>
      <c r="F1000" s="212"/>
      <c r="G1000" s="212"/>
      <c r="H1000" s="249"/>
    </row>
    <row r="1001">
      <c r="B1001" s="351"/>
      <c r="C1001" s="212"/>
      <c r="D1001" s="352"/>
      <c r="E1001" s="212"/>
      <c r="F1001" s="212"/>
      <c r="G1001" s="212"/>
      <c r="H1001" s="249"/>
    </row>
    <row r="1002">
      <c r="B1002" s="351"/>
      <c r="C1002" s="212"/>
      <c r="D1002" s="352"/>
      <c r="E1002" s="212"/>
      <c r="F1002" s="212"/>
      <c r="G1002" s="212"/>
      <c r="H1002" s="249"/>
    </row>
    <row r="1003">
      <c r="B1003" s="351"/>
      <c r="C1003" s="212"/>
      <c r="D1003" s="352"/>
      <c r="E1003" s="212"/>
      <c r="F1003" s="212"/>
      <c r="G1003" s="212"/>
      <c r="H1003" s="249"/>
    </row>
    <row r="1004">
      <c r="B1004" s="351"/>
      <c r="C1004" s="212"/>
      <c r="D1004" s="352"/>
      <c r="E1004" s="212"/>
      <c r="F1004" s="212"/>
      <c r="G1004" s="212"/>
      <c r="H1004" s="249"/>
    </row>
    <row r="1005">
      <c r="B1005" s="351"/>
      <c r="C1005" s="212"/>
      <c r="D1005" s="352"/>
      <c r="E1005" s="212"/>
      <c r="F1005" s="212"/>
      <c r="G1005" s="212"/>
      <c r="H1005" s="249"/>
    </row>
    <row r="1006">
      <c r="B1006" s="351"/>
      <c r="C1006" s="212"/>
      <c r="D1006" s="352"/>
      <c r="E1006" s="212"/>
      <c r="F1006" s="212"/>
      <c r="G1006" s="212"/>
      <c r="H1006" s="249"/>
    </row>
    <row r="1007">
      <c r="B1007" s="351"/>
      <c r="C1007" s="212"/>
      <c r="D1007" s="352"/>
      <c r="E1007" s="212"/>
      <c r="F1007" s="212"/>
      <c r="G1007" s="212"/>
      <c r="H1007" s="249"/>
    </row>
    <row r="1008">
      <c r="B1008" s="351"/>
      <c r="C1008" s="212"/>
      <c r="D1008" s="352"/>
      <c r="E1008" s="212"/>
      <c r="F1008" s="212"/>
      <c r="G1008" s="212"/>
      <c r="H1008" s="249"/>
    </row>
    <row r="1009">
      <c r="B1009" s="351"/>
      <c r="C1009" s="212"/>
      <c r="D1009" s="352"/>
      <c r="E1009" s="212"/>
      <c r="F1009" s="212"/>
      <c r="G1009" s="212"/>
      <c r="H1009" s="249"/>
    </row>
  </sheetData>
  <mergeCells count="166">
    <mergeCell ref="N11:N12"/>
    <mergeCell ref="N22:N23"/>
    <mergeCell ref="N24:N25"/>
    <mergeCell ref="N26:N27"/>
    <mergeCell ref="N28:N29"/>
    <mergeCell ref="N31:N32"/>
    <mergeCell ref="N33:N34"/>
    <mergeCell ref="N15:N16"/>
    <mergeCell ref="N18:N19"/>
    <mergeCell ref="Q24:Q25"/>
    <mergeCell ref="Q31:Q32"/>
    <mergeCell ref="Q35:Q36"/>
    <mergeCell ref="Q37:Q38"/>
    <mergeCell ref="Q44:Q45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91:H92"/>
    <mergeCell ref="H93:H94"/>
    <mergeCell ref="H96:H97"/>
    <mergeCell ref="H98:H99"/>
    <mergeCell ref="H100:H101"/>
    <mergeCell ref="H102:H103"/>
    <mergeCell ref="H104:H105"/>
    <mergeCell ref="H106:H107"/>
    <mergeCell ref="H109:H110"/>
    <mergeCell ref="H111:H112"/>
    <mergeCell ref="H113:H114"/>
    <mergeCell ref="H130:H131"/>
    <mergeCell ref="H132:H133"/>
    <mergeCell ref="H115:H116"/>
    <mergeCell ref="H117:H118"/>
    <mergeCell ref="H119:H120"/>
    <mergeCell ref="H122:H123"/>
    <mergeCell ref="H124:H125"/>
    <mergeCell ref="H126:H127"/>
    <mergeCell ref="H128:H129"/>
    <mergeCell ref="Q46:Q47"/>
    <mergeCell ref="Q50:Q51"/>
    <mergeCell ref="Q52:Q53"/>
    <mergeCell ref="Q57:Q58"/>
    <mergeCell ref="Q59:Q60"/>
    <mergeCell ref="Q61:Q62"/>
    <mergeCell ref="Q63:Q64"/>
    <mergeCell ref="Q65:Q66"/>
    <mergeCell ref="Q67:Q68"/>
    <mergeCell ref="Q70:Q71"/>
    <mergeCell ref="Q72:Q73"/>
    <mergeCell ref="Q74:Q75"/>
    <mergeCell ref="Q76:Q77"/>
    <mergeCell ref="Q78:Q79"/>
    <mergeCell ref="Q80:Q81"/>
    <mergeCell ref="Q83:Q84"/>
    <mergeCell ref="Q85:Q86"/>
    <mergeCell ref="Q87:Q88"/>
    <mergeCell ref="Q89:Q90"/>
    <mergeCell ref="Q91:Q92"/>
    <mergeCell ref="Q93:Q94"/>
    <mergeCell ref="Q96:Q97"/>
    <mergeCell ref="Q98:Q99"/>
    <mergeCell ref="Q100:Q101"/>
    <mergeCell ref="Q102:Q103"/>
    <mergeCell ref="Q104:Q105"/>
    <mergeCell ref="Q106:Q107"/>
    <mergeCell ref="Q109:Q110"/>
    <mergeCell ref="Q126:Q127"/>
    <mergeCell ref="Q128:Q129"/>
    <mergeCell ref="Q130:Q131"/>
    <mergeCell ref="Q132:Q133"/>
    <mergeCell ref="Q111:Q112"/>
    <mergeCell ref="Q113:Q114"/>
    <mergeCell ref="Q115:Q116"/>
    <mergeCell ref="Q117:Q118"/>
    <mergeCell ref="Q119:Q120"/>
    <mergeCell ref="Q122:Q123"/>
    <mergeCell ref="Q124:Q125"/>
    <mergeCell ref="N65:N66"/>
    <mergeCell ref="N67:N68"/>
    <mergeCell ref="N70:N71"/>
    <mergeCell ref="N72:N73"/>
    <mergeCell ref="N74:N75"/>
    <mergeCell ref="N76:N77"/>
    <mergeCell ref="N78:N79"/>
    <mergeCell ref="N80:N81"/>
    <mergeCell ref="N83:N84"/>
    <mergeCell ref="N85:N86"/>
    <mergeCell ref="N87:N88"/>
    <mergeCell ref="N89:N90"/>
    <mergeCell ref="N91:N92"/>
    <mergeCell ref="N93:N94"/>
    <mergeCell ref="N100:N101"/>
    <mergeCell ref="N102:N103"/>
    <mergeCell ref="N104:N105"/>
    <mergeCell ref="N106:N107"/>
    <mergeCell ref="N109:N110"/>
    <mergeCell ref="N111:N112"/>
    <mergeCell ref="N113:N114"/>
    <mergeCell ref="N130:N131"/>
    <mergeCell ref="N132:N133"/>
    <mergeCell ref="N115:N116"/>
    <mergeCell ref="N117:N118"/>
    <mergeCell ref="N119:N120"/>
    <mergeCell ref="N122:N123"/>
    <mergeCell ref="N124:N125"/>
    <mergeCell ref="N126:N127"/>
    <mergeCell ref="N128:N129"/>
    <mergeCell ref="B1:B2"/>
    <mergeCell ref="D1:D2"/>
    <mergeCell ref="H5:H6"/>
    <mergeCell ref="N5:N6"/>
    <mergeCell ref="H7:H8"/>
    <mergeCell ref="N7:N8"/>
    <mergeCell ref="N9:N10"/>
    <mergeCell ref="N13:N14"/>
    <mergeCell ref="N20:N21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N35:N36"/>
    <mergeCell ref="N37:N38"/>
    <mergeCell ref="N39:N40"/>
    <mergeCell ref="N41:N42"/>
    <mergeCell ref="N44:N45"/>
    <mergeCell ref="N46:N47"/>
    <mergeCell ref="N48:N49"/>
    <mergeCell ref="N50:N51"/>
    <mergeCell ref="N52:N53"/>
    <mergeCell ref="N54:N55"/>
    <mergeCell ref="N57:N58"/>
    <mergeCell ref="N59:N60"/>
    <mergeCell ref="N61:N62"/>
    <mergeCell ref="N63:N64"/>
    <mergeCell ref="N96:N97"/>
    <mergeCell ref="N98:N9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38"/>
    <col customWidth="1" min="6" max="6" width="11.75"/>
    <col customWidth="1" min="7" max="7" width="12.13"/>
  </cols>
  <sheetData>
    <row r="1">
      <c r="B1" s="247" t="s">
        <v>420</v>
      </c>
      <c r="C1" s="212"/>
      <c r="D1" s="248" t="s">
        <v>421</v>
      </c>
      <c r="E1" s="212"/>
      <c r="F1" s="212"/>
      <c r="H1" s="249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  <c r="O4" s="210"/>
    </row>
    <row r="5">
      <c r="A5" s="256" t="s">
        <v>1</v>
      </c>
      <c r="B5" s="259" t="s">
        <v>2</v>
      </c>
      <c r="C5" s="258" t="s">
        <v>1</v>
      </c>
      <c r="D5" s="353" t="s">
        <v>2</v>
      </c>
      <c r="E5" s="354" t="s">
        <v>288</v>
      </c>
      <c r="F5" s="260" t="s">
        <v>284</v>
      </c>
      <c r="G5" s="261" t="s">
        <v>306</v>
      </c>
      <c r="H5" s="262">
        <f>I5/I6</f>
        <v>0.7</v>
      </c>
      <c r="I5" s="263">
        <f t="shared" ref="I5:I16" si="1">J5+K5+L5</f>
        <v>210</v>
      </c>
      <c r="J5" s="264">
        <v>100.0</v>
      </c>
      <c r="K5" s="264">
        <v>40.0</v>
      </c>
      <c r="L5" s="265">
        <v>70.0</v>
      </c>
    </row>
    <row r="6">
      <c r="A6" s="268">
        <v>3.0</v>
      </c>
      <c r="B6" s="355" t="s">
        <v>7</v>
      </c>
      <c r="C6" s="270">
        <v>1.0</v>
      </c>
      <c r="D6" s="356" t="s">
        <v>4</v>
      </c>
      <c r="E6" s="357"/>
      <c r="F6" s="272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1</v>
      </c>
      <c r="B7" s="280" t="s">
        <v>2</v>
      </c>
      <c r="C7" s="279" t="s">
        <v>1</v>
      </c>
      <c r="D7" s="358" t="s">
        <v>2</v>
      </c>
      <c r="E7" s="359" t="s">
        <v>288</v>
      </c>
      <c r="F7" s="281" t="s">
        <v>288</v>
      </c>
      <c r="G7" s="282" t="s">
        <v>312</v>
      </c>
      <c r="H7" s="283">
        <f>I7/I8</f>
        <v>0.7333333333</v>
      </c>
      <c r="I7" s="275">
        <f t="shared" si="1"/>
        <v>220</v>
      </c>
      <c r="J7" s="284">
        <v>100.0</v>
      </c>
      <c r="K7" s="284">
        <v>100.0</v>
      </c>
      <c r="L7" s="285">
        <v>20.0</v>
      </c>
    </row>
    <row r="8">
      <c r="A8" s="268">
        <v>3.0</v>
      </c>
      <c r="B8" s="355" t="s">
        <v>7</v>
      </c>
      <c r="C8" s="287">
        <v>3.0</v>
      </c>
      <c r="D8" s="356" t="s">
        <v>7</v>
      </c>
      <c r="E8" s="357"/>
      <c r="F8" s="272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1</v>
      </c>
      <c r="B9" s="280" t="s">
        <v>2</v>
      </c>
      <c r="C9" s="279" t="s">
        <v>1</v>
      </c>
      <c r="D9" s="358" t="s">
        <v>2</v>
      </c>
      <c r="E9" s="359" t="s">
        <v>288</v>
      </c>
      <c r="F9" s="281" t="s">
        <v>292</v>
      </c>
      <c r="G9" s="282" t="s">
        <v>318</v>
      </c>
      <c r="H9" s="283">
        <f>I9/I10</f>
        <v>0.7833333333</v>
      </c>
      <c r="I9" s="275">
        <f t="shared" si="1"/>
        <v>235</v>
      </c>
      <c r="J9" s="284">
        <v>100.0</v>
      </c>
      <c r="K9" s="284">
        <v>35.0</v>
      </c>
      <c r="L9" s="285">
        <v>100.0</v>
      </c>
    </row>
    <row r="10">
      <c r="A10" s="268">
        <v>3.0</v>
      </c>
      <c r="B10" s="355" t="s">
        <v>7</v>
      </c>
      <c r="C10" s="287">
        <v>5.0</v>
      </c>
      <c r="D10" s="356" t="s">
        <v>10</v>
      </c>
      <c r="E10" s="357"/>
      <c r="F10" s="272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1</v>
      </c>
      <c r="B11" s="280" t="s">
        <v>2</v>
      </c>
      <c r="C11" s="279" t="s">
        <v>1</v>
      </c>
      <c r="D11" s="358" t="s">
        <v>2</v>
      </c>
      <c r="E11" s="359" t="s">
        <v>288</v>
      </c>
      <c r="F11" s="281" t="s">
        <v>296</v>
      </c>
      <c r="G11" s="282" t="s">
        <v>324</v>
      </c>
      <c r="H11" s="283">
        <f>I11/I12</f>
        <v>0.35</v>
      </c>
      <c r="I11" s="275">
        <f t="shared" si="1"/>
        <v>105</v>
      </c>
      <c r="J11" s="284">
        <v>100.0</v>
      </c>
      <c r="K11" s="284">
        <v>5.0</v>
      </c>
      <c r="L11" s="285">
        <v>0.0</v>
      </c>
    </row>
    <row r="12">
      <c r="A12" s="268">
        <v>3.0</v>
      </c>
      <c r="B12" s="355" t="s">
        <v>7</v>
      </c>
      <c r="C12" s="287">
        <v>7.0</v>
      </c>
      <c r="D12" s="356" t="s">
        <v>13</v>
      </c>
      <c r="E12" s="357"/>
      <c r="F12" s="272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1</v>
      </c>
      <c r="B13" s="280" t="s">
        <v>2</v>
      </c>
      <c r="C13" s="279" t="s">
        <v>1</v>
      </c>
      <c r="D13" s="358" t="s">
        <v>2</v>
      </c>
      <c r="E13" s="359" t="s">
        <v>288</v>
      </c>
      <c r="F13" s="281" t="s">
        <v>300</v>
      </c>
      <c r="G13" s="282" t="s">
        <v>330</v>
      </c>
      <c r="H13" s="283">
        <f>I13/I14</f>
        <v>0.5</v>
      </c>
      <c r="I13" s="275">
        <f t="shared" si="1"/>
        <v>150</v>
      </c>
      <c r="J13" s="284">
        <v>100.0</v>
      </c>
      <c r="K13" s="284">
        <v>0.0</v>
      </c>
      <c r="L13" s="285">
        <v>50.0</v>
      </c>
    </row>
    <row r="14">
      <c r="A14" s="268">
        <v>3.0</v>
      </c>
      <c r="B14" s="355" t="s">
        <v>7</v>
      </c>
      <c r="C14" s="287">
        <v>9.0</v>
      </c>
      <c r="D14" s="356" t="s">
        <v>16</v>
      </c>
      <c r="E14" s="357"/>
      <c r="F14" s="272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1</v>
      </c>
      <c r="B15" s="280" t="s">
        <v>2</v>
      </c>
      <c r="C15" s="279" t="s">
        <v>1</v>
      </c>
      <c r="D15" s="358" t="s">
        <v>2</v>
      </c>
      <c r="E15" s="359" t="s">
        <v>288</v>
      </c>
      <c r="F15" s="289" t="s">
        <v>304</v>
      </c>
      <c r="G15" s="290" t="s">
        <v>336</v>
      </c>
      <c r="H15" s="283">
        <f>I15/I16</f>
        <v>0.7833333333</v>
      </c>
      <c r="I15" s="275">
        <f t="shared" si="1"/>
        <v>235</v>
      </c>
      <c r="J15" s="284">
        <v>100.0</v>
      </c>
      <c r="K15" s="284">
        <v>75.0</v>
      </c>
      <c r="L15" s="285">
        <v>60.0</v>
      </c>
    </row>
    <row r="16">
      <c r="A16" s="291">
        <v>3.0</v>
      </c>
      <c r="B16" s="360" t="s">
        <v>7</v>
      </c>
      <c r="C16" s="293">
        <v>11.0</v>
      </c>
      <c r="D16" s="361" t="s">
        <v>19</v>
      </c>
      <c r="E16" s="357"/>
      <c r="F16" s="295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03"/>
      <c r="D17" s="302"/>
      <c r="E17" s="362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1</v>
      </c>
      <c r="B18" s="259" t="s">
        <v>2</v>
      </c>
      <c r="C18" s="310" t="s">
        <v>21</v>
      </c>
      <c r="D18" s="353" t="s">
        <v>22</v>
      </c>
      <c r="E18" s="354" t="s">
        <v>290</v>
      </c>
      <c r="F18" s="261" t="s">
        <v>286</v>
      </c>
      <c r="G18" s="261" t="s">
        <v>309</v>
      </c>
      <c r="H18" s="262">
        <f>I18/I19</f>
        <v>0.95</v>
      </c>
      <c r="I18" s="263">
        <f t="shared" ref="I18:I29" si="2">J18+K18+L18</f>
        <v>285</v>
      </c>
      <c r="J18" s="264">
        <v>110.0</v>
      </c>
      <c r="K18" s="264">
        <v>95.0</v>
      </c>
      <c r="L18" s="265">
        <v>80.0</v>
      </c>
    </row>
    <row r="19">
      <c r="A19" s="268">
        <v>3.0</v>
      </c>
      <c r="B19" s="355" t="s">
        <v>7</v>
      </c>
      <c r="C19" s="287">
        <v>2.0</v>
      </c>
      <c r="D19" s="356" t="s">
        <v>24</v>
      </c>
      <c r="E19" s="35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1</v>
      </c>
      <c r="B20" s="280" t="s">
        <v>2</v>
      </c>
      <c r="C20" s="313" t="s">
        <v>21</v>
      </c>
      <c r="D20" s="358" t="s">
        <v>22</v>
      </c>
      <c r="E20" s="363" t="s">
        <v>290</v>
      </c>
      <c r="F20" s="282" t="s">
        <v>290</v>
      </c>
      <c r="G20" s="282" t="s">
        <v>315</v>
      </c>
      <c r="H20" s="283">
        <f>I20/I21</f>
        <v>0.8333333333</v>
      </c>
      <c r="I20" s="275">
        <f t="shared" si="2"/>
        <v>250</v>
      </c>
      <c r="J20" s="284">
        <v>110.0</v>
      </c>
      <c r="K20" s="284">
        <v>110.0</v>
      </c>
      <c r="L20" s="285">
        <v>30.0</v>
      </c>
    </row>
    <row r="21">
      <c r="A21" s="268">
        <v>3.0</v>
      </c>
      <c r="B21" s="355" t="s">
        <v>7</v>
      </c>
      <c r="C21" s="287">
        <v>4.0</v>
      </c>
      <c r="D21" s="356" t="s">
        <v>26</v>
      </c>
      <c r="E21" s="35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1</v>
      </c>
      <c r="B22" s="280" t="s">
        <v>2</v>
      </c>
      <c r="C22" s="313" t="s">
        <v>21</v>
      </c>
      <c r="D22" s="358" t="s">
        <v>22</v>
      </c>
      <c r="E22" s="363" t="s">
        <v>290</v>
      </c>
      <c r="F22" s="290" t="s">
        <v>294</v>
      </c>
      <c r="G22" s="290" t="s">
        <v>321</v>
      </c>
      <c r="H22" s="283">
        <f>I22/I23</f>
        <v>0.7166666667</v>
      </c>
      <c r="I22" s="275">
        <f t="shared" si="2"/>
        <v>215</v>
      </c>
      <c r="J22" s="284">
        <v>110.0</v>
      </c>
      <c r="K22" s="284">
        <v>15.0</v>
      </c>
      <c r="L22" s="285">
        <v>90.0</v>
      </c>
    </row>
    <row r="23">
      <c r="A23" s="268">
        <v>3.0</v>
      </c>
      <c r="B23" s="355" t="s">
        <v>7</v>
      </c>
      <c r="C23" s="287">
        <v>6.0</v>
      </c>
      <c r="D23" s="356" t="s">
        <v>28</v>
      </c>
      <c r="E23" s="35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1</v>
      </c>
      <c r="B24" s="280" t="s">
        <v>2</v>
      </c>
      <c r="C24" s="313" t="s">
        <v>21</v>
      </c>
      <c r="D24" s="358" t="s">
        <v>22</v>
      </c>
      <c r="E24" s="363" t="s">
        <v>290</v>
      </c>
      <c r="F24" s="282" t="s">
        <v>298</v>
      </c>
      <c r="G24" s="282" t="s">
        <v>327</v>
      </c>
      <c r="H24" s="283">
        <f>I24/I25</f>
        <v>0.85</v>
      </c>
      <c r="I24" s="275">
        <f t="shared" si="2"/>
        <v>255</v>
      </c>
      <c r="J24" s="284">
        <v>110.0</v>
      </c>
      <c r="K24" s="284">
        <v>55.0</v>
      </c>
      <c r="L24" s="285">
        <v>90.0</v>
      </c>
    </row>
    <row r="25">
      <c r="A25" s="268">
        <v>1.0</v>
      </c>
      <c r="B25" s="355" t="s">
        <v>7</v>
      </c>
      <c r="C25" s="287">
        <v>8.0</v>
      </c>
      <c r="D25" s="356" t="s">
        <v>30</v>
      </c>
      <c r="E25" s="35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1</v>
      </c>
      <c r="B26" s="280" t="s">
        <v>2</v>
      </c>
      <c r="C26" s="313" t="s">
        <v>21</v>
      </c>
      <c r="D26" s="358" t="s">
        <v>22</v>
      </c>
      <c r="E26" s="363" t="s">
        <v>290</v>
      </c>
      <c r="F26" s="290" t="s">
        <v>302</v>
      </c>
      <c r="G26" s="290" t="s">
        <v>333</v>
      </c>
      <c r="H26" s="283">
        <f>I26/I27</f>
        <v>0.6833333333</v>
      </c>
      <c r="I26" s="275">
        <f t="shared" si="2"/>
        <v>205</v>
      </c>
      <c r="J26" s="284">
        <v>110.0</v>
      </c>
      <c r="K26" s="284">
        <v>55.0</v>
      </c>
      <c r="L26" s="285">
        <v>40.0</v>
      </c>
    </row>
    <row r="27">
      <c r="A27" s="268">
        <v>1.0</v>
      </c>
      <c r="B27" s="355" t="s">
        <v>7</v>
      </c>
      <c r="C27" s="287">
        <v>10.0</v>
      </c>
      <c r="D27" s="356" t="s">
        <v>32</v>
      </c>
      <c r="E27" s="35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1</v>
      </c>
      <c r="B28" s="280" t="s">
        <v>2</v>
      </c>
      <c r="C28" s="313" t="s">
        <v>21</v>
      </c>
      <c r="D28" s="358" t="s">
        <v>22</v>
      </c>
      <c r="E28" s="363" t="s">
        <v>290</v>
      </c>
      <c r="F28" s="282" t="s">
        <v>282</v>
      </c>
      <c r="G28" s="282" t="s">
        <v>339</v>
      </c>
      <c r="H28" s="283">
        <f>I28/I29</f>
        <v>0.6666666667</v>
      </c>
      <c r="I28" s="275">
        <f t="shared" si="2"/>
        <v>200</v>
      </c>
      <c r="J28" s="284">
        <v>110.0</v>
      </c>
      <c r="K28" s="284">
        <v>80.0</v>
      </c>
      <c r="L28" s="285">
        <v>10.0</v>
      </c>
    </row>
    <row r="29">
      <c r="A29" s="291">
        <v>1.0</v>
      </c>
      <c r="B29" s="360" t="s">
        <v>7</v>
      </c>
      <c r="C29" s="293">
        <v>12.0</v>
      </c>
      <c r="D29" s="361" t="s">
        <v>34</v>
      </c>
      <c r="E29" s="364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41"/>
      <c r="B30" s="302"/>
      <c r="C30" s="303"/>
      <c r="D30" s="315"/>
      <c r="E30" s="362"/>
      <c r="F30" s="30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56" t="s">
        <v>1</v>
      </c>
      <c r="B31" s="259" t="s">
        <v>2</v>
      </c>
      <c r="C31" s="310" t="s">
        <v>35</v>
      </c>
      <c r="D31" s="365" t="s">
        <v>36</v>
      </c>
      <c r="E31" s="354" t="s">
        <v>282</v>
      </c>
      <c r="F31" s="260" t="s">
        <v>284</v>
      </c>
      <c r="G31" s="261" t="s">
        <v>306</v>
      </c>
      <c r="H31" s="262">
        <f>I31/I32</f>
        <v>0.6333333333</v>
      </c>
      <c r="I31" s="321">
        <f t="shared" ref="I31:I42" si="3">J31+K31+L31</f>
        <v>190</v>
      </c>
      <c r="J31" s="264">
        <v>80.0</v>
      </c>
      <c r="K31" s="322">
        <v>40.0</v>
      </c>
      <c r="L31" s="265">
        <v>70.0</v>
      </c>
    </row>
    <row r="32">
      <c r="A32" s="268">
        <v>1.0</v>
      </c>
      <c r="B32" s="355" t="s">
        <v>7</v>
      </c>
      <c r="C32" s="287">
        <v>1.0</v>
      </c>
      <c r="D32" s="356" t="s">
        <v>4</v>
      </c>
      <c r="E32" s="357"/>
      <c r="F32" s="272"/>
      <c r="G32" s="290"/>
      <c r="H32" s="274"/>
      <c r="I32" s="326">
        <f t="shared" si="3"/>
        <v>300</v>
      </c>
      <c r="J32" s="275">
        <v>100.0</v>
      </c>
      <c r="K32" s="327">
        <v>100.0</v>
      </c>
      <c r="L32" s="276">
        <v>100.0</v>
      </c>
    </row>
    <row r="33">
      <c r="A33" s="277" t="s">
        <v>1</v>
      </c>
      <c r="B33" s="280" t="s">
        <v>2</v>
      </c>
      <c r="C33" s="215" t="s">
        <v>35</v>
      </c>
      <c r="D33" s="366" t="s">
        <v>36</v>
      </c>
      <c r="E33" s="363" t="s">
        <v>282</v>
      </c>
      <c r="F33" s="281" t="s">
        <v>288</v>
      </c>
      <c r="G33" s="282" t="s">
        <v>312</v>
      </c>
      <c r="H33" s="283">
        <f>I33/I34</f>
        <v>0.6666666667</v>
      </c>
      <c r="I33" s="326">
        <f t="shared" si="3"/>
        <v>200</v>
      </c>
      <c r="J33" s="284">
        <v>80.0</v>
      </c>
      <c r="K33" s="331">
        <v>100.0</v>
      </c>
      <c r="L33" s="285">
        <v>20.0</v>
      </c>
    </row>
    <row r="34">
      <c r="A34" s="347">
        <v>1.0</v>
      </c>
      <c r="B34" s="355" t="s">
        <v>7</v>
      </c>
      <c r="C34" s="215">
        <v>3.0</v>
      </c>
      <c r="D34" s="367" t="s">
        <v>7</v>
      </c>
      <c r="E34" s="357"/>
      <c r="F34" s="272"/>
      <c r="G34" s="273"/>
      <c r="H34" s="274"/>
      <c r="I34" s="326">
        <f t="shared" si="3"/>
        <v>300</v>
      </c>
      <c r="J34" s="275">
        <v>100.0</v>
      </c>
      <c r="K34" s="327">
        <v>100.0</v>
      </c>
      <c r="L34" s="276">
        <v>100.0</v>
      </c>
    </row>
    <row r="35">
      <c r="A35" s="277" t="s">
        <v>1</v>
      </c>
      <c r="B35" s="280" t="s">
        <v>2</v>
      </c>
      <c r="C35" s="313" t="s">
        <v>35</v>
      </c>
      <c r="D35" s="368" t="s">
        <v>36</v>
      </c>
      <c r="E35" s="363" t="s">
        <v>282</v>
      </c>
      <c r="F35" s="281" t="s">
        <v>292</v>
      </c>
      <c r="G35" s="282" t="s">
        <v>318</v>
      </c>
      <c r="H35" s="283">
        <f>I35/I36</f>
        <v>0.7166666667</v>
      </c>
      <c r="I35" s="326">
        <f t="shared" si="3"/>
        <v>215</v>
      </c>
      <c r="J35" s="284">
        <v>80.0</v>
      </c>
      <c r="K35" s="331">
        <v>35.0</v>
      </c>
      <c r="L35" s="285">
        <v>100.0</v>
      </c>
    </row>
    <row r="36">
      <c r="A36" s="268">
        <v>1.0</v>
      </c>
      <c r="B36" s="355" t="s">
        <v>7</v>
      </c>
      <c r="C36" s="287">
        <v>5.0</v>
      </c>
      <c r="D36" s="369" t="s">
        <v>10</v>
      </c>
      <c r="E36" s="357"/>
      <c r="F36" s="272"/>
      <c r="G36" s="273"/>
      <c r="H36" s="274"/>
      <c r="I36" s="326">
        <f t="shared" si="3"/>
        <v>300</v>
      </c>
      <c r="J36" s="275">
        <v>100.0</v>
      </c>
      <c r="K36" s="327">
        <v>100.0</v>
      </c>
      <c r="L36" s="276">
        <v>100.0</v>
      </c>
    </row>
    <row r="37">
      <c r="A37" s="277" t="s">
        <v>1</v>
      </c>
      <c r="B37" s="280" t="s">
        <v>2</v>
      </c>
      <c r="C37" s="313" t="s">
        <v>35</v>
      </c>
      <c r="D37" s="366" t="s">
        <v>36</v>
      </c>
      <c r="E37" s="363" t="s">
        <v>282</v>
      </c>
      <c r="F37" s="281" t="s">
        <v>296</v>
      </c>
      <c r="G37" s="282" t="s">
        <v>324</v>
      </c>
      <c r="H37" s="283">
        <f>I37/I38</f>
        <v>0.2833333333</v>
      </c>
      <c r="I37" s="326">
        <f t="shared" si="3"/>
        <v>85</v>
      </c>
      <c r="J37" s="284">
        <v>80.0</v>
      </c>
      <c r="K37" s="331">
        <v>5.0</v>
      </c>
      <c r="L37" s="285">
        <v>0.0</v>
      </c>
    </row>
    <row r="38">
      <c r="A38" s="268">
        <v>3.0</v>
      </c>
      <c r="B38" s="355" t="s">
        <v>7</v>
      </c>
      <c r="C38" s="287">
        <v>7.0</v>
      </c>
      <c r="D38" s="356" t="s">
        <v>13</v>
      </c>
      <c r="E38" s="357"/>
      <c r="F38" s="272"/>
      <c r="G38" s="273"/>
      <c r="H38" s="274"/>
      <c r="I38" s="326">
        <f t="shared" si="3"/>
        <v>300</v>
      </c>
      <c r="J38" s="275">
        <v>100.0</v>
      </c>
      <c r="K38" s="327">
        <v>100.0</v>
      </c>
      <c r="L38" s="276">
        <v>100.0</v>
      </c>
    </row>
    <row r="39">
      <c r="A39" s="277" t="s">
        <v>1</v>
      </c>
      <c r="B39" s="280" t="s">
        <v>2</v>
      </c>
      <c r="C39" s="313" t="s">
        <v>35</v>
      </c>
      <c r="D39" s="366" t="s">
        <v>36</v>
      </c>
      <c r="E39" s="363" t="s">
        <v>282</v>
      </c>
      <c r="F39" s="281" t="s">
        <v>300</v>
      </c>
      <c r="G39" s="282" t="s">
        <v>330</v>
      </c>
      <c r="H39" s="283">
        <f>I39/I40</f>
        <v>0.4333333333</v>
      </c>
      <c r="I39" s="326">
        <f t="shared" si="3"/>
        <v>130</v>
      </c>
      <c r="J39" s="284">
        <v>80.0</v>
      </c>
      <c r="K39" s="331">
        <v>0.0</v>
      </c>
      <c r="L39" s="285">
        <v>50.0</v>
      </c>
    </row>
    <row r="40">
      <c r="A40" s="268">
        <v>3.0</v>
      </c>
      <c r="B40" s="355" t="s">
        <v>7</v>
      </c>
      <c r="C40" s="287">
        <v>9.0</v>
      </c>
      <c r="D40" s="356" t="s">
        <v>16</v>
      </c>
      <c r="E40" s="357"/>
      <c r="F40" s="272"/>
      <c r="G40" s="273"/>
      <c r="H40" s="274"/>
      <c r="I40" s="326">
        <f t="shared" si="3"/>
        <v>300</v>
      </c>
      <c r="J40" s="275">
        <v>100.0</v>
      </c>
      <c r="K40" s="327">
        <v>100.0</v>
      </c>
      <c r="L40" s="276">
        <v>100.0</v>
      </c>
    </row>
    <row r="41">
      <c r="A41" s="277" t="s">
        <v>1</v>
      </c>
      <c r="B41" s="280" t="s">
        <v>2</v>
      </c>
      <c r="C41" s="313" t="s">
        <v>35</v>
      </c>
      <c r="D41" s="366" t="s">
        <v>36</v>
      </c>
      <c r="E41" s="363" t="s">
        <v>282</v>
      </c>
      <c r="F41" s="289" t="s">
        <v>304</v>
      </c>
      <c r="G41" s="290" t="s">
        <v>336</v>
      </c>
      <c r="H41" s="283">
        <f>I41/I42</f>
        <v>0.7166666667</v>
      </c>
      <c r="I41" s="326">
        <f t="shared" si="3"/>
        <v>215</v>
      </c>
      <c r="J41" s="284">
        <v>80.0</v>
      </c>
      <c r="K41" s="331">
        <v>75.0</v>
      </c>
      <c r="L41" s="285">
        <v>60.0</v>
      </c>
    </row>
    <row r="42">
      <c r="A42" s="291">
        <v>3.0</v>
      </c>
      <c r="B42" s="360" t="s">
        <v>7</v>
      </c>
      <c r="C42" s="293">
        <v>11.0</v>
      </c>
      <c r="D42" s="361" t="s">
        <v>19</v>
      </c>
      <c r="E42" s="357"/>
      <c r="F42" s="295"/>
      <c r="G42" s="296"/>
      <c r="H42" s="297"/>
      <c r="I42" s="339">
        <f t="shared" si="3"/>
        <v>300</v>
      </c>
      <c r="J42" s="298">
        <v>100.0</v>
      </c>
      <c r="K42" s="340">
        <v>100.0</v>
      </c>
      <c r="L42" s="299">
        <v>100.0</v>
      </c>
    </row>
    <row r="43">
      <c r="A43" s="341"/>
      <c r="B43" s="302"/>
      <c r="C43" s="303"/>
      <c r="D43" s="302"/>
      <c r="E43" s="362"/>
      <c r="F43" s="304"/>
      <c r="G43" s="304"/>
      <c r="H43" s="316"/>
      <c r="I43" s="306"/>
      <c r="J43" s="306"/>
      <c r="K43" s="306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1</v>
      </c>
      <c r="B44" s="259" t="s">
        <v>2</v>
      </c>
      <c r="C44" s="310" t="s">
        <v>49</v>
      </c>
      <c r="D44" s="353" t="s">
        <v>50</v>
      </c>
      <c r="E44" s="354" t="s">
        <v>296</v>
      </c>
      <c r="F44" s="261" t="s">
        <v>286</v>
      </c>
      <c r="G44" s="261" t="s">
        <v>309</v>
      </c>
      <c r="H44" s="262">
        <f>I44/I45</f>
        <v>0.6166666667</v>
      </c>
      <c r="I44" s="263">
        <f t="shared" ref="I44:I55" si="4">J44+K44+L44</f>
        <v>185</v>
      </c>
      <c r="J44" s="264">
        <v>10.0</v>
      </c>
      <c r="K44" s="264">
        <v>95.0</v>
      </c>
      <c r="L44" s="265">
        <v>80.0</v>
      </c>
    </row>
    <row r="45">
      <c r="A45" s="268">
        <v>3.0</v>
      </c>
      <c r="B45" s="355" t="s">
        <v>7</v>
      </c>
      <c r="C45" s="287">
        <v>2.0</v>
      </c>
      <c r="D45" s="356" t="s">
        <v>24</v>
      </c>
      <c r="E45" s="35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1</v>
      </c>
      <c r="B46" s="280" t="s">
        <v>2</v>
      </c>
      <c r="C46" s="313" t="s">
        <v>49</v>
      </c>
      <c r="D46" s="358" t="s">
        <v>50</v>
      </c>
      <c r="E46" s="363" t="s">
        <v>296</v>
      </c>
      <c r="F46" s="282" t="s">
        <v>290</v>
      </c>
      <c r="G46" s="282" t="s">
        <v>315</v>
      </c>
      <c r="H46" s="283">
        <f>I46/I47</f>
        <v>0.5</v>
      </c>
      <c r="I46" s="275">
        <f t="shared" si="4"/>
        <v>150</v>
      </c>
      <c r="J46" s="284">
        <v>10.0</v>
      </c>
      <c r="K46" s="284">
        <v>110.0</v>
      </c>
      <c r="L46" s="285">
        <v>30.0</v>
      </c>
    </row>
    <row r="47">
      <c r="A47" s="268">
        <v>3.0</v>
      </c>
      <c r="B47" s="355" t="s">
        <v>7</v>
      </c>
      <c r="C47" s="287">
        <v>4.0</v>
      </c>
      <c r="D47" s="356" t="s">
        <v>26</v>
      </c>
      <c r="E47" s="35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1</v>
      </c>
      <c r="B48" s="280" t="s">
        <v>2</v>
      </c>
      <c r="C48" s="313" t="s">
        <v>49</v>
      </c>
      <c r="D48" s="358" t="s">
        <v>50</v>
      </c>
      <c r="E48" s="363" t="s">
        <v>296</v>
      </c>
      <c r="F48" s="290" t="s">
        <v>294</v>
      </c>
      <c r="G48" s="290" t="s">
        <v>321</v>
      </c>
      <c r="H48" s="283">
        <f>I48/I49</f>
        <v>0.3833333333</v>
      </c>
      <c r="I48" s="275">
        <f t="shared" si="4"/>
        <v>115</v>
      </c>
      <c r="J48" s="284">
        <v>10.0</v>
      </c>
      <c r="K48" s="284">
        <v>15.0</v>
      </c>
      <c r="L48" s="285">
        <v>90.0</v>
      </c>
    </row>
    <row r="49">
      <c r="A49" s="268">
        <v>3.0</v>
      </c>
      <c r="B49" s="355" t="s">
        <v>7</v>
      </c>
      <c r="C49" s="287">
        <v>6.0</v>
      </c>
      <c r="D49" s="356" t="s">
        <v>28</v>
      </c>
      <c r="E49" s="35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1</v>
      </c>
      <c r="B50" s="280" t="s">
        <v>2</v>
      </c>
      <c r="C50" s="313" t="s">
        <v>49</v>
      </c>
      <c r="D50" s="358" t="s">
        <v>50</v>
      </c>
      <c r="E50" s="363" t="s">
        <v>296</v>
      </c>
      <c r="F50" s="282" t="s">
        <v>298</v>
      </c>
      <c r="G50" s="282" t="s">
        <v>327</v>
      </c>
      <c r="H50" s="283">
        <f>I50/I51</f>
        <v>0.5166666667</v>
      </c>
      <c r="I50" s="275">
        <f t="shared" si="4"/>
        <v>155</v>
      </c>
      <c r="J50" s="284">
        <v>10.0</v>
      </c>
      <c r="K50" s="284">
        <v>55.0</v>
      </c>
      <c r="L50" s="285">
        <v>90.0</v>
      </c>
    </row>
    <row r="51">
      <c r="A51" s="268">
        <v>3.0</v>
      </c>
      <c r="B51" s="355" t="s">
        <v>7</v>
      </c>
      <c r="C51" s="287">
        <v>8.0</v>
      </c>
      <c r="D51" s="356" t="s">
        <v>30</v>
      </c>
      <c r="E51" s="35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1</v>
      </c>
      <c r="B52" s="280" t="s">
        <v>2</v>
      </c>
      <c r="C52" s="313" t="s">
        <v>49</v>
      </c>
      <c r="D52" s="358" t="s">
        <v>50</v>
      </c>
      <c r="E52" s="363" t="s">
        <v>296</v>
      </c>
      <c r="F52" s="290" t="s">
        <v>302</v>
      </c>
      <c r="G52" s="290" t="s">
        <v>333</v>
      </c>
      <c r="H52" s="283">
        <f>I52/I53</f>
        <v>0.35</v>
      </c>
      <c r="I52" s="275">
        <f t="shared" si="4"/>
        <v>105</v>
      </c>
      <c r="J52" s="284">
        <v>10.0</v>
      </c>
      <c r="K52" s="284">
        <v>55.0</v>
      </c>
      <c r="L52" s="285">
        <v>40.0</v>
      </c>
    </row>
    <row r="53">
      <c r="A53" s="268">
        <v>3.0</v>
      </c>
      <c r="B53" s="355" t="s">
        <v>7</v>
      </c>
      <c r="C53" s="287">
        <v>10.0</v>
      </c>
      <c r="D53" s="356" t="s">
        <v>32</v>
      </c>
      <c r="E53" s="35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1</v>
      </c>
      <c r="B54" s="280" t="s">
        <v>2</v>
      </c>
      <c r="C54" s="313" t="s">
        <v>49</v>
      </c>
      <c r="D54" s="358" t="s">
        <v>50</v>
      </c>
      <c r="E54" s="363" t="s">
        <v>296</v>
      </c>
      <c r="F54" s="282" t="s">
        <v>282</v>
      </c>
      <c r="G54" s="282" t="s">
        <v>339</v>
      </c>
      <c r="H54" s="283">
        <f>I54/I55</f>
        <v>0.3333333333</v>
      </c>
      <c r="I54" s="275">
        <f t="shared" si="4"/>
        <v>100</v>
      </c>
      <c r="J54" s="284">
        <v>10.0</v>
      </c>
      <c r="K54" s="284">
        <v>80.0</v>
      </c>
      <c r="L54" s="285">
        <v>10.0</v>
      </c>
    </row>
    <row r="55">
      <c r="A55" s="291">
        <v>3.0</v>
      </c>
      <c r="B55" s="360" t="s">
        <v>7</v>
      </c>
      <c r="C55" s="293">
        <v>12.0</v>
      </c>
      <c r="D55" s="361" t="s">
        <v>34</v>
      </c>
      <c r="E55" s="357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03"/>
      <c r="D56" s="302"/>
      <c r="E56" s="362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56" t="s">
        <v>1</v>
      </c>
      <c r="B57" s="259" t="s">
        <v>2</v>
      </c>
      <c r="C57" s="310" t="s">
        <v>57</v>
      </c>
      <c r="D57" s="353" t="s">
        <v>58</v>
      </c>
      <c r="E57" s="354" t="s">
        <v>282</v>
      </c>
      <c r="F57" s="260" t="s">
        <v>284</v>
      </c>
      <c r="G57" s="261" t="s">
        <v>306</v>
      </c>
      <c r="H57" s="262">
        <f>I57/I58</f>
        <v>0.6166666667</v>
      </c>
      <c r="I57" s="263">
        <f t="shared" ref="I57:I68" si="5">J57+K57+L57</f>
        <v>185</v>
      </c>
      <c r="J57" s="264">
        <v>75.0</v>
      </c>
      <c r="K57" s="264">
        <v>40.0</v>
      </c>
      <c r="L57" s="265">
        <v>70.0</v>
      </c>
    </row>
    <row r="58">
      <c r="A58" s="268">
        <v>3.0</v>
      </c>
      <c r="B58" s="355" t="s">
        <v>7</v>
      </c>
      <c r="C58" s="287">
        <v>1.0</v>
      </c>
      <c r="D58" s="356" t="s">
        <v>4</v>
      </c>
      <c r="E58" s="357"/>
      <c r="F58" s="272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1</v>
      </c>
      <c r="B59" s="280" t="s">
        <v>2</v>
      </c>
      <c r="C59" s="313" t="s">
        <v>57</v>
      </c>
      <c r="D59" s="358" t="s">
        <v>58</v>
      </c>
      <c r="E59" s="363" t="s">
        <v>282</v>
      </c>
      <c r="F59" s="281" t="s">
        <v>288</v>
      </c>
      <c r="G59" s="282" t="s">
        <v>312</v>
      </c>
      <c r="H59" s="283">
        <f>I59/I60</f>
        <v>0.65</v>
      </c>
      <c r="I59" s="275">
        <f t="shared" si="5"/>
        <v>195</v>
      </c>
      <c r="J59" s="284">
        <v>75.0</v>
      </c>
      <c r="K59" s="284">
        <v>100.0</v>
      </c>
      <c r="L59" s="285">
        <v>20.0</v>
      </c>
    </row>
    <row r="60">
      <c r="A60" s="268">
        <v>3.0</v>
      </c>
      <c r="B60" s="355" t="s">
        <v>7</v>
      </c>
      <c r="C60" s="287">
        <v>3.0</v>
      </c>
      <c r="D60" s="367" t="s">
        <v>7</v>
      </c>
      <c r="E60" s="357"/>
      <c r="F60" s="272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1</v>
      </c>
      <c r="B61" s="280" t="s">
        <v>2</v>
      </c>
      <c r="C61" s="313" t="s">
        <v>57</v>
      </c>
      <c r="D61" s="358" t="s">
        <v>58</v>
      </c>
      <c r="E61" s="363" t="s">
        <v>282</v>
      </c>
      <c r="F61" s="281" t="s">
        <v>292</v>
      </c>
      <c r="G61" s="282" t="s">
        <v>318</v>
      </c>
      <c r="H61" s="283">
        <f>I61/I62</f>
        <v>0.7</v>
      </c>
      <c r="I61" s="275">
        <f t="shared" si="5"/>
        <v>210</v>
      </c>
      <c r="J61" s="284">
        <v>75.0</v>
      </c>
      <c r="K61" s="284">
        <v>35.0</v>
      </c>
      <c r="L61" s="285">
        <v>100.0</v>
      </c>
    </row>
    <row r="62">
      <c r="A62" s="268">
        <v>3.0</v>
      </c>
      <c r="B62" s="355" t="s">
        <v>7</v>
      </c>
      <c r="C62" s="287">
        <v>5.0</v>
      </c>
      <c r="D62" s="356" t="s">
        <v>10</v>
      </c>
      <c r="E62" s="357"/>
      <c r="F62" s="272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1</v>
      </c>
      <c r="B63" s="280" t="s">
        <v>2</v>
      </c>
      <c r="C63" s="313" t="s">
        <v>57</v>
      </c>
      <c r="D63" s="358" t="s">
        <v>58</v>
      </c>
      <c r="E63" s="363" t="s">
        <v>282</v>
      </c>
      <c r="F63" s="281" t="s">
        <v>296</v>
      </c>
      <c r="G63" s="282" t="s">
        <v>324</v>
      </c>
      <c r="H63" s="283">
        <f>I63/I64</f>
        <v>0.2666666667</v>
      </c>
      <c r="I63" s="275">
        <f t="shared" si="5"/>
        <v>80</v>
      </c>
      <c r="J63" s="284">
        <v>75.0</v>
      </c>
      <c r="K63" s="284">
        <v>5.0</v>
      </c>
      <c r="L63" s="285">
        <v>0.0</v>
      </c>
    </row>
    <row r="64">
      <c r="A64" s="268">
        <v>3.0</v>
      </c>
      <c r="B64" s="355" t="s">
        <v>7</v>
      </c>
      <c r="C64" s="287">
        <v>7.0</v>
      </c>
      <c r="D64" s="356" t="s">
        <v>13</v>
      </c>
      <c r="E64" s="357"/>
      <c r="F64" s="272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1</v>
      </c>
      <c r="B65" s="280" t="s">
        <v>2</v>
      </c>
      <c r="C65" s="313" t="s">
        <v>57</v>
      </c>
      <c r="D65" s="358" t="s">
        <v>58</v>
      </c>
      <c r="E65" s="363" t="s">
        <v>282</v>
      </c>
      <c r="F65" s="281" t="s">
        <v>300</v>
      </c>
      <c r="G65" s="282" t="s">
        <v>330</v>
      </c>
      <c r="H65" s="283">
        <f>I65/I66</f>
        <v>0.4166666667</v>
      </c>
      <c r="I65" s="275">
        <f t="shared" si="5"/>
        <v>125</v>
      </c>
      <c r="J65" s="284">
        <v>75.0</v>
      </c>
      <c r="K65" s="284">
        <v>0.0</v>
      </c>
      <c r="L65" s="285">
        <v>50.0</v>
      </c>
    </row>
    <row r="66">
      <c r="A66" s="268">
        <v>3.0</v>
      </c>
      <c r="B66" s="355" t="s">
        <v>7</v>
      </c>
      <c r="C66" s="287">
        <v>9.0</v>
      </c>
      <c r="D66" s="356" t="s">
        <v>16</v>
      </c>
      <c r="E66" s="357"/>
      <c r="F66" s="272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1</v>
      </c>
      <c r="B67" s="280" t="s">
        <v>2</v>
      </c>
      <c r="C67" s="313" t="s">
        <v>57</v>
      </c>
      <c r="D67" s="358" t="s">
        <v>58</v>
      </c>
      <c r="E67" s="363" t="s">
        <v>282</v>
      </c>
      <c r="F67" s="289" t="s">
        <v>304</v>
      </c>
      <c r="G67" s="290" t="s">
        <v>336</v>
      </c>
      <c r="H67" s="283">
        <f>I67/I68</f>
        <v>0.7</v>
      </c>
      <c r="I67" s="275">
        <f t="shared" si="5"/>
        <v>210</v>
      </c>
      <c r="J67" s="284">
        <v>75.0</v>
      </c>
      <c r="K67" s="284">
        <v>75.0</v>
      </c>
      <c r="L67" s="285">
        <v>60.0</v>
      </c>
    </row>
    <row r="68">
      <c r="A68" s="291">
        <v>3.0</v>
      </c>
      <c r="B68" s="360" t="s">
        <v>7</v>
      </c>
      <c r="C68" s="293">
        <v>11.0</v>
      </c>
      <c r="D68" s="361" t="s">
        <v>19</v>
      </c>
      <c r="E68" s="357"/>
      <c r="F68" s="295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03"/>
      <c r="D69" s="302"/>
      <c r="E69" s="362"/>
      <c r="F69" s="304"/>
      <c r="G69" s="304"/>
      <c r="H69" s="305"/>
      <c r="I69" s="306"/>
      <c r="J69" s="306"/>
      <c r="K69" s="306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56" t="s">
        <v>1</v>
      </c>
      <c r="B70" s="259" t="s">
        <v>2</v>
      </c>
      <c r="C70" s="310" t="s">
        <v>65</v>
      </c>
      <c r="D70" s="353" t="s">
        <v>66</v>
      </c>
      <c r="E70" s="354" t="s">
        <v>296</v>
      </c>
      <c r="F70" s="261" t="s">
        <v>286</v>
      </c>
      <c r="G70" s="261" t="s">
        <v>309</v>
      </c>
      <c r="H70" s="262">
        <f>I70/I71</f>
        <v>0.6</v>
      </c>
      <c r="I70" s="263">
        <f t="shared" ref="I70:I81" si="6">J70+K70+L70</f>
        <v>180</v>
      </c>
      <c r="J70" s="264">
        <v>5.0</v>
      </c>
      <c r="K70" s="264">
        <v>95.0</v>
      </c>
      <c r="L70" s="265">
        <v>80.0</v>
      </c>
    </row>
    <row r="71">
      <c r="A71" s="268">
        <v>3.0</v>
      </c>
      <c r="B71" s="355" t="s">
        <v>7</v>
      </c>
      <c r="C71" s="287">
        <v>2.0</v>
      </c>
      <c r="D71" s="356" t="s">
        <v>24</v>
      </c>
      <c r="E71" s="35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1</v>
      </c>
      <c r="B72" s="280" t="s">
        <v>2</v>
      </c>
      <c r="C72" s="313" t="s">
        <v>65</v>
      </c>
      <c r="D72" s="358" t="s">
        <v>66</v>
      </c>
      <c r="E72" s="363" t="s">
        <v>296</v>
      </c>
      <c r="F72" s="282" t="s">
        <v>290</v>
      </c>
      <c r="G72" s="282" t="s">
        <v>315</v>
      </c>
      <c r="H72" s="283">
        <f>I72/I73</f>
        <v>0.4833333333</v>
      </c>
      <c r="I72" s="275">
        <f t="shared" si="6"/>
        <v>145</v>
      </c>
      <c r="J72" s="284">
        <v>5.0</v>
      </c>
      <c r="K72" s="284">
        <v>110.0</v>
      </c>
      <c r="L72" s="285">
        <v>30.0</v>
      </c>
    </row>
    <row r="73">
      <c r="A73" s="268">
        <v>3.0</v>
      </c>
      <c r="B73" s="355" t="s">
        <v>7</v>
      </c>
      <c r="C73" s="287">
        <v>4.0</v>
      </c>
      <c r="D73" s="356" t="s">
        <v>26</v>
      </c>
      <c r="E73" s="35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1</v>
      </c>
      <c r="B74" s="280" t="s">
        <v>2</v>
      </c>
      <c r="C74" s="313" t="s">
        <v>65</v>
      </c>
      <c r="D74" s="369" t="s">
        <v>66</v>
      </c>
      <c r="E74" s="363" t="s">
        <v>296</v>
      </c>
      <c r="F74" s="290" t="s">
        <v>294</v>
      </c>
      <c r="G74" s="290" t="s">
        <v>321</v>
      </c>
      <c r="H74" s="283">
        <f>I74/I75</f>
        <v>0.3666666667</v>
      </c>
      <c r="I74" s="275">
        <f t="shared" si="6"/>
        <v>110</v>
      </c>
      <c r="J74" s="284">
        <v>5.0</v>
      </c>
      <c r="K74" s="284">
        <v>15.0</v>
      </c>
      <c r="L74" s="285">
        <v>90.0</v>
      </c>
    </row>
    <row r="75">
      <c r="A75" s="268">
        <v>3.0</v>
      </c>
      <c r="B75" s="355" t="s">
        <v>7</v>
      </c>
      <c r="C75" s="215">
        <v>6.0</v>
      </c>
      <c r="D75" s="369" t="s">
        <v>28</v>
      </c>
      <c r="E75" s="35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1</v>
      </c>
      <c r="B76" s="280" t="s">
        <v>2</v>
      </c>
      <c r="C76" s="313" t="s">
        <v>65</v>
      </c>
      <c r="D76" s="358" t="s">
        <v>66</v>
      </c>
      <c r="E76" s="363" t="s">
        <v>296</v>
      </c>
      <c r="F76" s="282" t="s">
        <v>298</v>
      </c>
      <c r="G76" s="282" t="s">
        <v>327</v>
      </c>
      <c r="H76" s="283">
        <f>I76/I77</f>
        <v>0.5</v>
      </c>
      <c r="I76" s="275">
        <f t="shared" si="6"/>
        <v>150</v>
      </c>
      <c r="J76" s="284">
        <v>5.0</v>
      </c>
      <c r="K76" s="284">
        <v>55.0</v>
      </c>
      <c r="L76" s="285">
        <v>90.0</v>
      </c>
    </row>
    <row r="77">
      <c r="A77" s="268">
        <v>3.0</v>
      </c>
      <c r="B77" s="355" t="s">
        <v>7</v>
      </c>
      <c r="C77" s="287">
        <v>8.0</v>
      </c>
      <c r="D77" s="356" t="s">
        <v>30</v>
      </c>
      <c r="E77" s="35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1</v>
      </c>
      <c r="B78" s="280" t="s">
        <v>2</v>
      </c>
      <c r="C78" s="313" t="s">
        <v>65</v>
      </c>
      <c r="D78" s="358" t="s">
        <v>66</v>
      </c>
      <c r="E78" s="363" t="s">
        <v>296</v>
      </c>
      <c r="F78" s="290" t="s">
        <v>302</v>
      </c>
      <c r="G78" s="290" t="s">
        <v>333</v>
      </c>
      <c r="H78" s="283">
        <f>I78/I79</f>
        <v>0.3333333333</v>
      </c>
      <c r="I78" s="275">
        <f t="shared" si="6"/>
        <v>100</v>
      </c>
      <c r="J78" s="284">
        <v>5.0</v>
      </c>
      <c r="K78" s="284">
        <v>55.0</v>
      </c>
      <c r="L78" s="285">
        <v>40.0</v>
      </c>
    </row>
    <row r="79">
      <c r="A79" s="268">
        <v>3.0</v>
      </c>
      <c r="B79" s="355" t="s">
        <v>7</v>
      </c>
      <c r="C79" s="287">
        <v>10.0</v>
      </c>
      <c r="D79" s="356" t="s">
        <v>32</v>
      </c>
      <c r="E79" s="35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1</v>
      </c>
      <c r="B80" s="280" t="s">
        <v>2</v>
      </c>
      <c r="C80" s="313" t="s">
        <v>65</v>
      </c>
      <c r="D80" s="358" t="s">
        <v>66</v>
      </c>
      <c r="E80" s="363" t="s">
        <v>296</v>
      </c>
      <c r="F80" s="282" t="s">
        <v>282</v>
      </c>
      <c r="G80" s="282" t="s">
        <v>339</v>
      </c>
      <c r="H80" s="283">
        <f>I80/I81</f>
        <v>0.3166666667</v>
      </c>
      <c r="I80" s="275">
        <f t="shared" si="6"/>
        <v>95</v>
      </c>
      <c r="J80" s="284">
        <v>5.0</v>
      </c>
      <c r="K80" s="284">
        <v>80.0</v>
      </c>
      <c r="L80" s="285">
        <v>10.0</v>
      </c>
    </row>
    <row r="81">
      <c r="A81" s="291">
        <v>3.0</v>
      </c>
      <c r="B81" s="360" t="s">
        <v>7</v>
      </c>
      <c r="C81" s="293">
        <v>12.0</v>
      </c>
      <c r="D81" s="361" t="s">
        <v>34</v>
      </c>
      <c r="E81" s="364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03"/>
      <c r="D82" s="302"/>
      <c r="E82" s="362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1</v>
      </c>
      <c r="B83" s="259" t="s">
        <v>2</v>
      </c>
      <c r="C83" s="310" t="s">
        <v>73</v>
      </c>
      <c r="D83" s="353" t="s">
        <v>74</v>
      </c>
      <c r="E83" s="354" t="s">
        <v>300</v>
      </c>
      <c r="F83" s="260" t="s">
        <v>284</v>
      </c>
      <c r="G83" s="261" t="s">
        <v>306</v>
      </c>
      <c r="H83" s="262">
        <f>I83/I84</f>
        <v>0.3666666667</v>
      </c>
      <c r="I83" s="263">
        <f t="shared" ref="I83:I94" si="7">J83+K83+L83</f>
        <v>110</v>
      </c>
      <c r="J83" s="264">
        <v>0.0</v>
      </c>
      <c r="K83" s="264">
        <v>40.0</v>
      </c>
      <c r="L83" s="265">
        <v>70.0</v>
      </c>
    </row>
    <row r="84">
      <c r="A84" s="268">
        <v>3.0</v>
      </c>
      <c r="B84" s="355" t="s">
        <v>7</v>
      </c>
      <c r="C84" s="287">
        <v>1.0</v>
      </c>
      <c r="D84" s="356" t="s">
        <v>4</v>
      </c>
      <c r="E84" s="357"/>
      <c r="F84" s="272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1</v>
      </c>
      <c r="B85" s="280" t="s">
        <v>2</v>
      </c>
      <c r="C85" s="313" t="s">
        <v>73</v>
      </c>
      <c r="D85" s="358" t="s">
        <v>74</v>
      </c>
      <c r="E85" s="363" t="s">
        <v>300</v>
      </c>
      <c r="F85" s="281" t="s">
        <v>288</v>
      </c>
      <c r="G85" s="282" t="s">
        <v>312</v>
      </c>
      <c r="H85" s="283">
        <f>I85/I86</f>
        <v>0.4</v>
      </c>
      <c r="I85" s="275">
        <f t="shared" si="7"/>
        <v>120</v>
      </c>
      <c r="J85" s="284">
        <v>0.0</v>
      </c>
      <c r="K85" s="284">
        <v>100.0</v>
      </c>
      <c r="L85" s="285">
        <v>20.0</v>
      </c>
    </row>
    <row r="86">
      <c r="A86" s="268">
        <v>3.0</v>
      </c>
      <c r="B86" s="355" t="s">
        <v>7</v>
      </c>
      <c r="C86" s="287">
        <v>3.0</v>
      </c>
      <c r="D86" s="367" t="s">
        <v>7</v>
      </c>
      <c r="E86" s="357"/>
      <c r="F86" s="272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1</v>
      </c>
      <c r="B87" s="280" t="s">
        <v>2</v>
      </c>
      <c r="C87" s="313" t="s">
        <v>73</v>
      </c>
      <c r="D87" s="358" t="s">
        <v>74</v>
      </c>
      <c r="E87" s="363" t="s">
        <v>300</v>
      </c>
      <c r="F87" s="281" t="s">
        <v>292</v>
      </c>
      <c r="G87" s="282" t="s">
        <v>318</v>
      </c>
      <c r="H87" s="283">
        <f>I87/I88</f>
        <v>0.45</v>
      </c>
      <c r="I87" s="275">
        <f t="shared" si="7"/>
        <v>135</v>
      </c>
      <c r="J87" s="284">
        <v>0.0</v>
      </c>
      <c r="K87" s="284">
        <v>35.0</v>
      </c>
      <c r="L87" s="285">
        <v>100.0</v>
      </c>
    </row>
    <row r="88">
      <c r="A88" s="268">
        <v>3.0</v>
      </c>
      <c r="B88" s="355" t="s">
        <v>7</v>
      </c>
      <c r="C88" s="287">
        <v>5.0</v>
      </c>
      <c r="D88" s="356" t="s">
        <v>10</v>
      </c>
      <c r="E88" s="357"/>
      <c r="F88" s="272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1</v>
      </c>
      <c r="B89" s="280" t="s">
        <v>2</v>
      </c>
      <c r="C89" s="313" t="s">
        <v>73</v>
      </c>
      <c r="D89" s="358" t="s">
        <v>74</v>
      </c>
      <c r="E89" s="363" t="s">
        <v>300</v>
      </c>
      <c r="F89" s="281" t="s">
        <v>296</v>
      </c>
      <c r="G89" s="282" t="s">
        <v>324</v>
      </c>
      <c r="H89" s="283">
        <f>I89/I90</f>
        <v>0.01666666667</v>
      </c>
      <c r="I89" s="275">
        <f t="shared" si="7"/>
        <v>5</v>
      </c>
      <c r="J89" s="284">
        <v>0.0</v>
      </c>
      <c r="K89" s="284">
        <v>5.0</v>
      </c>
      <c r="L89" s="285">
        <v>0.0</v>
      </c>
    </row>
    <row r="90">
      <c r="A90" s="268">
        <v>3.0</v>
      </c>
      <c r="B90" s="355" t="s">
        <v>7</v>
      </c>
      <c r="C90" s="287">
        <v>7.0</v>
      </c>
      <c r="D90" s="356" t="s">
        <v>13</v>
      </c>
      <c r="E90" s="357"/>
      <c r="F90" s="272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1</v>
      </c>
      <c r="B91" s="280" t="s">
        <v>2</v>
      </c>
      <c r="C91" s="313" t="s">
        <v>73</v>
      </c>
      <c r="D91" s="358" t="s">
        <v>74</v>
      </c>
      <c r="E91" s="363" t="s">
        <v>300</v>
      </c>
      <c r="F91" s="281" t="s">
        <v>300</v>
      </c>
      <c r="G91" s="282" t="s">
        <v>330</v>
      </c>
      <c r="H91" s="283">
        <f>I91/I92</f>
        <v>0.1666666667</v>
      </c>
      <c r="I91" s="275">
        <f t="shared" si="7"/>
        <v>50</v>
      </c>
      <c r="J91" s="284">
        <v>0.0</v>
      </c>
      <c r="K91" s="284">
        <v>0.0</v>
      </c>
      <c r="L91" s="285">
        <v>50.0</v>
      </c>
    </row>
    <row r="92">
      <c r="A92" s="268">
        <v>3.0</v>
      </c>
      <c r="B92" s="355" t="s">
        <v>7</v>
      </c>
      <c r="C92" s="287">
        <v>9.0</v>
      </c>
      <c r="D92" s="356" t="s">
        <v>16</v>
      </c>
      <c r="E92" s="357"/>
      <c r="F92" s="272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1</v>
      </c>
      <c r="B93" s="280" t="s">
        <v>2</v>
      </c>
      <c r="C93" s="313" t="s">
        <v>73</v>
      </c>
      <c r="D93" s="358" t="s">
        <v>74</v>
      </c>
      <c r="E93" s="363" t="s">
        <v>300</v>
      </c>
      <c r="F93" s="289" t="s">
        <v>304</v>
      </c>
      <c r="G93" s="290" t="s">
        <v>336</v>
      </c>
      <c r="H93" s="283">
        <f>I93/I94</f>
        <v>0.45</v>
      </c>
      <c r="I93" s="275">
        <f t="shared" si="7"/>
        <v>135</v>
      </c>
      <c r="J93" s="284">
        <v>0.0</v>
      </c>
      <c r="K93" s="284">
        <v>75.0</v>
      </c>
      <c r="L93" s="285">
        <v>60.0</v>
      </c>
    </row>
    <row r="94">
      <c r="A94" s="291">
        <v>3.0</v>
      </c>
      <c r="B94" s="360" t="s">
        <v>7</v>
      </c>
      <c r="C94" s="293">
        <v>11.0</v>
      </c>
      <c r="D94" s="361" t="s">
        <v>19</v>
      </c>
      <c r="E94" s="357"/>
      <c r="F94" s="295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03"/>
      <c r="D95" s="302"/>
      <c r="E95" s="362"/>
      <c r="F95" s="304"/>
      <c r="G95" s="304"/>
      <c r="H95" s="305"/>
      <c r="I95" s="306"/>
      <c r="J95" s="306"/>
      <c r="K95" s="306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1</v>
      </c>
      <c r="B96" s="259" t="s">
        <v>2</v>
      </c>
      <c r="C96" s="310" t="s">
        <v>81</v>
      </c>
      <c r="D96" s="353" t="s">
        <v>82</v>
      </c>
      <c r="E96" s="354" t="s">
        <v>302</v>
      </c>
      <c r="F96" s="261" t="s">
        <v>286</v>
      </c>
      <c r="G96" s="261" t="s">
        <v>309</v>
      </c>
      <c r="H96" s="262">
        <f>I96/I97</f>
        <v>0.8</v>
      </c>
      <c r="I96" s="263">
        <f t="shared" ref="I96:I107" si="8">J96+K96+L96</f>
        <v>240</v>
      </c>
      <c r="J96" s="264">
        <v>65.0</v>
      </c>
      <c r="K96" s="264">
        <v>95.0</v>
      </c>
      <c r="L96" s="265">
        <v>80.0</v>
      </c>
    </row>
    <row r="97">
      <c r="A97" s="268">
        <v>3.0</v>
      </c>
      <c r="B97" s="355" t="s">
        <v>7</v>
      </c>
      <c r="C97" s="287">
        <v>2.0</v>
      </c>
      <c r="D97" s="356" t="s">
        <v>24</v>
      </c>
      <c r="E97" s="357"/>
      <c r="F97" s="273"/>
      <c r="G97" s="273"/>
      <c r="H97" s="274"/>
      <c r="I97" s="275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1</v>
      </c>
      <c r="B98" s="280" t="s">
        <v>2</v>
      </c>
      <c r="C98" s="313" t="s">
        <v>81</v>
      </c>
      <c r="D98" s="358" t="s">
        <v>82</v>
      </c>
      <c r="E98" s="363" t="s">
        <v>302</v>
      </c>
      <c r="F98" s="282" t="s">
        <v>290</v>
      </c>
      <c r="G98" s="282" t="s">
        <v>315</v>
      </c>
      <c r="H98" s="283">
        <f>I98/I99</f>
        <v>0.6833333333</v>
      </c>
      <c r="I98" s="275">
        <f t="shared" si="8"/>
        <v>205</v>
      </c>
      <c r="J98" s="284">
        <v>65.0</v>
      </c>
      <c r="K98" s="284">
        <v>110.0</v>
      </c>
      <c r="L98" s="285">
        <v>30.0</v>
      </c>
    </row>
    <row r="99">
      <c r="A99" s="268">
        <v>3.0</v>
      </c>
      <c r="B99" s="355" t="s">
        <v>7</v>
      </c>
      <c r="C99" s="287">
        <v>4.0</v>
      </c>
      <c r="D99" s="356" t="s">
        <v>26</v>
      </c>
      <c r="E99" s="357"/>
      <c r="F99" s="273"/>
      <c r="G99" s="273"/>
      <c r="H99" s="274"/>
      <c r="I99" s="275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1</v>
      </c>
      <c r="B100" s="280" t="s">
        <v>2</v>
      </c>
      <c r="C100" s="313" t="s">
        <v>81</v>
      </c>
      <c r="D100" s="358" t="s">
        <v>82</v>
      </c>
      <c r="E100" s="363" t="s">
        <v>302</v>
      </c>
      <c r="F100" s="290" t="s">
        <v>294</v>
      </c>
      <c r="G100" s="290" t="s">
        <v>321</v>
      </c>
      <c r="H100" s="283">
        <f>I100/I101</f>
        <v>0.5666666667</v>
      </c>
      <c r="I100" s="275">
        <f t="shared" si="8"/>
        <v>170</v>
      </c>
      <c r="J100" s="284">
        <v>65.0</v>
      </c>
      <c r="K100" s="284">
        <v>15.0</v>
      </c>
      <c r="L100" s="285">
        <v>90.0</v>
      </c>
    </row>
    <row r="101">
      <c r="A101" s="268">
        <v>3.0</v>
      </c>
      <c r="B101" s="355" t="s">
        <v>7</v>
      </c>
      <c r="C101" s="287">
        <v>6.0</v>
      </c>
      <c r="D101" s="356" t="s">
        <v>28</v>
      </c>
      <c r="E101" s="357"/>
      <c r="F101" s="273"/>
      <c r="G101" s="273"/>
      <c r="H101" s="274"/>
      <c r="I101" s="275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1</v>
      </c>
      <c r="B102" s="280" t="s">
        <v>2</v>
      </c>
      <c r="C102" s="313" t="s">
        <v>81</v>
      </c>
      <c r="D102" s="358" t="s">
        <v>82</v>
      </c>
      <c r="E102" s="363" t="s">
        <v>302</v>
      </c>
      <c r="F102" s="282" t="s">
        <v>298</v>
      </c>
      <c r="G102" s="282" t="s">
        <v>327</v>
      </c>
      <c r="H102" s="283">
        <f>I102/I103</f>
        <v>0.7</v>
      </c>
      <c r="I102" s="275">
        <f t="shared" si="8"/>
        <v>210</v>
      </c>
      <c r="J102" s="284">
        <v>65.0</v>
      </c>
      <c r="K102" s="284">
        <v>55.0</v>
      </c>
      <c r="L102" s="285">
        <v>90.0</v>
      </c>
    </row>
    <row r="103">
      <c r="A103" s="268">
        <v>3.0</v>
      </c>
      <c r="B103" s="355" t="s">
        <v>7</v>
      </c>
      <c r="C103" s="287">
        <v>8.0</v>
      </c>
      <c r="D103" s="356" t="s">
        <v>30</v>
      </c>
      <c r="E103" s="357"/>
      <c r="F103" s="273"/>
      <c r="G103" s="273"/>
      <c r="H103" s="274"/>
      <c r="I103" s="275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1</v>
      </c>
      <c r="B104" s="280" t="s">
        <v>2</v>
      </c>
      <c r="C104" s="313" t="s">
        <v>81</v>
      </c>
      <c r="D104" s="358" t="s">
        <v>82</v>
      </c>
      <c r="E104" s="363" t="s">
        <v>302</v>
      </c>
      <c r="F104" s="290" t="s">
        <v>302</v>
      </c>
      <c r="G104" s="290" t="s">
        <v>333</v>
      </c>
      <c r="H104" s="283">
        <f>I104/I105</f>
        <v>0.5333333333</v>
      </c>
      <c r="I104" s="275">
        <f t="shared" si="8"/>
        <v>160</v>
      </c>
      <c r="J104" s="284">
        <v>65.0</v>
      </c>
      <c r="K104" s="284">
        <v>55.0</v>
      </c>
      <c r="L104" s="285">
        <v>40.0</v>
      </c>
    </row>
    <row r="105">
      <c r="A105" s="268">
        <v>3.0</v>
      </c>
      <c r="B105" s="355" t="s">
        <v>7</v>
      </c>
      <c r="C105" s="287">
        <v>10.0</v>
      </c>
      <c r="D105" s="356" t="s">
        <v>32</v>
      </c>
      <c r="E105" s="357"/>
      <c r="F105" s="290"/>
      <c r="G105" s="290"/>
      <c r="H105" s="274"/>
      <c r="I105" s="275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1</v>
      </c>
      <c r="B106" s="280" t="s">
        <v>2</v>
      </c>
      <c r="C106" s="313" t="s">
        <v>81</v>
      </c>
      <c r="D106" s="358" t="s">
        <v>82</v>
      </c>
      <c r="E106" s="363" t="s">
        <v>302</v>
      </c>
      <c r="F106" s="282" t="s">
        <v>282</v>
      </c>
      <c r="G106" s="282" t="s">
        <v>339</v>
      </c>
      <c r="H106" s="283">
        <f>I106/I107</f>
        <v>0.5166666667</v>
      </c>
      <c r="I106" s="275">
        <f t="shared" si="8"/>
        <v>155</v>
      </c>
      <c r="J106" s="284">
        <v>65.0</v>
      </c>
      <c r="K106" s="284">
        <v>80.0</v>
      </c>
      <c r="L106" s="285">
        <v>10.0</v>
      </c>
    </row>
    <row r="107">
      <c r="A107" s="291">
        <v>3.0</v>
      </c>
      <c r="B107" s="360" t="s">
        <v>7</v>
      </c>
      <c r="C107" s="293">
        <v>12.0</v>
      </c>
      <c r="D107" s="361" t="s">
        <v>34</v>
      </c>
      <c r="E107" s="357"/>
      <c r="F107" s="296"/>
      <c r="G107" s="296"/>
      <c r="H107" s="297"/>
      <c r="I107" s="298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03"/>
      <c r="D108" s="302"/>
      <c r="E108" s="362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1</v>
      </c>
      <c r="B109" s="259" t="s">
        <v>2</v>
      </c>
      <c r="C109" s="310" t="s">
        <v>89</v>
      </c>
      <c r="D109" s="353" t="s">
        <v>90</v>
      </c>
      <c r="E109" s="354" t="s">
        <v>294</v>
      </c>
      <c r="F109" s="260" t="s">
        <v>284</v>
      </c>
      <c r="G109" s="261" t="s">
        <v>306</v>
      </c>
      <c r="H109" s="262">
        <f>I109/I110</f>
        <v>0.4166666667</v>
      </c>
      <c r="I109" s="263">
        <f t="shared" ref="I109:I120" si="9">J109+K109+L109</f>
        <v>125</v>
      </c>
      <c r="J109" s="264">
        <v>15.0</v>
      </c>
      <c r="K109" s="264">
        <v>40.0</v>
      </c>
      <c r="L109" s="265">
        <v>70.0</v>
      </c>
    </row>
    <row r="110">
      <c r="A110" s="268">
        <v>3.0</v>
      </c>
      <c r="B110" s="355" t="s">
        <v>7</v>
      </c>
      <c r="C110" s="287">
        <v>1.0</v>
      </c>
      <c r="D110" s="356" t="s">
        <v>4</v>
      </c>
      <c r="E110" s="357"/>
      <c r="F110" s="272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1</v>
      </c>
      <c r="B111" s="280" t="s">
        <v>2</v>
      </c>
      <c r="C111" s="313" t="s">
        <v>89</v>
      </c>
      <c r="D111" s="358" t="s">
        <v>90</v>
      </c>
      <c r="E111" s="363" t="s">
        <v>294</v>
      </c>
      <c r="F111" s="281" t="s">
        <v>288</v>
      </c>
      <c r="G111" s="282" t="s">
        <v>312</v>
      </c>
      <c r="H111" s="283">
        <f>I111/I112</f>
        <v>0.45</v>
      </c>
      <c r="I111" s="275">
        <f t="shared" si="9"/>
        <v>135</v>
      </c>
      <c r="J111" s="284">
        <v>15.0</v>
      </c>
      <c r="K111" s="284">
        <v>100.0</v>
      </c>
      <c r="L111" s="285">
        <v>20.0</v>
      </c>
    </row>
    <row r="112">
      <c r="A112" s="268">
        <v>3.0</v>
      </c>
      <c r="B112" s="355" t="s">
        <v>7</v>
      </c>
      <c r="C112" s="287">
        <v>3.0</v>
      </c>
      <c r="D112" s="367" t="s">
        <v>7</v>
      </c>
      <c r="E112" s="357"/>
      <c r="F112" s="272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1</v>
      </c>
      <c r="B113" s="280" t="s">
        <v>2</v>
      </c>
      <c r="C113" s="313" t="s">
        <v>89</v>
      </c>
      <c r="D113" s="358" t="s">
        <v>90</v>
      </c>
      <c r="E113" s="363" t="s">
        <v>294</v>
      </c>
      <c r="F113" s="281" t="s">
        <v>292</v>
      </c>
      <c r="G113" s="282" t="s">
        <v>318</v>
      </c>
      <c r="H113" s="283">
        <f>I113/I114</f>
        <v>0.5</v>
      </c>
      <c r="I113" s="275">
        <f t="shared" si="9"/>
        <v>150</v>
      </c>
      <c r="J113" s="284">
        <v>15.0</v>
      </c>
      <c r="K113" s="284">
        <v>35.0</v>
      </c>
      <c r="L113" s="285">
        <v>100.0</v>
      </c>
    </row>
    <row r="114">
      <c r="A114" s="268">
        <v>3.0</v>
      </c>
      <c r="B114" s="355" t="s">
        <v>7</v>
      </c>
      <c r="C114" s="287">
        <v>5.0</v>
      </c>
      <c r="D114" s="356" t="s">
        <v>10</v>
      </c>
      <c r="E114" s="357"/>
      <c r="F114" s="272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1</v>
      </c>
      <c r="B115" s="280" t="s">
        <v>2</v>
      </c>
      <c r="C115" s="313" t="s">
        <v>89</v>
      </c>
      <c r="D115" s="358" t="s">
        <v>90</v>
      </c>
      <c r="E115" s="363" t="s">
        <v>294</v>
      </c>
      <c r="F115" s="281" t="s">
        <v>296</v>
      </c>
      <c r="G115" s="282" t="s">
        <v>324</v>
      </c>
      <c r="H115" s="283">
        <f>I115/I116</f>
        <v>0.06666666667</v>
      </c>
      <c r="I115" s="275">
        <f t="shared" si="9"/>
        <v>20</v>
      </c>
      <c r="J115" s="284">
        <v>15.0</v>
      </c>
      <c r="K115" s="284">
        <v>5.0</v>
      </c>
      <c r="L115" s="285">
        <v>0.0</v>
      </c>
    </row>
    <row r="116">
      <c r="A116" s="268">
        <v>3.0</v>
      </c>
      <c r="B116" s="355" t="s">
        <v>7</v>
      </c>
      <c r="C116" s="287">
        <v>7.0</v>
      </c>
      <c r="D116" s="356" t="s">
        <v>13</v>
      </c>
      <c r="E116" s="357"/>
      <c r="F116" s="272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1</v>
      </c>
      <c r="B117" s="280" t="s">
        <v>2</v>
      </c>
      <c r="C117" s="313" t="s">
        <v>89</v>
      </c>
      <c r="D117" s="358" t="s">
        <v>90</v>
      </c>
      <c r="E117" s="363" t="s">
        <v>294</v>
      </c>
      <c r="F117" s="281" t="s">
        <v>300</v>
      </c>
      <c r="G117" s="282" t="s">
        <v>330</v>
      </c>
      <c r="H117" s="283">
        <f>I117/I118</f>
        <v>0.2166666667</v>
      </c>
      <c r="I117" s="275">
        <f t="shared" si="9"/>
        <v>65</v>
      </c>
      <c r="J117" s="284">
        <v>15.0</v>
      </c>
      <c r="K117" s="284">
        <v>0.0</v>
      </c>
      <c r="L117" s="285">
        <v>50.0</v>
      </c>
    </row>
    <row r="118">
      <c r="A118" s="268">
        <v>3.0</v>
      </c>
      <c r="B118" s="355" t="s">
        <v>7</v>
      </c>
      <c r="C118" s="287">
        <v>9.0</v>
      </c>
      <c r="D118" s="356" t="s">
        <v>16</v>
      </c>
      <c r="E118" s="357"/>
      <c r="F118" s="272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1</v>
      </c>
      <c r="B119" s="280" t="s">
        <v>2</v>
      </c>
      <c r="C119" s="313" t="s">
        <v>89</v>
      </c>
      <c r="D119" s="358" t="s">
        <v>90</v>
      </c>
      <c r="E119" s="363" t="s">
        <v>294</v>
      </c>
      <c r="F119" s="289" t="s">
        <v>304</v>
      </c>
      <c r="G119" s="290" t="s">
        <v>336</v>
      </c>
      <c r="H119" s="283">
        <f>I119/I120</f>
        <v>0.5</v>
      </c>
      <c r="I119" s="275">
        <f t="shared" si="9"/>
        <v>150</v>
      </c>
      <c r="J119" s="284">
        <v>15.0</v>
      </c>
      <c r="K119" s="284">
        <v>75.0</v>
      </c>
      <c r="L119" s="285">
        <v>60.0</v>
      </c>
    </row>
    <row r="120">
      <c r="A120" s="291">
        <v>3.0</v>
      </c>
      <c r="B120" s="360" t="s">
        <v>7</v>
      </c>
      <c r="C120" s="293">
        <v>11.0</v>
      </c>
      <c r="D120" s="361" t="s">
        <v>19</v>
      </c>
      <c r="E120" s="357"/>
      <c r="F120" s="295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03"/>
      <c r="D121" s="302"/>
      <c r="E121" s="362"/>
      <c r="F121" s="304"/>
      <c r="G121" s="304"/>
      <c r="H121" s="305"/>
      <c r="I121" s="306"/>
      <c r="J121" s="306"/>
      <c r="K121" s="306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56" t="s">
        <v>1</v>
      </c>
      <c r="B122" s="259" t="s">
        <v>2</v>
      </c>
      <c r="C122" s="310" t="s">
        <v>97</v>
      </c>
      <c r="D122" s="353" t="s">
        <v>98</v>
      </c>
      <c r="E122" s="354" t="s">
        <v>284</v>
      </c>
      <c r="F122" s="261" t="s">
        <v>286</v>
      </c>
      <c r="G122" s="261" t="s">
        <v>309</v>
      </c>
      <c r="H122" s="262">
        <f>I122/I123</f>
        <v>0.7</v>
      </c>
      <c r="I122" s="263">
        <f t="shared" ref="I122:I133" si="10">J122+K122+L122</f>
        <v>210</v>
      </c>
      <c r="J122" s="264">
        <v>35.0</v>
      </c>
      <c r="K122" s="264">
        <v>95.0</v>
      </c>
      <c r="L122" s="265">
        <v>80.0</v>
      </c>
    </row>
    <row r="123">
      <c r="A123" s="268">
        <v>3.0</v>
      </c>
      <c r="B123" s="355" t="s">
        <v>7</v>
      </c>
      <c r="C123" s="287">
        <v>2.0</v>
      </c>
      <c r="D123" s="356" t="s">
        <v>24</v>
      </c>
      <c r="E123" s="357"/>
      <c r="F123" s="273"/>
      <c r="G123" s="273"/>
      <c r="H123" s="274"/>
      <c r="I123" s="275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1</v>
      </c>
      <c r="B124" s="280" t="s">
        <v>2</v>
      </c>
      <c r="C124" s="313" t="s">
        <v>97</v>
      </c>
      <c r="D124" s="358" t="s">
        <v>98</v>
      </c>
      <c r="E124" s="363" t="s">
        <v>284</v>
      </c>
      <c r="F124" s="282" t="s">
        <v>290</v>
      </c>
      <c r="G124" s="282" t="s">
        <v>315</v>
      </c>
      <c r="H124" s="283">
        <f>I124/I125</f>
        <v>0.5833333333</v>
      </c>
      <c r="I124" s="275">
        <f t="shared" si="10"/>
        <v>175</v>
      </c>
      <c r="J124" s="284">
        <v>35.0</v>
      </c>
      <c r="K124" s="284">
        <v>110.0</v>
      </c>
      <c r="L124" s="285">
        <v>30.0</v>
      </c>
    </row>
    <row r="125">
      <c r="A125" s="268">
        <v>3.0</v>
      </c>
      <c r="B125" s="355" t="s">
        <v>7</v>
      </c>
      <c r="C125" s="287">
        <v>4.0</v>
      </c>
      <c r="D125" s="356" t="s">
        <v>26</v>
      </c>
      <c r="E125" s="357"/>
      <c r="F125" s="273"/>
      <c r="G125" s="273"/>
      <c r="H125" s="274"/>
      <c r="I125" s="275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1</v>
      </c>
      <c r="B126" s="280" t="s">
        <v>2</v>
      </c>
      <c r="C126" s="313" t="s">
        <v>97</v>
      </c>
      <c r="D126" s="358" t="s">
        <v>98</v>
      </c>
      <c r="E126" s="363" t="s">
        <v>284</v>
      </c>
      <c r="F126" s="290" t="s">
        <v>294</v>
      </c>
      <c r="G126" s="290" t="s">
        <v>321</v>
      </c>
      <c r="H126" s="283">
        <f>I126/I127</f>
        <v>0.4666666667</v>
      </c>
      <c r="I126" s="275">
        <f t="shared" si="10"/>
        <v>140</v>
      </c>
      <c r="J126" s="284">
        <v>35.0</v>
      </c>
      <c r="K126" s="284">
        <v>15.0</v>
      </c>
      <c r="L126" s="285">
        <v>90.0</v>
      </c>
    </row>
    <row r="127">
      <c r="A127" s="268">
        <v>3.0</v>
      </c>
      <c r="B127" s="355" t="s">
        <v>7</v>
      </c>
      <c r="C127" s="287">
        <v>6.0</v>
      </c>
      <c r="D127" s="356" t="s">
        <v>28</v>
      </c>
      <c r="E127" s="357"/>
      <c r="F127" s="273"/>
      <c r="G127" s="273"/>
      <c r="H127" s="274"/>
      <c r="I127" s="275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1</v>
      </c>
      <c r="B128" s="280" t="s">
        <v>2</v>
      </c>
      <c r="C128" s="313" t="s">
        <v>97</v>
      </c>
      <c r="D128" s="358" t="s">
        <v>98</v>
      </c>
      <c r="E128" s="363" t="s">
        <v>284</v>
      </c>
      <c r="F128" s="282" t="s">
        <v>298</v>
      </c>
      <c r="G128" s="282" t="s">
        <v>327</v>
      </c>
      <c r="H128" s="283">
        <f>I128/I129</f>
        <v>0.6</v>
      </c>
      <c r="I128" s="275">
        <f t="shared" si="10"/>
        <v>180</v>
      </c>
      <c r="J128" s="284">
        <v>35.0</v>
      </c>
      <c r="K128" s="284">
        <v>55.0</v>
      </c>
      <c r="L128" s="285">
        <v>90.0</v>
      </c>
    </row>
    <row r="129">
      <c r="A129" s="268">
        <v>3.0</v>
      </c>
      <c r="B129" s="355" t="s">
        <v>7</v>
      </c>
      <c r="C129" s="287">
        <v>8.0</v>
      </c>
      <c r="D129" s="356" t="s">
        <v>30</v>
      </c>
      <c r="E129" s="357"/>
      <c r="F129" s="273"/>
      <c r="G129" s="273"/>
      <c r="H129" s="274"/>
      <c r="I129" s="275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1</v>
      </c>
      <c r="B130" s="280" t="s">
        <v>2</v>
      </c>
      <c r="C130" s="313" t="s">
        <v>97</v>
      </c>
      <c r="D130" s="358" t="s">
        <v>98</v>
      </c>
      <c r="E130" s="363" t="s">
        <v>284</v>
      </c>
      <c r="F130" s="290" t="s">
        <v>302</v>
      </c>
      <c r="G130" s="290" t="s">
        <v>333</v>
      </c>
      <c r="H130" s="283">
        <f>I130/I131</f>
        <v>0.4333333333</v>
      </c>
      <c r="I130" s="275">
        <f t="shared" si="10"/>
        <v>130</v>
      </c>
      <c r="J130" s="284">
        <v>35.0</v>
      </c>
      <c r="K130" s="284">
        <v>55.0</v>
      </c>
      <c r="L130" s="285">
        <v>40.0</v>
      </c>
    </row>
    <row r="131">
      <c r="A131" s="268">
        <v>3.0</v>
      </c>
      <c r="B131" s="355" t="s">
        <v>7</v>
      </c>
      <c r="C131" s="287">
        <v>10.0</v>
      </c>
      <c r="D131" s="356" t="s">
        <v>32</v>
      </c>
      <c r="E131" s="357"/>
      <c r="F131" s="290"/>
      <c r="G131" s="290"/>
      <c r="H131" s="274"/>
      <c r="I131" s="275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1</v>
      </c>
      <c r="B132" s="280" t="s">
        <v>2</v>
      </c>
      <c r="C132" s="313" t="s">
        <v>97</v>
      </c>
      <c r="D132" s="358" t="s">
        <v>98</v>
      </c>
      <c r="E132" s="363" t="s">
        <v>284</v>
      </c>
      <c r="F132" s="282" t="s">
        <v>282</v>
      </c>
      <c r="G132" s="282" t="s">
        <v>339</v>
      </c>
      <c r="H132" s="283">
        <f>I132/I133</f>
        <v>0.4166666667</v>
      </c>
      <c r="I132" s="275">
        <f t="shared" si="10"/>
        <v>125</v>
      </c>
      <c r="J132" s="284">
        <v>35.0</v>
      </c>
      <c r="K132" s="284">
        <v>80.0</v>
      </c>
      <c r="L132" s="285">
        <v>10.0</v>
      </c>
    </row>
    <row r="133">
      <c r="A133" s="291">
        <v>3.0</v>
      </c>
      <c r="B133" s="360" t="s">
        <v>7</v>
      </c>
      <c r="C133" s="293">
        <v>12.0</v>
      </c>
      <c r="D133" s="361" t="s">
        <v>34</v>
      </c>
      <c r="E133" s="357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352"/>
      <c r="C135" s="212"/>
      <c r="D135" s="371"/>
      <c r="E135" s="212"/>
      <c r="F135" s="212"/>
      <c r="H135" s="255"/>
    </row>
    <row r="136">
      <c r="B136" s="352"/>
      <c r="C136" s="212"/>
      <c r="D136" s="371"/>
      <c r="E136" s="212"/>
      <c r="F136" s="212"/>
      <c r="H136" s="255"/>
    </row>
    <row r="137">
      <c r="B137" s="352"/>
      <c r="C137" s="212"/>
      <c r="D137" s="371"/>
      <c r="E137" s="212"/>
      <c r="F137" s="212"/>
      <c r="H137" s="249"/>
    </row>
    <row r="138">
      <c r="B138" s="352"/>
      <c r="C138" s="212"/>
      <c r="D138" s="371"/>
      <c r="E138" s="212"/>
      <c r="F138" s="212"/>
      <c r="H138" s="249"/>
    </row>
    <row r="139">
      <c r="B139" s="352"/>
      <c r="C139" s="212"/>
      <c r="D139" s="371"/>
      <c r="E139" s="212"/>
      <c r="F139" s="212"/>
      <c r="H139" s="249"/>
    </row>
    <row r="140">
      <c r="B140" s="352"/>
      <c r="C140" s="212"/>
      <c r="D140" s="371"/>
      <c r="E140" s="212"/>
      <c r="F140" s="212"/>
      <c r="H140" s="249"/>
    </row>
    <row r="141">
      <c r="B141" s="352"/>
      <c r="C141" s="212"/>
      <c r="D141" s="371"/>
      <c r="E141" s="212"/>
      <c r="F141" s="212"/>
      <c r="H141" s="249"/>
    </row>
    <row r="142">
      <c r="B142" s="352"/>
      <c r="C142" s="212"/>
      <c r="D142" s="371"/>
      <c r="E142" s="212"/>
      <c r="F142" s="212"/>
      <c r="H142" s="249"/>
    </row>
    <row r="143">
      <c r="B143" s="352"/>
      <c r="C143" s="212"/>
      <c r="D143" s="371"/>
      <c r="E143" s="212"/>
      <c r="F143" s="212"/>
      <c r="H143" s="249"/>
    </row>
    <row r="144">
      <c r="B144" s="352"/>
      <c r="C144" s="212"/>
      <c r="D144" s="371"/>
      <c r="E144" s="212"/>
      <c r="F144" s="212"/>
      <c r="H144" s="249"/>
    </row>
    <row r="145">
      <c r="B145" s="352"/>
      <c r="C145" s="212"/>
      <c r="D145" s="371"/>
      <c r="E145" s="212"/>
      <c r="F145" s="212"/>
      <c r="H145" s="249"/>
    </row>
    <row r="146">
      <c r="B146" s="352"/>
      <c r="C146" s="212"/>
      <c r="D146" s="371"/>
      <c r="E146" s="212"/>
      <c r="F146" s="212"/>
      <c r="H146" s="249"/>
    </row>
    <row r="147">
      <c r="B147" s="352"/>
      <c r="C147" s="212"/>
      <c r="D147" s="371"/>
      <c r="E147" s="212"/>
      <c r="F147" s="212"/>
      <c r="H147" s="249"/>
    </row>
    <row r="148">
      <c r="B148" s="352"/>
      <c r="C148" s="212"/>
      <c r="D148" s="371"/>
      <c r="E148" s="212"/>
      <c r="F148" s="212"/>
      <c r="H148" s="249"/>
    </row>
    <row r="149">
      <c r="B149" s="352"/>
      <c r="C149" s="212"/>
      <c r="D149" s="371"/>
      <c r="E149" s="212"/>
      <c r="F149" s="212"/>
      <c r="H149" s="249"/>
    </row>
    <row r="150">
      <c r="B150" s="352"/>
      <c r="C150" s="212"/>
      <c r="D150" s="371"/>
      <c r="E150" s="212"/>
      <c r="F150" s="212"/>
      <c r="H150" s="249"/>
    </row>
    <row r="151">
      <c r="B151" s="352"/>
      <c r="C151" s="212"/>
      <c r="D151" s="371"/>
      <c r="E151" s="212"/>
      <c r="F151" s="212"/>
      <c r="H151" s="249"/>
    </row>
    <row r="152">
      <c r="B152" s="352"/>
      <c r="C152" s="212"/>
      <c r="D152" s="371"/>
      <c r="E152" s="212"/>
      <c r="F152" s="212"/>
      <c r="H152" s="249"/>
    </row>
    <row r="153">
      <c r="B153" s="352"/>
      <c r="C153" s="212"/>
      <c r="D153" s="371"/>
      <c r="E153" s="212"/>
      <c r="F153" s="212"/>
      <c r="H153" s="249"/>
    </row>
    <row r="154">
      <c r="B154" s="352"/>
      <c r="C154" s="212"/>
      <c r="D154" s="371"/>
      <c r="E154" s="212"/>
      <c r="F154" s="212"/>
      <c r="H154" s="249"/>
    </row>
    <row r="155">
      <c r="B155" s="352"/>
      <c r="C155" s="212"/>
      <c r="D155" s="371"/>
      <c r="E155" s="212"/>
      <c r="F155" s="212"/>
      <c r="H155" s="249"/>
    </row>
    <row r="156">
      <c r="B156" s="352"/>
      <c r="C156" s="212"/>
      <c r="D156" s="371"/>
      <c r="E156" s="212"/>
      <c r="F156" s="212"/>
      <c r="H156" s="249"/>
    </row>
    <row r="157">
      <c r="B157" s="352"/>
      <c r="C157" s="212"/>
      <c r="D157" s="371"/>
      <c r="E157" s="212"/>
      <c r="F157" s="212"/>
      <c r="H157" s="249"/>
    </row>
    <row r="158">
      <c r="B158" s="352"/>
      <c r="C158" s="212"/>
      <c r="D158" s="371"/>
      <c r="E158" s="212"/>
      <c r="F158" s="212"/>
      <c r="H158" s="249"/>
    </row>
    <row r="159">
      <c r="B159" s="352"/>
      <c r="C159" s="212"/>
      <c r="D159" s="371"/>
      <c r="E159" s="212"/>
      <c r="F159" s="212"/>
      <c r="H159" s="249"/>
    </row>
    <row r="160">
      <c r="B160" s="352"/>
      <c r="C160" s="212"/>
      <c r="D160" s="371"/>
      <c r="E160" s="212"/>
      <c r="F160" s="212"/>
      <c r="H160" s="249"/>
    </row>
    <row r="161">
      <c r="B161" s="352"/>
      <c r="C161" s="212"/>
      <c r="D161" s="371"/>
      <c r="E161" s="212"/>
      <c r="F161" s="212"/>
      <c r="H161" s="249"/>
    </row>
    <row r="162">
      <c r="B162" s="352"/>
      <c r="C162" s="212"/>
      <c r="D162" s="371"/>
      <c r="E162" s="212"/>
      <c r="F162" s="212"/>
      <c r="H162" s="249"/>
    </row>
    <row r="163">
      <c r="B163" s="352"/>
      <c r="C163" s="212"/>
      <c r="D163" s="371"/>
      <c r="E163" s="212"/>
      <c r="F163" s="212"/>
      <c r="H163" s="249"/>
    </row>
    <row r="164">
      <c r="B164" s="352"/>
      <c r="C164" s="212"/>
      <c r="D164" s="371"/>
      <c r="E164" s="212"/>
      <c r="F164" s="212"/>
      <c r="H164" s="249"/>
    </row>
    <row r="165">
      <c r="B165" s="352"/>
      <c r="C165" s="212"/>
      <c r="D165" s="371"/>
      <c r="E165" s="212"/>
      <c r="F165" s="212"/>
      <c r="H165" s="249"/>
    </row>
    <row r="166">
      <c r="B166" s="352"/>
      <c r="C166" s="212"/>
      <c r="D166" s="371"/>
      <c r="E166" s="212"/>
      <c r="F166" s="212"/>
      <c r="H166" s="249"/>
    </row>
    <row r="167">
      <c r="B167" s="352"/>
      <c r="C167" s="212"/>
      <c r="D167" s="371"/>
      <c r="E167" s="212"/>
      <c r="F167" s="212"/>
      <c r="H167" s="249"/>
    </row>
    <row r="168">
      <c r="B168" s="352"/>
      <c r="C168" s="212"/>
      <c r="D168" s="371"/>
      <c r="E168" s="212"/>
      <c r="F168" s="212"/>
      <c r="H168" s="249"/>
    </row>
    <row r="169">
      <c r="B169" s="352"/>
      <c r="C169" s="212"/>
      <c r="D169" s="371"/>
      <c r="E169" s="212"/>
      <c r="F169" s="212"/>
      <c r="H169" s="249"/>
    </row>
    <row r="170">
      <c r="B170" s="352"/>
      <c r="C170" s="212"/>
      <c r="D170" s="371"/>
      <c r="E170" s="212"/>
      <c r="F170" s="212"/>
      <c r="H170" s="249"/>
    </row>
    <row r="171">
      <c r="B171" s="352"/>
      <c r="C171" s="212"/>
      <c r="D171" s="371"/>
      <c r="E171" s="212"/>
      <c r="F171" s="212"/>
      <c r="H171" s="249"/>
    </row>
    <row r="172">
      <c r="B172" s="352"/>
      <c r="C172" s="212"/>
      <c r="D172" s="371"/>
      <c r="E172" s="212"/>
      <c r="F172" s="212"/>
      <c r="H172" s="249"/>
    </row>
    <row r="173">
      <c r="B173" s="352"/>
      <c r="C173" s="212"/>
      <c r="D173" s="371"/>
      <c r="E173" s="212"/>
      <c r="F173" s="212"/>
      <c r="H173" s="249"/>
    </row>
    <row r="174">
      <c r="B174" s="352"/>
      <c r="C174" s="212"/>
      <c r="D174" s="371"/>
      <c r="E174" s="212"/>
      <c r="F174" s="212"/>
      <c r="H174" s="249"/>
    </row>
    <row r="175">
      <c r="B175" s="352"/>
      <c r="C175" s="212"/>
      <c r="D175" s="371"/>
      <c r="E175" s="212"/>
      <c r="F175" s="212"/>
      <c r="H175" s="249"/>
    </row>
    <row r="176">
      <c r="B176" s="352"/>
      <c r="C176" s="212"/>
      <c r="D176" s="371"/>
      <c r="E176" s="212"/>
      <c r="F176" s="212"/>
      <c r="H176" s="249"/>
    </row>
    <row r="177">
      <c r="B177" s="352"/>
      <c r="C177" s="212"/>
      <c r="D177" s="371"/>
      <c r="E177" s="212"/>
      <c r="F177" s="212"/>
      <c r="H177" s="249"/>
    </row>
    <row r="178">
      <c r="B178" s="352"/>
      <c r="C178" s="212"/>
      <c r="D178" s="371"/>
      <c r="E178" s="212"/>
      <c r="F178" s="212"/>
      <c r="H178" s="249"/>
    </row>
    <row r="179">
      <c r="B179" s="352"/>
      <c r="C179" s="212"/>
      <c r="D179" s="371"/>
      <c r="E179" s="212"/>
      <c r="F179" s="212"/>
      <c r="H179" s="249"/>
    </row>
    <row r="180">
      <c r="B180" s="352"/>
      <c r="C180" s="212"/>
      <c r="D180" s="371"/>
      <c r="E180" s="212"/>
      <c r="F180" s="212"/>
      <c r="H180" s="249"/>
    </row>
    <row r="181">
      <c r="B181" s="352"/>
      <c r="C181" s="212"/>
      <c r="D181" s="371"/>
      <c r="E181" s="212"/>
      <c r="F181" s="212"/>
      <c r="H181" s="249"/>
    </row>
    <row r="182">
      <c r="B182" s="352"/>
      <c r="C182" s="212"/>
      <c r="D182" s="371"/>
      <c r="E182" s="212"/>
      <c r="F182" s="212"/>
      <c r="H182" s="249"/>
    </row>
    <row r="183">
      <c r="B183" s="352"/>
      <c r="C183" s="212"/>
      <c r="D183" s="371"/>
      <c r="E183" s="212"/>
      <c r="F183" s="212"/>
      <c r="H183" s="249"/>
    </row>
    <row r="184">
      <c r="B184" s="352"/>
      <c r="C184" s="212"/>
      <c r="D184" s="371"/>
      <c r="E184" s="212"/>
      <c r="F184" s="212"/>
      <c r="H184" s="249"/>
    </row>
    <row r="185">
      <c r="B185" s="352"/>
      <c r="C185" s="212"/>
      <c r="D185" s="371"/>
      <c r="E185" s="212"/>
      <c r="F185" s="212"/>
      <c r="H185" s="249"/>
    </row>
    <row r="186">
      <c r="B186" s="352"/>
      <c r="C186" s="212"/>
      <c r="D186" s="371"/>
      <c r="E186" s="212"/>
      <c r="F186" s="212"/>
      <c r="H186" s="249"/>
    </row>
    <row r="187">
      <c r="B187" s="352"/>
      <c r="C187" s="212"/>
      <c r="D187" s="371"/>
      <c r="E187" s="212"/>
      <c r="F187" s="212"/>
      <c r="H187" s="249"/>
    </row>
    <row r="188">
      <c r="B188" s="352"/>
      <c r="C188" s="212"/>
      <c r="D188" s="371"/>
      <c r="E188" s="212"/>
      <c r="F188" s="212"/>
      <c r="H188" s="249"/>
    </row>
    <row r="189">
      <c r="B189" s="352"/>
      <c r="C189" s="212"/>
      <c r="D189" s="371"/>
      <c r="E189" s="212"/>
      <c r="F189" s="212"/>
      <c r="H189" s="249"/>
    </row>
    <row r="190">
      <c r="B190" s="352"/>
      <c r="C190" s="212"/>
      <c r="D190" s="371"/>
      <c r="E190" s="212"/>
      <c r="F190" s="212"/>
      <c r="H190" s="249"/>
    </row>
    <row r="191">
      <c r="B191" s="352"/>
      <c r="C191" s="212"/>
      <c r="D191" s="371"/>
      <c r="E191" s="212"/>
      <c r="F191" s="212"/>
      <c r="H191" s="249"/>
    </row>
    <row r="192">
      <c r="B192" s="352"/>
      <c r="C192" s="212"/>
      <c r="D192" s="371"/>
      <c r="E192" s="212"/>
      <c r="F192" s="212"/>
      <c r="H192" s="249"/>
    </row>
    <row r="193">
      <c r="B193" s="352"/>
      <c r="C193" s="212"/>
      <c r="D193" s="371"/>
      <c r="E193" s="212"/>
      <c r="F193" s="212"/>
      <c r="H193" s="249"/>
    </row>
    <row r="194">
      <c r="B194" s="352"/>
      <c r="C194" s="212"/>
      <c r="D194" s="371"/>
      <c r="E194" s="212"/>
      <c r="F194" s="212"/>
      <c r="H194" s="249"/>
    </row>
    <row r="195">
      <c r="B195" s="352"/>
      <c r="C195" s="212"/>
      <c r="D195" s="371"/>
      <c r="E195" s="212"/>
      <c r="F195" s="212"/>
      <c r="H195" s="249"/>
    </row>
    <row r="196">
      <c r="B196" s="352"/>
      <c r="C196" s="212"/>
      <c r="D196" s="371"/>
      <c r="E196" s="212"/>
      <c r="F196" s="212"/>
      <c r="H196" s="249"/>
    </row>
    <row r="197">
      <c r="B197" s="352"/>
      <c r="C197" s="212"/>
      <c r="D197" s="371"/>
      <c r="E197" s="212"/>
      <c r="F197" s="212"/>
      <c r="H197" s="249"/>
    </row>
    <row r="198">
      <c r="B198" s="352"/>
      <c r="C198" s="212"/>
      <c r="D198" s="371"/>
      <c r="E198" s="212"/>
      <c r="F198" s="212"/>
      <c r="H198" s="249"/>
    </row>
    <row r="199">
      <c r="B199" s="352"/>
      <c r="C199" s="212"/>
      <c r="D199" s="371"/>
      <c r="E199" s="212"/>
      <c r="F199" s="212"/>
      <c r="H199" s="249"/>
    </row>
    <row r="200">
      <c r="B200" s="352"/>
      <c r="C200" s="212"/>
      <c r="D200" s="371"/>
      <c r="E200" s="212"/>
      <c r="F200" s="212"/>
      <c r="H200" s="249"/>
    </row>
    <row r="201">
      <c r="B201" s="352"/>
      <c r="C201" s="212"/>
      <c r="D201" s="371"/>
      <c r="E201" s="212"/>
      <c r="F201" s="212"/>
      <c r="H201" s="249"/>
    </row>
    <row r="202">
      <c r="B202" s="352"/>
      <c r="C202" s="212"/>
      <c r="D202" s="371"/>
      <c r="E202" s="212"/>
      <c r="F202" s="212"/>
      <c r="H202" s="249"/>
    </row>
    <row r="203">
      <c r="B203" s="352"/>
      <c r="C203" s="212"/>
      <c r="D203" s="371"/>
      <c r="E203" s="212"/>
      <c r="F203" s="212"/>
      <c r="H203" s="249"/>
    </row>
    <row r="204">
      <c r="B204" s="352"/>
      <c r="C204" s="212"/>
      <c r="D204" s="371"/>
      <c r="E204" s="212"/>
      <c r="F204" s="212"/>
      <c r="H204" s="249"/>
    </row>
    <row r="205">
      <c r="B205" s="352"/>
      <c r="C205" s="212"/>
      <c r="D205" s="371"/>
      <c r="E205" s="212"/>
      <c r="F205" s="212"/>
      <c r="H205" s="249"/>
    </row>
    <row r="206">
      <c r="B206" s="352"/>
      <c r="C206" s="212"/>
      <c r="D206" s="371"/>
      <c r="E206" s="212"/>
      <c r="F206" s="212"/>
      <c r="H206" s="249"/>
    </row>
    <row r="207">
      <c r="B207" s="352"/>
      <c r="C207" s="212"/>
      <c r="D207" s="371"/>
      <c r="E207" s="212"/>
      <c r="F207" s="212"/>
      <c r="H207" s="249"/>
    </row>
    <row r="208">
      <c r="B208" s="352"/>
      <c r="C208" s="212"/>
      <c r="D208" s="371"/>
      <c r="E208" s="212"/>
      <c r="F208" s="212"/>
      <c r="H208" s="249"/>
    </row>
    <row r="209">
      <c r="B209" s="352"/>
      <c r="C209" s="212"/>
      <c r="D209" s="371"/>
      <c r="E209" s="212"/>
      <c r="F209" s="212"/>
      <c r="H209" s="249"/>
    </row>
    <row r="210">
      <c r="B210" s="352"/>
      <c r="C210" s="212"/>
      <c r="D210" s="371"/>
      <c r="E210" s="212"/>
      <c r="F210" s="212"/>
      <c r="H210" s="249"/>
    </row>
    <row r="211">
      <c r="B211" s="352"/>
      <c r="C211" s="212"/>
      <c r="D211" s="371"/>
      <c r="E211" s="212"/>
      <c r="F211" s="212"/>
      <c r="H211" s="249"/>
    </row>
    <row r="212">
      <c r="B212" s="352"/>
      <c r="C212" s="212"/>
      <c r="D212" s="371"/>
      <c r="E212" s="212"/>
      <c r="F212" s="212"/>
      <c r="H212" s="249"/>
    </row>
    <row r="213">
      <c r="B213" s="352"/>
      <c r="C213" s="212"/>
      <c r="D213" s="371"/>
      <c r="E213" s="212"/>
      <c r="F213" s="212"/>
      <c r="H213" s="249"/>
    </row>
    <row r="214">
      <c r="B214" s="352"/>
      <c r="C214" s="212"/>
      <c r="D214" s="371"/>
      <c r="E214" s="212"/>
      <c r="F214" s="212"/>
      <c r="H214" s="249"/>
    </row>
    <row r="215">
      <c r="B215" s="352"/>
      <c r="C215" s="212"/>
      <c r="D215" s="371"/>
      <c r="E215" s="212"/>
      <c r="F215" s="212"/>
      <c r="H215" s="249"/>
    </row>
    <row r="216">
      <c r="B216" s="352"/>
      <c r="C216" s="212"/>
      <c r="D216" s="371"/>
      <c r="E216" s="212"/>
      <c r="F216" s="212"/>
      <c r="H216" s="249"/>
    </row>
    <row r="217">
      <c r="B217" s="352"/>
      <c r="C217" s="212"/>
      <c r="D217" s="371"/>
      <c r="E217" s="212"/>
      <c r="F217" s="212"/>
      <c r="H217" s="249"/>
    </row>
    <row r="218">
      <c r="B218" s="352"/>
      <c r="C218" s="212"/>
      <c r="D218" s="371"/>
      <c r="E218" s="212"/>
      <c r="F218" s="212"/>
      <c r="H218" s="249"/>
    </row>
    <row r="219">
      <c r="B219" s="352"/>
      <c r="C219" s="212"/>
      <c r="D219" s="371"/>
      <c r="E219" s="212"/>
      <c r="F219" s="212"/>
      <c r="H219" s="249"/>
    </row>
    <row r="220">
      <c r="B220" s="352"/>
      <c r="C220" s="212"/>
      <c r="D220" s="371"/>
      <c r="E220" s="212"/>
      <c r="F220" s="212"/>
      <c r="H220" s="249"/>
    </row>
    <row r="221">
      <c r="B221" s="352"/>
      <c r="C221" s="212"/>
      <c r="D221" s="371"/>
      <c r="E221" s="212"/>
      <c r="F221" s="212"/>
      <c r="H221" s="249"/>
    </row>
    <row r="222">
      <c r="B222" s="352"/>
      <c r="C222" s="212"/>
      <c r="D222" s="371"/>
      <c r="E222" s="212"/>
      <c r="F222" s="212"/>
      <c r="H222" s="249"/>
    </row>
    <row r="223">
      <c r="B223" s="352"/>
      <c r="C223" s="212"/>
      <c r="D223" s="371"/>
      <c r="E223" s="212"/>
      <c r="F223" s="212"/>
      <c r="H223" s="249"/>
    </row>
    <row r="224">
      <c r="B224" s="352"/>
      <c r="C224" s="212"/>
      <c r="D224" s="371"/>
      <c r="E224" s="212"/>
      <c r="F224" s="212"/>
      <c r="H224" s="249"/>
    </row>
    <row r="225">
      <c r="B225" s="352"/>
      <c r="C225" s="212"/>
      <c r="D225" s="371"/>
      <c r="E225" s="212"/>
      <c r="F225" s="212"/>
      <c r="H225" s="249"/>
    </row>
    <row r="226">
      <c r="B226" s="352"/>
      <c r="C226" s="212"/>
      <c r="D226" s="371"/>
      <c r="E226" s="212"/>
      <c r="F226" s="212"/>
      <c r="H226" s="249"/>
    </row>
    <row r="227">
      <c r="B227" s="352"/>
      <c r="C227" s="212"/>
      <c r="D227" s="371"/>
      <c r="E227" s="212"/>
      <c r="F227" s="212"/>
      <c r="H227" s="249"/>
    </row>
    <row r="228">
      <c r="B228" s="352"/>
      <c r="C228" s="212"/>
      <c r="D228" s="371"/>
      <c r="E228" s="212"/>
      <c r="F228" s="212"/>
      <c r="H228" s="249"/>
    </row>
    <row r="229">
      <c r="B229" s="352"/>
      <c r="C229" s="212"/>
      <c r="D229" s="371"/>
      <c r="E229" s="212"/>
      <c r="F229" s="212"/>
      <c r="H229" s="249"/>
    </row>
    <row r="230">
      <c r="B230" s="352"/>
      <c r="C230" s="212"/>
      <c r="D230" s="371"/>
      <c r="E230" s="212"/>
      <c r="F230" s="212"/>
      <c r="H230" s="249"/>
    </row>
    <row r="231">
      <c r="B231" s="352"/>
      <c r="C231" s="212"/>
      <c r="D231" s="371"/>
      <c r="E231" s="212"/>
      <c r="F231" s="212"/>
      <c r="H231" s="249"/>
    </row>
    <row r="232">
      <c r="B232" s="352"/>
      <c r="C232" s="212"/>
      <c r="D232" s="371"/>
      <c r="E232" s="212"/>
      <c r="F232" s="212"/>
      <c r="H232" s="249"/>
    </row>
    <row r="233">
      <c r="B233" s="352"/>
      <c r="C233" s="212"/>
      <c r="D233" s="371"/>
      <c r="E233" s="212"/>
      <c r="F233" s="212"/>
      <c r="H233" s="249"/>
    </row>
    <row r="234">
      <c r="B234" s="352"/>
      <c r="C234" s="212"/>
      <c r="D234" s="371"/>
      <c r="E234" s="212"/>
      <c r="F234" s="212"/>
      <c r="H234" s="249"/>
    </row>
    <row r="235">
      <c r="B235" s="352"/>
      <c r="C235" s="212"/>
      <c r="D235" s="371"/>
      <c r="E235" s="212"/>
      <c r="F235" s="212"/>
      <c r="H235" s="249"/>
    </row>
    <row r="236">
      <c r="B236" s="352"/>
      <c r="C236" s="212"/>
      <c r="D236" s="371"/>
      <c r="E236" s="212"/>
      <c r="F236" s="212"/>
      <c r="H236" s="249"/>
    </row>
    <row r="237">
      <c r="B237" s="352"/>
      <c r="C237" s="212"/>
      <c r="D237" s="371"/>
      <c r="E237" s="212"/>
      <c r="F237" s="212"/>
      <c r="H237" s="249"/>
    </row>
    <row r="238">
      <c r="B238" s="352"/>
      <c r="C238" s="212"/>
      <c r="D238" s="371"/>
      <c r="E238" s="212"/>
      <c r="F238" s="212"/>
      <c r="H238" s="249"/>
    </row>
    <row r="239">
      <c r="B239" s="352"/>
      <c r="C239" s="212"/>
      <c r="D239" s="371"/>
      <c r="E239" s="212"/>
      <c r="F239" s="212"/>
      <c r="H239" s="249"/>
    </row>
    <row r="240">
      <c r="B240" s="352"/>
      <c r="C240" s="212"/>
      <c r="D240" s="371"/>
      <c r="E240" s="212"/>
      <c r="F240" s="212"/>
      <c r="H240" s="249"/>
    </row>
    <row r="241">
      <c r="B241" s="352"/>
      <c r="C241" s="212"/>
      <c r="D241" s="371"/>
      <c r="E241" s="212"/>
      <c r="F241" s="212"/>
      <c r="H241" s="249"/>
    </row>
    <row r="242">
      <c r="B242" s="352"/>
      <c r="C242" s="212"/>
      <c r="D242" s="371"/>
      <c r="E242" s="212"/>
      <c r="F242" s="212"/>
      <c r="H242" s="249"/>
    </row>
    <row r="243">
      <c r="B243" s="352"/>
      <c r="C243" s="212"/>
      <c r="D243" s="371"/>
      <c r="E243" s="212"/>
      <c r="F243" s="212"/>
      <c r="H243" s="249"/>
    </row>
    <row r="244">
      <c r="B244" s="352"/>
      <c r="C244" s="212"/>
      <c r="D244" s="371"/>
      <c r="E244" s="212"/>
      <c r="F244" s="212"/>
      <c r="H244" s="249"/>
    </row>
    <row r="245">
      <c r="B245" s="352"/>
      <c r="C245" s="212"/>
      <c r="D245" s="371"/>
      <c r="E245" s="212"/>
      <c r="F245" s="212"/>
      <c r="H245" s="249"/>
    </row>
    <row r="246">
      <c r="B246" s="352"/>
      <c r="C246" s="212"/>
      <c r="D246" s="371"/>
      <c r="E246" s="212"/>
      <c r="F246" s="212"/>
      <c r="H246" s="249"/>
    </row>
    <row r="247">
      <c r="B247" s="352"/>
      <c r="C247" s="212"/>
      <c r="D247" s="371"/>
      <c r="E247" s="212"/>
      <c r="F247" s="212"/>
      <c r="H247" s="249"/>
    </row>
    <row r="248">
      <c r="B248" s="352"/>
      <c r="C248" s="212"/>
      <c r="D248" s="371"/>
      <c r="E248" s="212"/>
      <c r="F248" s="212"/>
      <c r="H248" s="249"/>
    </row>
    <row r="249">
      <c r="B249" s="352"/>
      <c r="C249" s="212"/>
      <c r="D249" s="371"/>
      <c r="E249" s="212"/>
      <c r="F249" s="212"/>
      <c r="H249" s="249"/>
    </row>
    <row r="250">
      <c r="B250" s="352"/>
      <c r="C250" s="212"/>
      <c r="D250" s="371"/>
      <c r="E250" s="212"/>
      <c r="F250" s="212"/>
      <c r="H250" s="249"/>
    </row>
    <row r="251">
      <c r="B251" s="352"/>
      <c r="C251" s="212"/>
      <c r="D251" s="371"/>
      <c r="E251" s="212"/>
      <c r="F251" s="212"/>
      <c r="H251" s="249"/>
    </row>
    <row r="252">
      <c r="B252" s="352"/>
      <c r="C252" s="212"/>
      <c r="D252" s="371"/>
      <c r="E252" s="212"/>
      <c r="F252" s="212"/>
      <c r="H252" s="249"/>
    </row>
    <row r="253">
      <c r="B253" s="352"/>
      <c r="C253" s="212"/>
      <c r="D253" s="371"/>
      <c r="E253" s="212"/>
      <c r="F253" s="212"/>
      <c r="H253" s="249"/>
    </row>
    <row r="254">
      <c r="B254" s="352"/>
      <c r="C254" s="212"/>
      <c r="D254" s="371"/>
      <c r="E254" s="212"/>
      <c r="F254" s="212"/>
      <c r="H254" s="249"/>
    </row>
    <row r="255">
      <c r="B255" s="352"/>
      <c r="C255" s="212"/>
      <c r="D255" s="371"/>
      <c r="E255" s="212"/>
      <c r="F255" s="212"/>
      <c r="H255" s="249"/>
    </row>
    <row r="256">
      <c r="B256" s="352"/>
      <c r="C256" s="212"/>
      <c r="D256" s="371"/>
      <c r="E256" s="212"/>
      <c r="F256" s="212"/>
      <c r="H256" s="249"/>
    </row>
    <row r="257">
      <c r="B257" s="352"/>
      <c r="C257" s="212"/>
      <c r="D257" s="371"/>
      <c r="E257" s="212"/>
      <c r="F257" s="212"/>
      <c r="H257" s="249"/>
    </row>
    <row r="258">
      <c r="B258" s="352"/>
      <c r="C258" s="212"/>
      <c r="D258" s="371"/>
      <c r="E258" s="212"/>
      <c r="F258" s="212"/>
      <c r="H258" s="249"/>
    </row>
    <row r="259">
      <c r="B259" s="352"/>
      <c r="C259" s="212"/>
      <c r="D259" s="371"/>
      <c r="E259" s="212"/>
      <c r="F259" s="212"/>
      <c r="H259" s="249"/>
    </row>
    <row r="260">
      <c r="B260" s="352"/>
      <c r="C260" s="212"/>
      <c r="D260" s="371"/>
      <c r="E260" s="212"/>
      <c r="F260" s="212"/>
      <c r="H260" s="249"/>
    </row>
    <row r="261">
      <c r="B261" s="352"/>
      <c r="C261" s="212"/>
      <c r="D261" s="371"/>
      <c r="E261" s="212"/>
      <c r="F261" s="212"/>
      <c r="H261" s="249"/>
    </row>
    <row r="262">
      <c r="B262" s="352"/>
      <c r="C262" s="212"/>
      <c r="D262" s="371"/>
      <c r="E262" s="212"/>
      <c r="F262" s="212"/>
      <c r="H262" s="249"/>
    </row>
    <row r="263">
      <c r="B263" s="352"/>
      <c r="C263" s="212"/>
      <c r="D263" s="371"/>
      <c r="E263" s="212"/>
      <c r="F263" s="212"/>
      <c r="H263" s="249"/>
    </row>
    <row r="264">
      <c r="B264" s="352"/>
      <c r="C264" s="212"/>
      <c r="D264" s="371"/>
      <c r="E264" s="212"/>
      <c r="F264" s="212"/>
      <c r="H264" s="249"/>
    </row>
    <row r="265">
      <c r="B265" s="352"/>
      <c r="C265" s="212"/>
      <c r="D265" s="371"/>
      <c r="E265" s="212"/>
      <c r="F265" s="212"/>
      <c r="H265" s="249"/>
    </row>
    <row r="266">
      <c r="B266" s="352"/>
      <c r="C266" s="212"/>
      <c r="D266" s="371"/>
      <c r="E266" s="212"/>
      <c r="F266" s="212"/>
      <c r="H266" s="249"/>
    </row>
    <row r="267">
      <c r="B267" s="352"/>
      <c r="C267" s="212"/>
      <c r="D267" s="371"/>
      <c r="E267" s="212"/>
      <c r="F267" s="212"/>
      <c r="H267" s="249"/>
    </row>
    <row r="268">
      <c r="B268" s="352"/>
      <c r="C268" s="212"/>
      <c r="D268" s="371"/>
      <c r="E268" s="212"/>
      <c r="F268" s="212"/>
      <c r="H268" s="249"/>
    </row>
    <row r="269">
      <c r="B269" s="352"/>
      <c r="C269" s="212"/>
      <c r="D269" s="371"/>
      <c r="E269" s="212"/>
      <c r="F269" s="212"/>
      <c r="H269" s="249"/>
    </row>
    <row r="270">
      <c r="B270" s="352"/>
      <c r="C270" s="212"/>
      <c r="D270" s="371"/>
      <c r="E270" s="212"/>
      <c r="F270" s="212"/>
      <c r="H270" s="249"/>
    </row>
    <row r="271">
      <c r="B271" s="352"/>
      <c r="C271" s="212"/>
      <c r="D271" s="371"/>
      <c r="E271" s="212"/>
      <c r="F271" s="212"/>
      <c r="H271" s="249"/>
    </row>
    <row r="272">
      <c r="B272" s="352"/>
      <c r="C272" s="212"/>
      <c r="D272" s="371"/>
      <c r="E272" s="212"/>
      <c r="F272" s="212"/>
      <c r="H272" s="249"/>
    </row>
    <row r="273">
      <c r="B273" s="352"/>
      <c r="C273" s="212"/>
      <c r="D273" s="371"/>
      <c r="E273" s="212"/>
      <c r="F273" s="212"/>
      <c r="H273" s="249"/>
    </row>
    <row r="274">
      <c r="B274" s="352"/>
      <c r="C274" s="212"/>
      <c r="D274" s="371"/>
      <c r="E274" s="212"/>
      <c r="F274" s="212"/>
      <c r="H274" s="249"/>
    </row>
    <row r="275">
      <c r="B275" s="352"/>
      <c r="C275" s="212"/>
      <c r="D275" s="371"/>
      <c r="E275" s="212"/>
      <c r="F275" s="212"/>
      <c r="H275" s="249"/>
    </row>
    <row r="276">
      <c r="B276" s="352"/>
      <c r="C276" s="212"/>
      <c r="D276" s="371"/>
      <c r="E276" s="212"/>
      <c r="F276" s="212"/>
      <c r="H276" s="249"/>
    </row>
    <row r="277">
      <c r="B277" s="352"/>
      <c r="C277" s="212"/>
      <c r="D277" s="371"/>
      <c r="E277" s="212"/>
      <c r="F277" s="212"/>
      <c r="H277" s="249"/>
    </row>
    <row r="278">
      <c r="B278" s="352"/>
      <c r="C278" s="212"/>
      <c r="D278" s="371"/>
      <c r="E278" s="212"/>
      <c r="F278" s="212"/>
      <c r="H278" s="249"/>
    </row>
    <row r="279">
      <c r="B279" s="352"/>
      <c r="C279" s="212"/>
      <c r="D279" s="371"/>
      <c r="E279" s="212"/>
      <c r="F279" s="212"/>
      <c r="H279" s="249"/>
    </row>
    <row r="280">
      <c r="B280" s="352"/>
      <c r="C280" s="212"/>
      <c r="D280" s="371"/>
      <c r="E280" s="212"/>
      <c r="F280" s="212"/>
      <c r="H280" s="249"/>
    </row>
    <row r="281">
      <c r="B281" s="352"/>
      <c r="C281" s="212"/>
      <c r="D281" s="371"/>
      <c r="E281" s="212"/>
      <c r="F281" s="212"/>
      <c r="H281" s="249"/>
    </row>
    <row r="282">
      <c r="B282" s="352"/>
      <c r="C282" s="212"/>
      <c r="D282" s="371"/>
      <c r="E282" s="212"/>
      <c r="F282" s="212"/>
      <c r="H282" s="249"/>
    </row>
    <row r="283">
      <c r="B283" s="352"/>
      <c r="C283" s="212"/>
      <c r="D283" s="371"/>
      <c r="E283" s="212"/>
      <c r="F283" s="212"/>
      <c r="H283" s="249"/>
    </row>
    <row r="284">
      <c r="B284" s="352"/>
      <c r="C284" s="212"/>
      <c r="D284" s="371"/>
      <c r="E284" s="212"/>
      <c r="F284" s="212"/>
      <c r="H284" s="249"/>
    </row>
    <row r="285">
      <c r="B285" s="352"/>
      <c r="C285" s="212"/>
      <c r="D285" s="371"/>
      <c r="E285" s="212"/>
      <c r="F285" s="212"/>
      <c r="H285" s="249"/>
    </row>
    <row r="286">
      <c r="B286" s="352"/>
      <c r="C286" s="212"/>
      <c r="D286" s="371"/>
      <c r="E286" s="212"/>
      <c r="F286" s="212"/>
      <c r="H286" s="249"/>
    </row>
    <row r="287">
      <c r="B287" s="352"/>
      <c r="C287" s="212"/>
      <c r="D287" s="371"/>
      <c r="E287" s="212"/>
      <c r="F287" s="212"/>
      <c r="H287" s="249"/>
    </row>
    <row r="288">
      <c r="B288" s="352"/>
      <c r="C288" s="212"/>
      <c r="D288" s="371"/>
      <c r="E288" s="212"/>
      <c r="F288" s="212"/>
      <c r="H288" s="249"/>
    </row>
    <row r="289">
      <c r="B289" s="352"/>
      <c r="C289" s="212"/>
      <c r="D289" s="371"/>
      <c r="E289" s="212"/>
      <c r="F289" s="212"/>
      <c r="H289" s="249"/>
    </row>
    <row r="290">
      <c r="B290" s="352"/>
      <c r="C290" s="212"/>
      <c r="D290" s="371"/>
      <c r="E290" s="212"/>
      <c r="F290" s="212"/>
      <c r="H290" s="249"/>
    </row>
    <row r="291">
      <c r="B291" s="352"/>
      <c r="C291" s="212"/>
      <c r="D291" s="371"/>
      <c r="E291" s="212"/>
      <c r="F291" s="212"/>
      <c r="H291" s="249"/>
    </row>
    <row r="292">
      <c r="B292" s="352"/>
      <c r="C292" s="212"/>
      <c r="D292" s="371"/>
      <c r="E292" s="212"/>
      <c r="F292" s="212"/>
      <c r="H292" s="249"/>
    </row>
    <row r="293">
      <c r="B293" s="352"/>
      <c r="C293" s="212"/>
      <c r="D293" s="371"/>
      <c r="E293" s="212"/>
      <c r="F293" s="212"/>
      <c r="H293" s="249"/>
    </row>
    <row r="294">
      <c r="B294" s="352"/>
      <c r="C294" s="212"/>
      <c r="D294" s="371"/>
      <c r="E294" s="212"/>
      <c r="F294" s="212"/>
      <c r="H294" s="249"/>
    </row>
    <row r="295">
      <c r="B295" s="352"/>
      <c r="C295" s="212"/>
      <c r="D295" s="371"/>
      <c r="E295" s="212"/>
      <c r="F295" s="212"/>
      <c r="H295" s="249"/>
    </row>
    <row r="296">
      <c r="B296" s="352"/>
      <c r="C296" s="212"/>
      <c r="D296" s="371"/>
      <c r="E296" s="212"/>
      <c r="F296" s="212"/>
      <c r="H296" s="249"/>
    </row>
    <row r="297">
      <c r="B297" s="352"/>
      <c r="C297" s="212"/>
      <c r="D297" s="371"/>
      <c r="E297" s="212"/>
      <c r="F297" s="212"/>
      <c r="H297" s="249"/>
    </row>
    <row r="298">
      <c r="B298" s="352"/>
      <c r="C298" s="212"/>
      <c r="D298" s="371"/>
      <c r="E298" s="212"/>
      <c r="F298" s="212"/>
      <c r="H298" s="249"/>
    </row>
    <row r="299">
      <c r="B299" s="352"/>
      <c r="C299" s="212"/>
      <c r="D299" s="371"/>
      <c r="E299" s="212"/>
      <c r="F299" s="212"/>
      <c r="H299" s="249"/>
    </row>
    <row r="300">
      <c r="B300" s="352"/>
      <c r="C300" s="212"/>
      <c r="D300" s="371"/>
      <c r="E300" s="212"/>
      <c r="F300" s="212"/>
      <c r="H300" s="249"/>
    </row>
    <row r="301">
      <c r="B301" s="352"/>
      <c r="C301" s="212"/>
      <c r="D301" s="371"/>
      <c r="E301" s="212"/>
      <c r="F301" s="212"/>
      <c r="H301" s="249"/>
    </row>
    <row r="302">
      <c r="B302" s="352"/>
      <c r="C302" s="212"/>
      <c r="D302" s="371"/>
      <c r="E302" s="212"/>
      <c r="F302" s="212"/>
      <c r="H302" s="249"/>
    </row>
    <row r="303">
      <c r="B303" s="352"/>
      <c r="C303" s="212"/>
      <c r="D303" s="371"/>
      <c r="E303" s="212"/>
      <c r="F303" s="212"/>
      <c r="H303" s="249"/>
    </row>
    <row r="304">
      <c r="B304" s="352"/>
      <c r="C304" s="212"/>
      <c r="D304" s="371"/>
      <c r="E304" s="212"/>
      <c r="F304" s="212"/>
      <c r="H304" s="249"/>
    </row>
    <row r="305">
      <c r="B305" s="352"/>
      <c r="C305" s="212"/>
      <c r="D305" s="371"/>
      <c r="E305" s="212"/>
      <c r="F305" s="212"/>
      <c r="H305" s="249"/>
    </row>
    <row r="306">
      <c r="B306" s="352"/>
      <c r="C306" s="212"/>
      <c r="D306" s="371"/>
      <c r="E306" s="212"/>
      <c r="F306" s="212"/>
      <c r="H306" s="249"/>
    </row>
    <row r="307">
      <c r="B307" s="352"/>
      <c r="C307" s="212"/>
      <c r="D307" s="371"/>
      <c r="E307" s="212"/>
      <c r="F307" s="212"/>
      <c r="H307" s="249"/>
    </row>
    <row r="308">
      <c r="B308" s="352"/>
      <c r="C308" s="212"/>
      <c r="D308" s="371"/>
      <c r="E308" s="212"/>
      <c r="F308" s="212"/>
      <c r="H308" s="249"/>
    </row>
    <row r="309">
      <c r="B309" s="352"/>
      <c r="C309" s="212"/>
      <c r="D309" s="371"/>
      <c r="E309" s="212"/>
      <c r="F309" s="212"/>
      <c r="H309" s="249"/>
    </row>
    <row r="310">
      <c r="B310" s="352"/>
      <c r="C310" s="212"/>
      <c r="D310" s="371"/>
      <c r="E310" s="212"/>
      <c r="F310" s="212"/>
      <c r="H310" s="249"/>
    </row>
    <row r="311">
      <c r="B311" s="352"/>
      <c r="C311" s="212"/>
      <c r="D311" s="371"/>
      <c r="E311" s="212"/>
      <c r="F311" s="212"/>
      <c r="H311" s="249"/>
    </row>
    <row r="312">
      <c r="B312" s="352"/>
      <c r="C312" s="212"/>
      <c r="D312" s="371"/>
      <c r="E312" s="212"/>
      <c r="F312" s="212"/>
      <c r="H312" s="249"/>
    </row>
    <row r="313">
      <c r="B313" s="352"/>
      <c r="C313" s="212"/>
      <c r="D313" s="371"/>
      <c r="E313" s="212"/>
      <c r="F313" s="212"/>
      <c r="H313" s="249"/>
    </row>
    <row r="314">
      <c r="B314" s="352"/>
      <c r="C314" s="212"/>
      <c r="D314" s="371"/>
      <c r="E314" s="212"/>
      <c r="F314" s="212"/>
      <c r="H314" s="249"/>
    </row>
    <row r="315">
      <c r="B315" s="352"/>
      <c r="C315" s="212"/>
      <c r="D315" s="371"/>
      <c r="E315" s="212"/>
      <c r="F315" s="212"/>
      <c r="H315" s="249"/>
    </row>
    <row r="316">
      <c r="B316" s="352"/>
      <c r="C316" s="212"/>
      <c r="D316" s="371"/>
      <c r="E316" s="212"/>
      <c r="F316" s="212"/>
      <c r="H316" s="249"/>
    </row>
    <row r="317">
      <c r="B317" s="352"/>
      <c r="C317" s="212"/>
      <c r="D317" s="371"/>
      <c r="E317" s="212"/>
      <c r="F317" s="212"/>
      <c r="H317" s="249"/>
    </row>
    <row r="318">
      <c r="B318" s="352"/>
      <c r="C318" s="212"/>
      <c r="D318" s="371"/>
      <c r="E318" s="212"/>
      <c r="F318" s="212"/>
      <c r="H318" s="249"/>
    </row>
    <row r="319">
      <c r="B319" s="352"/>
      <c r="C319" s="212"/>
      <c r="D319" s="371"/>
      <c r="E319" s="212"/>
      <c r="F319" s="212"/>
      <c r="H319" s="249"/>
    </row>
    <row r="320">
      <c r="B320" s="352"/>
      <c r="C320" s="212"/>
      <c r="D320" s="371"/>
      <c r="E320" s="212"/>
      <c r="F320" s="212"/>
      <c r="H320" s="249"/>
    </row>
    <row r="321">
      <c r="B321" s="352"/>
      <c r="C321" s="212"/>
      <c r="D321" s="371"/>
      <c r="E321" s="212"/>
      <c r="F321" s="212"/>
      <c r="H321" s="249"/>
    </row>
    <row r="322">
      <c r="B322" s="352"/>
      <c r="C322" s="212"/>
      <c r="D322" s="371"/>
      <c r="E322" s="212"/>
      <c r="F322" s="212"/>
      <c r="H322" s="249"/>
    </row>
    <row r="323">
      <c r="B323" s="352"/>
      <c r="C323" s="212"/>
      <c r="D323" s="371"/>
      <c r="E323" s="212"/>
      <c r="F323" s="212"/>
      <c r="H323" s="249"/>
    </row>
    <row r="324">
      <c r="B324" s="352"/>
      <c r="C324" s="212"/>
      <c r="D324" s="371"/>
      <c r="E324" s="212"/>
      <c r="F324" s="212"/>
      <c r="H324" s="249"/>
    </row>
    <row r="325">
      <c r="B325" s="352"/>
      <c r="C325" s="212"/>
      <c r="D325" s="371"/>
      <c r="E325" s="212"/>
      <c r="F325" s="212"/>
      <c r="H325" s="249"/>
    </row>
    <row r="326">
      <c r="B326" s="352"/>
      <c r="C326" s="212"/>
      <c r="D326" s="371"/>
      <c r="E326" s="212"/>
      <c r="F326" s="212"/>
      <c r="H326" s="249"/>
    </row>
    <row r="327">
      <c r="B327" s="352"/>
      <c r="C327" s="212"/>
      <c r="D327" s="371"/>
      <c r="E327" s="212"/>
      <c r="F327" s="212"/>
      <c r="H327" s="249"/>
    </row>
    <row r="328">
      <c r="B328" s="352"/>
      <c r="C328" s="212"/>
      <c r="D328" s="371"/>
      <c r="E328" s="212"/>
      <c r="F328" s="212"/>
      <c r="H328" s="249"/>
    </row>
    <row r="329">
      <c r="B329" s="352"/>
      <c r="C329" s="212"/>
      <c r="D329" s="371"/>
      <c r="E329" s="212"/>
      <c r="F329" s="212"/>
      <c r="H329" s="249"/>
    </row>
    <row r="330">
      <c r="B330" s="352"/>
      <c r="C330" s="212"/>
      <c r="D330" s="371"/>
      <c r="E330" s="212"/>
      <c r="F330" s="212"/>
      <c r="H330" s="249"/>
    </row>
    <row r="331">
      <c r="B331" s="352"/>
      <c r="C331" s="212"/>
      <c r="D331" s="371"/>
      <c r="E331" s="212"/>
      <c r="F331" s="212"/>
      <c r="H331" s="249"/>
    </row>
    <row r="332">
      <c r="B332" s="352"/>
      <c r="C332" s="212"/>
      <c r="D332" s="371"/>
      <c r="E332" s="212"/>
      <c r="F332" s="212"/>
      <c r="H332" s="249"/>
    </row>
    <row r="333">
      <c r="B333" s="352"/>
      <c r="C333" s="212"/>
      <c r="D333" s="371"/>
      <c r="E333" s="212"/>
      <c r="F333" s="212"/>
      <c r="H333" s="249"/>
    </row>
    <row r="334">
      <c r="B334" s="352"/>
      <c r="C334" s="212"/>
      <c r="D334" s="371"/>
      <c r="E334" s="212"/>
      <c r="F334" s="212"/>
      <c r="H334" s="249"/>
    </row>
    <row r="335">
      <c r="B335" s="352"/>
      <c r="C335" s="212"/>
      <c r="D335" s="371"/>
      <c r="E335" s="212"/>
      <c r="F335" s="212"/>
      <c r="H335" s="249"/>
    </row>
    <row r="336">
      <c r="B336" s="352"/>
      <c r="C336" s="212"/>
      <c r="D336" s="371"/>
      <c r="E336" s="212"/>
      <c r="F336" s="212"/>
      <c r="H336" s="249"/>
    </row>
    <row r="337">
      <c r="B337" s="352"/>
      <c r="C337" s="212"/>
      <c r="D337" s="371"/>
      <c r="E337" s="212"/>
      <c r="F337" s="212"/>
      <c r="H337" s="249"/>
    </row>
    <row r="338">
      <c r="B338" s="352"/>
      <c r="C338" s="212"/>
      <c r="D338" s="371"/>
      <c r="E338" s="212"/>
      <c r="F338" s="212"/>
      <c r="H338" s="249"/>
    </row>
    <row r="339">
      <c r="B339" s="352"/>
      <c r="C339" s="212"/>
      <c r="D339" s="371"/>
      <c r="E339" s="212"/>
      <c r="F339" s="212"/>
      <c r="H339" s="249"/>
    </row>
    <row r="340">
      <c r="B340" s="352"/>
      <c r="C340" s="212"/>
      <c r="D340" s="371"/>
      <c r="E340" s="212"/>
      <c r="F340" s="212"/>
      <c r="H340" s="249"/>
    </row>
    <row r="341">
      <c r="B341" s="352"/>
      <c r="C341" s="212"/>
      <c r="D341" s="371"/>
      <c r="E341" s="212"/>
      <c r="F341" s="212"/>
      <c r="H341" s="249"/>
    </row>
    <row r="342">
      <c r="B342" s="352"/>
      <c r="C342" s="212"/>
      <c r="D342" s="371"/>
      <c r="E342" s="212"/>
      <c r="F342" s="212"/>
      <c r="H342" s="249"/>
    </row>
    <row r="343">
      <c r="B343" s="352"/>
      <c r="C343" s="212"/>
      <c r="D343" s="371"/>
      <c r="E343" s="212"/>
      <c r="F343" s="212"/>
      <c r="H343" s="249"/>
    </row>
    <row r="344">
      <c r="B344" s="352"/>
      <c r="C344" s="212"/>
      <c r="D344" s="371"/>
      <c r="E344" s="212"/>
      <c r="F344" s="212"/>
      <c r="H344" s="249"/>
    </row>
    <row r="345">
      <c r="B345" s="352"/>
      <c r="C345" s="212"/>
      <c r="D345" s="371"/>
      <c r="E345" s="212"/>
      <c r="F345" s="212"/>
      <c r="H345" s="249"/>
    </row>
    <row r="346">
      <c r="B346" s="352"/>
      <c r="C346" s="212"/>
      <c r="D346" s="371"/>
      <c r="E346" s="212"/>
      <c r="F346" s="212"/>
      <c r="H346" s="249"/>
    </row>
    <row r="347">
      <c r="B347" s="352"/>
      <c r="C347" s="212"/>
      <c r="D347" s="371"/>
      <c r="E347" s="212"/>
      <c r="F347" s="212"/>
      <c r="H347" s="249"/>
    </row>
    <row r="348">
      <c r="B348" s="352"/>
      <c r="C348" s="212"/>
      <c r="D348" s="371"/>
      <c r="E348" s="212"/>
      <c r="F348" s="212"/>
      <c r="H348" s="249"/>
    </row>
    <row r="349">
      <c r="B349" s="352"/>
      <c r="C349" s="212"/>
      <c r="D349" s="371"/>
      <c r="E349" s="212"/>
      <c r="F349" s="212"/>
      <c r="H349" s="249"/>
    </row>
    <row r="350">
      <c r="B350" s="352"/>
      <c r="C350" s="212"/>
      <c r="D350" s="371"/>
      <c r="E350" s="212"/>
      <c r="F350" s="212"/>
      <c r="H350" s="249"/>
    </row>
    <row r="351">
      <c r="B351" s="352"/>
      <c r="C351" s="212"/>
      <c r="D351" s="371"/>
      <c r="E351" s="212"/>
      <c r="F351" s="212"/>
      <c r="H351" s="249"/>
    </row>
    <row r="352">
      <c r="B352" s="352"/>
      <c r="C352" s="212"/>
      <c r="D352" s="371"/>
      <c r="E352" s="212"/>
      <c r="F352" s="212"/>
      <c r="H352" s="249"/>
    </row>
    <row r="353">
      <c r="B353" s="352"/>
      <c r="C353" s="212"/>
      <c r="D353" s="371"/>
      <c r="E353" s="212"/>
      <c r="F353" s="212"/>
      <c r="H353" s="249"/>
    </row>
    <row r="354">
      <c r="B354" s="352"/>
      <c r="C354" s="212"/>
      <c r="D354" s="371"/>
      <c r="E354" s="212"/>
      <c r="F354" s="212"/>
      <c r="H354" s="249"/>
    </row>
    <row r="355">
      <c r="B355" s="352"/>
      <c r="C355" s="212"/>
      <c r="D355" s="371"/>
      <c r="E355" s="212"/>
      <c r="F355" s="212"/>
      <c r="H355" s="249"/>
    </row>
    <row r="356">
      <c r="B356" s="352"/>
      <c r="C356" s="212"/>
      <c r="D356" s="371"/>
      <c r="E356" s="212"/>
      <c r="F356" s="212"/>
      <c r="H356" s="249"/>
    </row>
    <row r="357">
      <c r="B357" s="352"/>
      <c r="C357" s="212"/>
      <c r="D357" s="371"/>
      <c r="E357" s="212"/>
      <c r="F357" s="212"/>
      <c r="H357" s="249"/>
    </row>
    <row r="358">
      <c r="B358" s="352"/>
      <c r="C358" s="212"/>
      <c r="D358" s="371"/>
      <c r="E358" s="212"/>
      <c r="F358" s="212"/>
      <c r="H358" s="249"/>
    </row>
    <row r="359">
      <c r="B359" s="352"/>
      <c r="C359" s="212"/>
      <c r="D359" s="371"/>
      <c r="E359" s="212"/>
      <c r="F359" s="212"/>
      <c r="H359" s="249"/>
    </row>
    <row r="360">
      <c r="B360" s="352"/>
      <c r="C360" s="212"/>
      <c r="D360" s="371"/>
      <c r="E360" s="212"/>
      <c r="F360" s="212"/>
      <c r="H360" s="249"/>
    </row>
    <row r="361">
      <c r="B361" s="352"/>
      <c r="C361" s="212"/>
      <c r="D361" s="371"/>
      <c r="E361" s="212"/>
      <c r="F361" s="212"/>
      <c r="H361" s="249"/>
    </row>
    <row r="362">
      <c r="B362" s="352"/>
      <c r="C362" s="212"/>
      <c r="D362" s="371"/>
      <c r="E362" s="212"/>
      <c r="F362" s="212"/>
      <c r="H362" s="249"/>
    </row>
    <row r="363">
      <c r="B363" s="352"/>
      <c r="C363" s="212"/>
      <c r="D363" s="371"/>
      <c r="E363" s="212"/>
      <c r="F363" s="212"/>
      <c r="H363" s="249"/>
    </row>
    <row r="364">
      <c r="B364" s="352"/>
      <c r="C364" s="212"/>
      <c r="D364" s="371"/>
      <c r="E364" s="212"/>
      <c r="F364" s="212"/>
      <c r="H364" s="249"/>
    </row>
    <row r="365">
      <c r="B365" s="352"/>
      <c r="C365" s="212"/>
      <c r="D365" s="371"/>
      <c r="E365" s="212"/>
      <c r="F365" s="212"/>
      <c r="H365" s="249"/>
    </row>
    <row r="366">
      <c r="B366" s="352"/>
      <c r="C366" s="212"/>
      <c r="D366" s="371"/>
      <c r="E366" s="212"/>
      <c r="F366" s="212"/>
      <c r="H366" s="249"/>
    </row>
    <row r="367">
      <c r="B367" s="352"/>
      <c r="C367" s="212"/>
      <c r="D367" s="371"/>
      <c r="E367" s="212"/>
      <c r="F367" s="212"/>
      <c r="H367" s="249"/>
    </row>
    <row r="368">
      <c r="B368" s="352"/>
      <c r="C368" s="212"/>
      <c r="D368" s="371"/>
      <c r="E368" s="212"/>
      <c r="F368" s="212"/>
      <c r="H368" s="249"/>
    </row>
    <row r="369">
      <c r="B369" s="352"/>
      <c r="C369" s="212"/>
      <c r="D369" s="371"/>
      <c r="E369" s="212"/>
      <c r="F369" s="212"/>
      <c r="H369" s="249"/>
    </row>
    <row r="370">
      <c r="B370" s="352"/>
      <c r="C370" s="212"/>
      <c r="D370" s="371"/>
      <c r="E370" s="212"/>
      <c r="F370" s="212"/>
      <c r="H370" s="249"/>
    </row>
    <row r="371">
      <c r="B371" s="352"/>
      <c r="C371" s="212"/>
      <c r="D371" s="371"/>
      <c r="E371" s="212"/>
      <c r="F371" s="212"/>
      <c r="H371" s="249"/>
    </row>
    <row r="372">
      <c r="B372" s="352"/>
      <c r="C372" s="212"/>
      <c r="D372" s="371"/>
      <c r="E372" s="212"/>
      <c r="F372" s="212"/>
      <c r="H372" s="249"/>
    </row>
    <row r="373">
      <c r="B373" s="352"/>
      <c r="C373" s="212"/>
      <c r="D373" s="371"/>
      <c r="E373" s="212"/>
      <c r="F373" s="212"/>
      <c r="H373" s="249"/>
    </row>
    <row r="374">
      <c r="B374" s="352"/>
      <c r="C374" s="212"/>
      <c r="D374" s="371"/>
      <c r="E374" s="212"/>
      <c r="F374" s="212"/>
      <c r="H374" s="249"/>
    </row>
    <row r="375">
      <c r="B375" s="352"/>
      <c r="C375" s="212"/>
      <c r="D375" s="371"/>
      <c r="E375" s="212"/>
      <c r="F375" s="212"/>
      <c r="H375" s="249"/>
    </row>
    <row r="376">
      <c r="B376" s="352"/>
      <c r="C376" s="212"/>
      <c r="D376" s="371"/>
      <c r="E376" s="212"/>
      <c r="F376" s="212"/>
      <c r="H376" s="249"/>
    </row>
    <row r="377">
      <c r="B377" s="352"/>
      <c r="C377" s="212"/>
      <c r="D377" s="371"/>
      <c r="E377" s="212"/>
      <c r="F377" s="212"/>
      <c r="H377" s="249"/>
    </row>
    <row r="378">
      <c r="B378" s="352"/>
      <c r="C378" s="212"/>
      <c r="D378" s="371"/>
      <c r="E378" s="212"/>
      <c r="F378" s="212"/>
      <c r="H378" s="249"/>
    </row>
    <row r="379">
      <c r="B379" s="352"/>
      <c r="C379" s="212"/>
      <c r="D379" s="371"/>
      <c r="E379" s="212"/>
      <c r="F379" s="212"/>
      <c r="H379" s="249"/>
    </row>
    <row r="380">
      <c r="B380" s="352"/>
      <c r="C380" s="212"/>
      <c r="D380" s="371"/>
      <c r="E380" s="212"/>
      <c r="F380" s="212"/>
      <c r="H380" s="249"/>
    </row>
    <row r="381">
      <c r="B381" s="352"/>
      <c r="C381" s="212"/>
      <c r="D381" s="371"/>
      <c r="E381" s="212"/>
      <c r="F381" s="212"/>
      <c r="H381" s="249"/>
    </row>
    <row r="382">
      <c r="B382" s="352"/>
      <c r="C382" s="212"/>
      <c r="D382" s="371"/>
      <c r="E382" s="212"/>
      <c r="F382" s="212"/>
      <c r="H382" s="249"/>
    </row>
    <row r="383">
      <c r="B383" s="352"/>
      <c r="C383" s="212"/>
      <c r="D383" s="371"/>
      <c r="E383" s="212"/>
      <c r="F383" s="212"/>
      <c r="H383" s="249"/>
    </row>
    <row r="384">
      <c r="B384" s="352"/>
      <c r="C384" s="212"/>
      <c r="D384" s="371"/>
      <c r="E384" s="212"/>
      <c r="F384" s="212"/>
      <c r="H384" s="249"/>
    </row>
    <row r="385">
      <c r="B385" s="352"/>
      <c r="C385" s="212"/>
      <c r="D385" s="371"/>
      <c r="E385" s="212"/>
      <c r="F385" s="212"/>
      <c r="H385" s="249"/>
    </row>
    <row r="386">
      <c r="B386" s="352"/>
      <c r="C386" s="212"/>
      <c r="D386" s="371"/>
      <c r="E386" s="212"/>
      <c r="F386" s="212"/>
      <c r="H386" s="249"/>
    </row>
    <row r="387">
      <c r="B387" s="352"/>
      <c r="C387" s="212"/>
      <c r="D387" s="371"/>
      <c r="E387" s="212"/>
      <c r="F387" s="212"/>
      <c r="H387" s="249"/>
    </row>
    <row r="388">
      <c r="B388" s="352"/>
      <c r="C388" s="212"/>
      <c r="D388" s="371"/>
      <c r="E388" s="212"/>
      <c r="F388" s="212"/>
      <c r="H388" s="249"/>
    </row>
    <row r="389">
      <c r="B389" s="352"/>
      <c r="C389" s="212"/>
      <c r="D389" s="371"/>
      <c r="E389" s="212"/>
      <c r="F389" s="212"/>
      <c r="H389" s="249"/>
    </row>
    <row r="390">
      <c r="B390" s="352"/>
      <c r="C390" s="212"/>
      <c r="D390" s="371"/>
      <c r="E390" s="212"/>
      <c r="F390" s="212"/>
      <c r="H390" s="249"/>
    </row>
    <row r="391">
      <c r="B391" s="352"/>
      <c r="C391" s="212"/>
      <c r="D391" s="371"/>
      <c r="E391" s="212"/>
      <c r="F391" s="212"/>
      <c r="H391" s="249"/>
    </row>
    <row r="392">
      <c r="B392" s="352"/>
      <c r="C392" s="212"/>
      <c r="D392" s="371"/>
      <c r="E392" s="212"/>
      <c r="F392" s="212"/>
      <c r="H392" s="249"/>
    </row>
    <row r="393">
      <c r="B393" s="352"/>
      <c r="C393" s="212"/>
      <c r="D393" s="371"/>
      <c r="E393" s="212"/>
      <c r="F393" s="212"/>
      <c r="H393" s="249"/>
    </row>
    <row r="394">
      <c r="B394" s="352"/>
      <c r="C394" s="212"/>
      <c r="D394" s="371"/>
      <c r="E394" s="212"/>
      <c r="F394" s="212"/>
      <c r="H394" s="249"/>
    </row>
    <row r="395">
      <c r="B395" s="352"/>
      <c r="C395" s="212"/>
      <c r="D395" s="371"/>
      <c r="E395" s="212"/>
      <c r="F395" s="212"/>
      <c r="H395" s="249"/>
    </row>
    <row r="396">
      <c r="B396" s="352"/>
      <c r="C396" s="212"/>
      <c r="D396" s="371"/>
      <c r="E396" s="212"/>
      <c r="F396" s="212"/>
      <c r="H396" s="249"/>
    </row>
    <row r="397">
      <c r="B397" s="352"/>
      <c r="C397" s="212"/>
      <c r="D397" s="371"/>
      <c r="E397" s="212"/>
      <c r="F397" s="212"/>
      <c r="H397" s="249"/>
    </row>
    <row r="398">
      <c r="B398" s="352"/>
      <c r="C398" s="212"/>
      <c r="D398" s="371"/>
      <c r="E398" s="212"/>
      <c r="F398" s="212"/>
      <c r="H398" s="249"/>
    </row>
    <row r="399">
      <c r="B399" s="352"/>
      <c r="C399" s="212"/>
      <c r="D399" s="371"/>
      <c r="E399" s="212"/>
      <c r="F399" s="212"/>
      <c r="H399" s="249"/>
    </row>
    <row r="400">
      <c r="B400" s="352"/>
      <c r="C400" s="212"/>
      <c r="D400" s="371"/>
      <c r="E400" s="212"/>
      <c r="F400" s="212"/>
      <c r="H400" s="249"/>
    </row>
    <row r="401">
      <c r="B401" s="352"/>
      <c r="C401" s="212"/>
      <c r="D401" s="371"/>
      <c r="E401" s="212"/>
      <c r="F401" s="212"/>
      <c r="H401" s="249"/>
    </row>
    <row r="402">
      <c r="B402" s="352"/>
      <c r="C402" s="212"/>
      <c r="D402" s="371"/>
      <c r="E402" s="212"/>
      <c r="F402" s="212"/>
      <c r="H402" s="249"/>
    </row>
    <row r="403">
      <c r="B403" s="352"/>
      <c r="C403" s="212"/>
      <c r="D403" s="371"/>
      <c r="E403" s="212"/>
      <c r="F403" s="212"/>
      <c r="H403" s="249"/>
    </row>
    <row r="404">
      <c r="B404" s="352"/>
      <c r="C404" s="212"/>
      <c r="D404" s="371"/>
      <c r="E404" s="212"/>
      <c r="F404" s="212"/>
      <c r="H404" s="249"/>
    </row>
    <row r="405">
      <c r="B405" s="352"/>
      <c r="C405" s="212"/>
      <c r="D405" s="371"/>
      <c r="E405" s="212"/>
      <c r="F405" s="212"/>
      <c r="H405" s="249"/>
    </row>
    <row r="406">
      <c r="B406" s="352"/>
      <c r="C406" s="212"/>
      <c r="D406" s="371"/>
      <c r="E406" s="212"/>
      <c r="F406" s="212"/>
      <c r="H406" s="249"/>
    </row>
    <row r="407">
      <c r="B407" s="352"/>
      <c r="C407" s="212"/>
      <c r="D407" s="371"/>
      <c r="E407" s="212"/>
      <c r="F407" s="212"/>
      <c r="H407" s="249"/>
    </row>
    <row r="408">
      <c r="B408" s="352"/>
      <c r="C408" s="212"/>
      <c r="D408" s="371"/>
      <c r="E408" s="212"/>
      <c r="F408" s="212"/>
      <c r="H408" s="249"/>
    </row>
    <row r="409">
      <c r="B409" s="352"/>
      <c r="C409" s="212"/>
      <c r="D409" s="371"/>
      <c r="E409" s="212"/>
      <c r="F409" s="212"/>
      <c r="H409" s="249"/>
    </row>
    <row r="410">
      <c r="B410" s="352"/>
      <c r="C410" s="212"/>
      <c r="D410" s="371"/>
      <c r="E410" s="212"/>
      <c r="F410" s="212"/>
      <c r="H410" s="249"/>
    </row>
    <row r="411">
      <c r="B411" s="352"/>
      <c r="C411" s="212"/>
      <c r="D411" s="371"/>
      <c r="E411" s="212"/>
      <c r="F411" s="212"/>
      <c r="H411" s="249"/>
    </row>
    <row r="412">
      <c r="B412" s="352"/>
      <c r="C412" s="212"/>
      <c r="D412" s="371"/>
      <c r="E412" s="212"/>
      <c r="F412" s="212"/>
      <c r="H412" s="249"/>
    </row>
    <row r="413">
      <c r="B413" s="352"/>
      <c r="C413" s="212"/>
      <c r="D413" s="371"/>
      <c r="E413" s="212"/>
      <c r="F413" s="212"/>
      <c r="H413" s="249"/>
    </row>
    <row r="414">
      <c r="B414" s="352"/>
      <c r="C414" s="212"/>
      <c r="D414" s="371"/>
      <c r="E414" s="212"/>
      <c r="F414" s="212"/>
      <c r="H414" s="249"/>
    </row>
    <row r="415">
      <c r="B415" s="352"/>
      <c r="C415" s="212"/>
      <c r="D415" s="371"/>
      <c r="E415" s="212"/>
      <c r="F415" s="212"/>
      <c r="H415" s="249"/>
    </row>
    <row r="416">
      <c r="B416" s="352"/>
      <c r="C416" s="212"/>
      <c r="D416" s="371"/>
      <c r="E416" s="212"/>
      <c r="F416" s="212"/>
      <c r="H416" s="249"/>
    </row>
    <row r="417">
      <c r="B417" s="352"/>
      <c r="C417" s="212"/>
      <c r="D417" s="371"/>
      <c r="E417" s="212"/>
      <c r="F417" s="212"/>
      <c r="H417" s="249"/>
    </row>
    <row r="418">
      <c r="B418" s="352"/>
      <c r="C418" s="212"/>
      <c r="D418" s="371"/>
      <c r="E418" s="212"/>
      <c r="F418" s="212"/>
      <c r="H418" s="249"/>
    </row>
    <row r="419">
      <c r="B419" s="352"/>
      <c r="C419" s="212"/>
      <c r="D419" s="371"/>
      <c r="E419" s="212"/>
      <c r="F419" s="212"/>
      <c r="H419" s="249"/>
    </row>
    <row r="420">
      <c r="B420" s="352"/>
      <c r="C420" s="212"/>
      <c r="D420" s="371"/>
      <c r="E420" s="212"/>
      <c r="F420" s="212"/>
      <c r="H420" s="249"/>
    </row>
    <row r="421">
      <c r="B421" s="352"/>
      <c r="C421" s="212"/>
      <c r="D421" s="371"/>
      <c r="E421" s="212"/>
      <c r="F421" s="212"/>
      <c r="H421" s="249"/>
    </row>
    <row r="422">
      <c r="B422" s="352"/>
      <c r="C422" s="212"/>
      <c r="D422" s="371"/>
      <c r="E422" s="212"/>
      <c r="F422" s="212"/>
      <c r="H422" s="249"/>
    </row>
    <row r="423">
      <c r="B423" s="352"/>
      <c r="C423" s="212"/>
      <c r="D423" s="371"/>
      <c r="E423" s="212"/>
      <c r="F423" s="212"/>
      <c r="H423" s="249"/>
    </row>
    <row r="424">
      <c r="B424" s="352"/>
      <c r="C424" s="212"/>
      <c r="D424" s="371"/>
      <c r="E424" s="212"/>
      <c r="F424" s="212"/>
      <c r="H424" s="249"/>
    </row>
    <row r="425">
      <c r="B425" s="352"/>
      <c r="C425" s="212"/>
      <c r="D425" s="371"/>
      <c r="E425" s="212"/>
      <c r="F425" s="212"/>
      <c r="H425" s="249"/>
    </row>
    <row r="426">
      <c r="B426" s="352"/>
      <c r="C426" s="212"/>
      <c r="D426" s="371"/>
      <c r="E426" s="212"/>
      <c r="F426" s="212"/>
      <c r="H426" s="249"/>
    </row>
    <row r="427">
      <c r="B427" s="352"/>
      <c r="C427" s="212"/>
      <c r="D427" s="371"/>
      <c r="E427" s="212"/>
      <c r="F427" s="212"/>
      <c r="H427" s="249"/>
    </row>
    <row r="428">
      <c r="B428" s="352"/>
      <c r="C428" s="212"/>
      <c r="D428" s="371"/>
      <c r="E428" s="212"/>
      <c r="F428" s="212"/>
      <c r="H428" s="249"/>
    </row>
    <row r="429">
      <c r="B429" s="352"/>
      <c r="C429" s="212"/>
      <c r="D429" s="371"/>
      <c r="E429" s="212"/>
      <c r="F429" s="212"/>
      <c r="H429" s="249"/>
    </row>
    <row r="430">
      <c r="B430" s="352"/>
      <c r="C430" s="212"/>
      <c r="D430" s="371"/>
      <c r="E430" s="212"/>
      <c r="F430" s="212"/>
      <c r="H430" s="249"/>
    </row>
    <row r="431">
      <c r="B431" s="352"/>
      <c r="C431" s="212"/>
      <c r="D431" s="371"/>
      <c r="E431" s="212"/>
      <c r="F431" s="212"/>
      <c r="H431" s="249"/>
    </row>
    <row r="432">
      <c r="B432" s="352"/>
      <c r="C432" s="212"/>
      <c r="D432" s="371"/>
      <c r="E432" s="212"/>
      <c r="F432" s="212"/>
      <c r="H432" s="249"/>
    </row>
    <row r="433">
      <c r="B433" s="352"/>
      <c r="C433" s="212"/>
      <c r="D433" s="371"/>
      <c r="E433" s="212"/>
      <c r="F433" s="212"/>
      <c r="H433" s="249"/>
    </row>
    <row r="434">
      <c r="B434" s="352"/>
      <c r="C434" s="212"/>
      <c r="D434" s="371"/>
      <c r="E434" s="212"/>
      <c r="F434" s="212"/>
      <c r="H434" s="249"/>
    </row>
    <row r="435">
      <c r="B435" s="352"/>
      <c r="C435" s="212"/>
      <c r="D435" s="371"/>
      <c r="E435" s="212"/>
      <c r="F435" s="212"/>
      <c r="H435" s="249"/>
    </row>
    <row r="436">
      <c r="B436" s="352"/>
      <c r="C436" s="212"/>
      <c r="D436" s="371"/>
      <c r="E436" s="212"/>
      <c r="F436" s="212"/>
      <c r="H436" s="249"/>
    </row>
    <row r="437">
      <c r="B437" s="352"/>
      <c r="C437" s="212"/>
      <c r="D437" s="371"/>
      <c r="E437" s="212"/>
      <c r="F437" s="212"/>
      <c r="H437" s="249"/>
    </row>
    <row r="438">
      <c r="B438" s="352"/>
      <c r="C438" s="212"/>
      <c r="D438" s="371"/>
      <c r="E438" s="212"/>
      <c r="F438" s="212"/>
      <c r="H438" s="249"/>
    </row>
    <row r="439">
      <c r="B439" s="352"/>
      <c r="C439" s="212"/>
      <c r="D439" s="371"/>
      <c r="E439" s="212"/>
      <c r="F439" s="212"/>
      <c r="H439" s="249"/>
    </row>
    <row r="440">
      <c r="B440" s="352"/>
      <c r="C440" s="212"/>
      <c r="D440" s="371"/>
      <c r="E440" s="212"/>
      <c r="F440" s="212"/>
      <c r="H440" s="249"/>
    </row>
    <row r="441">
      <c r="B441" s="352"/>
      <c r="C441" s="212"/>
      <c r="D441" s="371"/>
      <c r="E441" s="212"/>
      <c r="F441" s="212"/>
      <c r="H441" s="249"/>
    </row>
    <row r="442">
      <c r="B442" s="352"/>
      <c r="C442" s="212"/>
      <c r="D442" s="371"/>
      <c r="E442" s="212"/>
      <c r="F442" s="212"/>
      <c r="H442" s="249"/>
    </row>
    <row r="443">
      <c r="B443" s="352"/>
      <c r="C443" s="212"/>
      <c r="D443" s="371"/>
      <c r="E443" s="212"/>
      <c r="F443" s="212"/>
      <c r="H443" s="249"/>
    </row>
    <row r="444">
      <c r="B444" s="352"/>
      <c r="C444" s="212"/>
      <c r="D444" s="371"/>
      <c r="E444" s="212"/>
      <c r="F444" s="212"/>
      <c r="H444" s="249"/>
    </row>
    <row r="445">
      <c r="B445" s="352"/>
      <c r="C445" s="212"/>
      <c r="D445" s="371"/>
      <c r="E445" s="212"/>
      <c r="F445" s="212"/>
      <c r="H445" s="249"/>
    </row>
    <row r="446">
      <c r="B446" s="352"/>
      <c r="C446" s="212"/>
      <c r="D446" s="371"/>
      <c r="E446" s="212"/>
      <c r="F446" s="212"/>
      <c r="H446" s="249"/>
    </row>
    <row r="447">
      <c r="B447" s="352"/>
      <c r="C447" s="212"/>
      <c r="D447" s="371"/>
      <c r="E447" s="212"/>
      <c r="F447" s="212"/>
      <c r="H447" s="249"/>
    </row>
    <row r="448">
      <c r="B448" s="352"/>
      <c r="C448" s="212"/>
      <c r="D448" s="371"/>
      <c r="E448" s="212"/>
      <c r="F448" s="212"/>
      <c r="H448" s="249"/>
    </row>
    <row r="449">
      <c r="B449" s="352"/>
      <c r="C449" s="212"/>
      <c r="D449" s="371"/>
      <c r="E449" s="212"/>
      <c r="F449" s="212"/>
      <c r="H449" s="249"/>
    </row>
    <row r="450">
      <c r="B450" s="352"/>
      <c r="C450" s="212"/>
      <c r="D450" s="371"/>
      <c r="E450" s="212"/>
      <c r="F450" s="212"/>
      <c r="H450" s="249"/>
    </row>
    <row r="451">
      <c r="B451" s="352"/>
      <c r="C451" s="212"/>
      <c r="D451" s="371"/>
      <c r="E451" s="212"/>
      <c r="F451" s="212"/>
      <c r="H451" s="249"/>
    </row>
    <row r="452">
      <c r="B452" s="352"/>
      <c r="C452" s="212"/>
      <c r="D452" s="371"/>
      <c r="E452" s="212"/>
      <c r="F452" s="212"/>
      <c r="H452" s="249"/>
    </row>
    <row r="453">
      <c r="B453" s="352"/>
      <c r="C453" s="212"/>
      <c r="D453" s="371"/>
      <c r="E453" s="212"/>
      <c r="F453" s="212"/>
      <c r="H453" s="249"/>
    </row>
    <row r="454">
      <c r="B454" s="352"/>
      <c r="C454" s="212"/>
      <c r="D454" s="371"/>
      <c r="E454" s="212"/>
      <c r="F454" s="212"/>
      <c r="H454" s="249"/>
    </row>
    <row r="455">
      <c r="B455" s="352"/>
      <c r="C455" s="212"/>
      <c r="D455" s="371"/>
      <c r="E455" s="212"/>
      <c r="F455" s="212"/>
      <c r="H455" s="249"/>
    </row>
    <row r="456">
      <c r="B456" s="352"/>
      <c r="C456" s="212"/>
      <c r="D456" s="371"/>
      <c r="E456" s="212"/>
      <c r="F456" s="212"/>
      <c r="H456" s="249"/>
    </row>
    <row r="457">
      <c r="B457" s="352"/>
      <c r="C457" s="212"/>
      <c r="D457" s="371"/>
      <c r="E457" s="212"/>
      <c r="F457" s="212"/>
      <c r="H457" s="249"/>
    </row>
    <row r="458">
      <c r="B458" s="352"/>
      <c r="C458" s="212"/>
      <c r="D458" s="371"/>
      <c r="E458" s="212"/>
      <c r="F458" s="212"/>
      <c r="H458" s="249"/>
    </row>
    <row r="459">
      <c r="B459" s="352"/>
      <c r="C459" s="212"/>
      <c r="D459" s="371"/>
      <c r="E459" s="212"/>
      <c r="F459" s="212"/>
      <c r="H459" s="249"/>
    </row>
    <row r="460">
      <c r="B460" s="352"/>
      <c r="C460" s="212"/>
      <c r="D460" s="371"/>
      <c r="E460" s="212"/>
      <c r="F460" s="212"/>
      <c r="H460" s="249"/>
    </row>
    <row r="461">
      <c r="B461" s="352"/>
      <c r="C461" s="212"/>
      <c r="D461" s="371"/>
      <c r="E461" s="212"/>
      <c r="F461" s="212"/>
      <c r="H461" s="249"/>
    </row>
    <row r="462">
      <c r="B462" s="352"/>
      <c r="C462" s="212"/>
      <c r="D462" s="371"/>
      <c r="E462" s="212"/>
      <c r="F462" s="212"/>
      <c r="H462" s="249"/>
    </row>
    <row r="463">
      <c r="B463" s="352"/>
      <c r="C463" s="212"/>
      <c r="D463" s="371"/>
      <c r="E463" s="212"/>
      <c r="F463" s="212"/>
      <c r="H463" s="249"/>
    </row>
    <row r="464">
      <c r="B464" s="352"/>
      <c r="C464" s="212"/>
      <c r="D464" s="371"/>
      <c r="E464" s="212"/>
      <c r="F464" s="212"/>
      <c r="H464" s="249"/>
    </row>
    <row r="465">
      <c r="B465" s="352"/>
      <c r="C465" s="212"/>
      <c r="D465" s="371"/>
      <c r="E465" s="212"/>
      <c r="F465" s="212"/>
      <c r="H465" s="249"/>
    </row>
    <row r="466">
      <c r="B466" s="352"/>
      <c r="C466" s="212"/>
      <c r="D466" s="371"/>
      <c r="E466" s="212"/>
      <c r="F466" s="212"/>
      <c r="H466" s="249"/>
    </row>
    <row r="467">
      <c r="B467" s="352"/>
      <c r="C467" s="212"/>
      <c r="D467" s="371"/>
      <c r="E467" s="212"/>
      <c r="F467" s="212"/>
      <c r="H467" s="249"/>
    </row>
    <row r="468">
      <c r="B468" s="352"/>
      <c r="C468" s="212"/>
      <c r="D468" s="371"/>
      <c r="E468" s="212"/>
      <c r="F468" s="212"/>
      <c r="H468" s="249"/>
    </row>
    <row r="469">
      <c r="B469" s="352"/>
      <c r="C469" s="212"/>
      <c r="D469" s="371"/>
      <c r="E469" s="212"/>
      <c r="F469" s="212"/>
      <c r="H469" s="249"/>
    </row>
    <row r="470">
      <c r="B470" s="352"/>
      <c r="C470" s="212"/>
      <c r="D470" s="371"/>
      <c r="E470" s="212"/>
      <c r="F470" s="212"/>
      <c r="H470" s="249"/>
    </row>
    <row r="471">
      <c r="B471" s="352"/>
      <c r="C471" s="212"/>
      <c r="D471" s="371"/>
      <c r="E471" s="212"/>
      <c r="F471" s="212"/>
      <c r="H471" s="249"/>
    </row>
    <row r="472">
      <c r="B472" s="352"/>
      <c r="C472" s="212"/>
      <c r="D472" s="371"/>
      <c r="E472" s="212"/>
      <c r="F472" s="212"/>
      <c r="H472" s="249"/>
    </row>
    <row r="473">
      <c r="B473" s="352"/>
      <c r="C473" s="212"/>
      <c r="D473" s="371"/>
      <c r="E473" s="212"/>
      <c r="F473" s="212"/>
      <c r="H473" s="249"/>
    </row>
    <row r="474">
      <c r="B474" s="352"/>
      <c r="C474" s="212"/>
      <c r="D474" s="371"/>
      <c r="E474" s="212"/>
      <c r="F474" s="212"/>
      <c r="H474" s="249"/>
    </row>
    <row r="475">
      <c r="B475" s="352"/>
      <c r="C475" s="212"/>
      <c r="D475" s="371"/>
      <c r="E475" s="212"/>
      <c r="F475" s="212"/>
      <c r="H475" s="249"/>
    </row>
    <row r="476">
      <c r="B476" s="352"/>
      <c r="C476" s="212"/>
      <c r="D476" s="371"/>
      <c r="E476" s="212"/>
      <c r="F476" s="212"/>
      <c r="H476" s="249"/>
    </row>
    <row r="477">
      <c r="B477" s="352"/>
      <c r="C477" s="212"/>
      <c r="D477" s="371"/>
      <c r="E477" s="212"/>
      <c r="F477" s="212"/>
      <c r="H477" s="249"/>
    </row>
    <row r="478">
      <c r="B478" s="352"/>
      <c r="C478" s="212"/>
      <c r="D478" s="371"/>
      <c r="E478" s="212"/>
      <c r="F478" s="212"/>
      <c r="H478" s="249"/>
    </row>
    <row r="479">
      <c r="B479" s="352"/>
      <c r="C479" s="212"/>
      <c r="D479" s="371"/>
      <c r="E479" s="212"/>
      <c r="F479" s="212"/>
      <c r="H479" s="249"/>
    </row>
    <row r="480">
      <c r="B480" s="352"/>
      <c r="C480" s="212"/>
      <c r="D480" s="371"/>
      <c r="E480" s="212"/>
      <c r="F480" s="212"/>
      <c r="H480" s="249"/>
    </row>
    <row r="481">
      <c r="B481" s="352"/>
      <c r="C481" s="212"/>
      <c r="D481" s="371"/>
      <c r="E481" s="212"/>
      <c r="F481" s="212"/>
      <c r="H481" s="249"/>
    </row>
    <row r="482">
      <c r="B482" s="352"/>
      <c r="C482" s="212"/>
      <c r="D482" s="371"/>
      <c r="E482" s="212"/>
      <c r="F482" s="212"/>
      <c r="H482" s="249"/>
    </row>
    <row r="483">
      <c r="B483" s="352"/>
      <c r="C483" s="212"/>
      <c r="D483" s="371"/>
      <c r="E483" s="212"/>
      <c r="F483" s="212"/>
      <c r="H483" s="249"/>
    </row>
    <row r="484">
      <c r="B484" s="352"/>
      <c r="C484" s="212"/>
      <c r="D484" s="371"/>
      <c r="E484" s="212"/>
      <c r="F484" s="212"/>
      <c r="H484" s="249"/>
    </row>
    <row r="485">
      <c r="B485" s="352"/>
      <c r="C485" s="212"/>
      <c r="D485" s="371"/>
      <c r="E485" s="212"/>
      <c r="F485" s="212"/>
      <c r="H485" s="249"/>
    </row>
    <row r="486">
      <c r="B486" s="352"/>
      <c r="C486" s="212"/>
      <c r="D486" s="371"/>
      <c r="E486" s="212"/>
      <c r="F486" s="212"/>
      <c r="H486" s="249"/>
    </row>
    <row r="487">
      <c r="B487" s="352"/>
      <c r="C487" s="212"/>
      <c r="D487" s="371"/>
      <c r="E487" s="212"/>
      <c r="F487" s="212"/>
      <c r="H487" s="249"/>
    </row>
    <row r="488">
      <c r="B488" s="352"/>
      <c r="C488" s="212"/>
      <c r="D488" s="371"/>
      <c r="E488" s="212"/>
      <c r="F488" s="212"/>
      <c r="H488" s="249"/>
    </row>
    <row r="489">
      <c r="B489" s="352"/>
      <c r="C489" s="212"/>
      <c r="D489" s="371"/>
      <c r="E489" s="212"/>
      <c r="F489" s="212"/>
      <c r="H489" s="249"/>
    </row>
    <row r="490">
      <c r="B490" s="352"/>
      <c r="C490" s="212"/>
      <c r="D490" s="371"/>
      <c r="E490" s="212"/>
      <c r="F490" s="212"/>
      <c r="H490" s="249"/>
    </row>
    <row r="491">
      <c r="B491" s="352"/>
      <c r="C491" s="212"/>
      <c r="D491" s="371"/>
      <c r="E491" s="212"/>
      <c r="F491" s="212"/>
      <c r="H491" s="249"/>
    </row>
    <row r="492">
      <c r="B492" s="352"/>
      <c r="C492" s="212"/>
      <c r="D492" s="371"/>
      <c r="E492" s="212"/>
      <c r="F492" s="212"/>
      <c r="H492" s="249"/>
    </row>
    <row r="493">
      <c r="B493" s="352"/>
      <c r="C493" s="212"/>
      <c r="D493" s="371"/>
      <c r="E493" s="212"/>
      <c r="F493" s="212"/>
      <c r="H493" s="249"/>
    </row>
    <row r="494">
      <c r="B494" s="352"/>
      <c r="C494" s="212"/>
      <c r="D494" s="371"/>
      <c r="E494" s="212"/>
      <c r="F494" s="212"/>
      <c r="H494" s="249"/>
    </row>
    <row r="495">
      <c r="B495" s="352"/>
      <c r="C495" s="212"/>
      <c r="D495" s="371"/>
      <c r="E495" s="212"/>
      <c r="F495" s="212"/>
      <c r="H495" s="249"/>
    </row>
    <row r="496">
      <c r="B496" s="352"/>
      <c r="C496" s="212"/>
      <c r="D496" s="371"/>
      <c r="E496" s="212"/>
      <c r="F496" s="212"/>
      <c r="H496" s="249"/>
    </row>
    <row r="497">
      <c r="B497" s="352"/>
      <c r="C497" s="212"/>
      <c r="D497" s="371"/>
      <c r="E497" s="212"/>
      <c r="F497" s="212"/>
      <c r="H497" s="249"/>
    </row>
    <row r="498">
      <c r="B498" s="352"/>
      <c r="C498" s="212"/>
      <c r="D498" s="371"/>
      <c r="E498" s="212"/>
      <c r="F498" s="212"/>
      <c r="H498" s="249"/>
    </row>
    <row r="499">
      <c r="B499" s="352"/>
      <c r="C499" s="212"/>
      <c r="D499" s="371"/>
      <c r="E499" s="212"/>
      <c r="F499" s="212"/>
      <c r="H499" s="249"/>
    </row>
    <row r="500">
      <c r="B500" s="352"/>
      <c r="C500" s="212"/>
      <c r="D500" s="371"/>
      <c r="E500" s="212"/>
      <c r="F500" s="212"/>
      <c r="H500" s="249"/>
    </row>
    <row r="501">
      <c r="B501" s="352"/>
      <c r="C501" s="212"/>
      <c r="D501" s="371"/>
      <c r="E501" s="212"/>
      <c r="F501" s="212"/>
      <c r="H501" s="249"/>
    </row>
    <row r="502">
      <c r="B502" s="352"/>
      <c r="C502" s="212"/>
      <c r="D502" s="371"/>
      <c r="E502" s="212"/>
      <c r="F502" s="212"/>
      <c r="H502" s="249"/>
    </row>
    <row r="503">
      <c r="B503" s="352"/>
      <c r="C503" s="212"/>
      <c r="D503" s="371"/>
      <c r="E503" s="212"/>
      <c r="F503" s="212"/>
      <c r="H503" s="249"/>
    </row>
    <row r="504">
      <c r="B504" s="352"/>
      <c r="C504" s="212"/>
      <c r="D504" s="371"/>
      <c r="E504" s="212"/>
      <c r="F504" s="212"/>
      <c r="H504" s="249"/>
    </row>
    <row r="505">
      <c r="B505" s="352"/>
      <c r="C505" s="212"/>
      <c r="D505" s="371"/>
      <c r="E505" s="212"/>
      <c r="F505" s="212"/>
      <c r="H505" s="249"/>
    </row>
    <row r="506">
      <c r="B506" s="352"/>
      <c r="C506" s="212"/>
      <c r="D506" s="371"/>
      <c r="E506" s="212"/>
      <c r="F506" s="212"/>
      <c r="H506" s="249"/>
    </row>
    <row r="507">
      <c r="B507" s="352"/>
      <c r="C507" s="212"/>
      <c r="D507" s="371"/>
      <c r="E507" s="212"/>
      <c r="F507" s="212"/>
      <c r="H507" s="249"/>
    </row>
    <row r="508">
      <c r="B508" s="352"/>
      <c r="C508" s="212"/>
      <c r="D508" s="371"/>
      <c r="E508" s="212"/>
      <c r="F508" s="212"/>
      <c r="H508" s="249"/>
    </row>
    <row r="509">
      <c r="B509" s="352"/>
      <c r="C509" s="212"/>
      <c r="D509" s="371"/>
      <c r="E509" s="212"/>
      <c r="F509" s="212"/>
      <c r="H509" s="249"/>
    </row>
    <row r="510">
      <c r="B510" s="352"/>
      <c r="C510" s="212"/>
      <c r="D510" s="371"/>
      <c r="E510" s="212"/>
      <c r="F510" s="212"/>
      <c r="H510" s="249"/>
    </row>
    <row r="511">
      <c r="B511" s="352"/>
      <c r="C511" s="212"/>
      <c r="D511" s="371"/>
      <c r="E511" s="212"/>
      <c r="F511" s="212"/>
      <c r="H511" s="249"/>
    </row>
    <row r="512">
      <c r="B512" s="352"/>
      <c r="C512" s="212"/>
      <c r="D512" s="371"/>
      <c r="E512" s="212"/>
      <c r="F512" s="212"/>
      <c r="H512" s="249"/>
    </row>
    <row r="513">
      <c r="B513" s="352"/>
      <c r="C513" s="212"/>
      <c r="D513" s="371"/>
      <c r="E513" s="212"/>
      <c r="F513" s="212"/>
      <c r="H513" s="249"/>
    </row>
    <row r="514">
      <c r="B514" s="352"/>
      <c r="C514" s="212"/>
      <c r="D514" s="371"/>
      <c r="E514" s="212"/>
      <c r="F514" s="212"/>
      <c r="H514" s="249"/>
    </row>
    <row r="515">
      <c r="B515" s="352"/>
      <c r="C515" s="212"/>
      <c r="D515" s="371"/>
      <c r="E515" s="212"/>
      <c r="F515" s="212"/>
      <c r="H515" s="249"/>
    </row>
    <row r="516">
      <c r="B516" s="352"/>
      <c r="C516" s="212"/>
      <c r="D516" s="371"/>
      <c r="E516" s="212"/>
      <c r="F516" s="212"/>
      <c r="H516" s="249"/>
    </row>
    <row r="517">
      <c r="B517" s="352"/>
      <c r="C517" s="212"/>
      <c r="D517" s="371"/>
      <c r="E517" s="212"/>
      <c r="F517" s="212"/>
      <c r="H517" s="249"/>
    </row>
    <row r="518">
      <c r="B518" s="352"/>
      <c r="C518" s="212"/>
      <c r="D518" s="371"/>
      <c r="E518" s="212"/>
      <c r="F518" s="212"/>
      <c r="H518" s="249"/>
    </row>
    <row r="519">
      <c r="B519" s="352"/>
      <c r="C519" s="212"/>
      <c r="D519" s="371"/>
      <c r="E519" s="212"/>
      <c r="F519" s="212"/>
      <c r="H519" s="249"/>
    </row>
    <row r="520">
      <c r="B520" s="352"/>
      <c r="C520" s="212"/>
      <c r="D520" s="371"/>
      <c r="E520" s="212"/>
      <c r="F520" s="212"/>
      <c r="H520" s="249"/>
    </row>
    <row r="521">
      <c r="B521" s="352"/>
      <c r="C521" s="212"/>
      <c r="D521" s="371"/>
      <c r="E521" s="212"/>
      <c r="F521" s="212"/>
      <c r="H521" s="249"/>
    </row>
    <row r="522">
      <c r="B522" s="352"/>
      <c r="C522" s="212"/>
      <c r="D522" s="371"/>
      <c r="E522" s="212"/>
      <c r="F522" s="212"/>
      <c r="H522" s="249"/>
    </row>
    <row r="523">
      <c r="B523" s="352"/>
      <c r="C523" s="212"/>
      <c r="D523" s="371"/>
      <c r="E523" s="212"/>
      <c r="F523" s="212"/>
      <c r="H523" s="249"/>
    </row>
    <row r="524">
      <c r="B524" s="352"/>
      <c r="C524" s="212"/>
      <c r="D524" s="371"/>
      <c r="E524" s="212"/>
      <c r="F524" s="212"/>
      <c r="H524" s="249"/>
    </row>
    <row r="525">
      <c r="B525" s="352"/>
      <c r="C525" s="212"/>
      <c r="D525" s="371"/>
      <c r="E525" s="212"/>
      <c r="F525" s="212"/>
      <c r="H525" s="249"/>
    </row>
    <row r="526">
      <c r="B526" s="352"/>
      <c r="C526" s="212"/>
      <c r="D526" s="371"/>
      <c r="E526" s="212"/>
      <c r="F526" s="212"/>
      <c r="H526" s="249"/>
    </row>
    <row r="527">
      <c r="B527" s="352"/>
      <c r="C527" s="212"/>
      <c r="D527" s="371"/>
      <c r="E527" s="212"/>
      <c r="F527" s="212"/>
      <c r="H527" s="249"/>
    </row>
    <row r="528">
      <c r="B528" s="352"/>
      <c r="C528" s="212"/>
      <c r="D528" s="371"/>
      <c r="E528" s="212"/>
      <c r="F528" s="212"/>
      <c r="H528" s="249"/>
    </row>
    <row r="529">
      <c r="B529" s="352"/>
      <c r="C529" s="212"/>
      <c r="D529" s="371"/>
      <c r="E529" s="212"/>
      <c r="F529" s="212"/>
      <c r="H529" s="249"/>
    </row>
    <row r="530">
      <c r="B530" s="352"/>
      <c r="C530" s="212"/>
      <c r="D530" s="371"/>
      <c r="E530" s="212"/>
      <c r="F530" s="212"/>
      <c r="H530" s="249"/>
    </row>
    <row r="531">
      <c r="B531" s="352"/>
      <c r="C531" s="212"/>
      <c r="D531" s="371"/>
      <c r="E531" s="212"/>
      <c r="F531" s="212"/>
      <c r="H531" s="249"/>
    </row>
    <row r="532">
      <c r="B532" s="352"/>
      <c r="C532" s="212"/>
      <c r="D532" s="371"/>
      <c r="E532" s="212"/>
      <c r="F532" s="212"/>
      <c r="H532" s="249"/>
    </row>
    <row r="533">
      <c r="B533" s="352"/>
      <c r="C533" s="212"/>
      <c r="D533" s="371"/>
      <c r="E533" s="212"/>
      <c r="F533" s="212"/>
      <c r="H533" s="249"/>
    </row>
    <row r="534">
      <c r="B534" s="352"/>
      <c r="C534" s="212"/>
      <c r="D534" s="371"/>
      <c r="E534" s="212"/>
      <c r="F534" s="212"/>
      <c r="H534" s="249"/>
    </row>
    <row r="535">
      <c r="B535" s="352"/>
      <c r="C535" s="212"/>
      <c r="D535" s="371"/>
      <c r="E535" s="212"/>
      <c r="F535" s="212"/>
      <c r="H535" s="249"/>
    </row>
    <row r="536">
      <c r="B536" s="352"/>
      <c r="C536" s="212"/>
      <c r="D536" s="371"/>
      <c r="E536" s="212"/>
      <c r="F536" s="212"/>
      <c r="H536" s="249"/>
    </row>
    <row r="537">
      <c r="B537" s="352"/>
      <c r="C537" s="212"/>
      <c r="D537" s="371"/>
      <c r="E537" s="212"/>
      <c r="F537" s="212"/>
      <c r="H537" s="249"/>
    </row>
    <row r="538">
      <c r="B538" s="352"/>
      <c r="C538" s="212"/>
      <c r="D538" s="371"/>
      <c r="E538" s="212"/>
      <c r="F538" s="212"/>
      <c r="H538" s="249"/>
    </row>
    <row r="539">
      <c r="B539" s="352"/>
      <c r="C539" s="212"/>
      <c r="D539" s="371"/>
      <c r="E539" s="212"/>
      <c r="F539" s="212"/>
      <c r="H539" s="249"/>
    </row>
    <row r="540">
      <c r="B540" s="352"/>
      <c r="C540" s="212"/>
      <c r="D540" s="371"/>
      <c r="E540" s="212"/>
      <c r="F540" s="212"/>
      <c r="H540" s="249"/>
    </row>
    <row r="541">
      <c r="B541" s="352"/>
      <c r="C541" s="212"/>
      <c r="D541" s="371"/>
      <c r="E541" s="212"/>
      <c r="F541" s="212"/>
      <c r="H541" s="249"/>
    </row>
    <row r="542">
      <c r="B542" s="352"/>
      <c r="C542" s="212"/>
      <c r="D542" s="371"/>
      <c r="E542" s="212"/>
      <c r="F542" s="212"/>
      <c r="H542" s="249"/>
    </row>
    <row r="543">
      <c r="B543" s="352"/>
      <c r="C543" s="212"/>
      <c r="D543" s="371"/>
      <c r="E543" s="212"/>
      <c r="F543" s="212"/>
      <c r="H543" s="249"/>
    </row>
    <row r="544">
      <c r="B544" s="352"/>
      <c r="C544" s="212"/>
      <c r="D544" s="371"/>
      <c r="E544" s="212"/>
      <c r="F544" s="212"/>
      <c r="H544" s="249"/>
    </row>
    <row r="545">
      <c r="B545" s="352"/>
      <c r="C545" s="212"/>
      <c r="D545" s="371"/>
      <c r="E545" s="212"/>
      <c r="F545" s="212"/>
      <c r="H545" s="249"/>
    </row>
    <row r="546">
      <c r="B546" s="352"/>
      <c r="C546" s="212"/>
      <c r="D546" s="371"/>
      <c r="E546" s="212"/>
      <c r="F546" s="212"/>
      <c r="H546" s="249"/>
    </row>
    <row r="547">
      <c r="B547" s="352"/>
      <c r="C547" s="212"/>
      <c r="D547" s="371"/>
      <c r="E547" s="212"/>
      <c r="F547" s="212"/>
      <c r="H547" s="249"/>
    </row>
    <row r="548">
      <c r="B548" s="352"/>
      <c r="C548" s="212"/>
      <c r="D548" s="371"/>
      <c r="E548" s="212"/>
      <c r="F548" s="212"/>
      <c r="H548" s="249"/>
    </row>
    <row r="549">
      <c r="B549" s="352"/>
      <c r="C549" s="212"/>
      <c r="D549" s="371"/>
      <c r="E549" s="212"/>
      <c r="F549" s="212"/>
      <c r="H549" s="249"/>
    </row>
    <row r="550">
      <c r="B550" s="352"/>
      <c r="C550" s="212"/>
      <c r="D550" s="371"/>
      <c r="E550" s="212"/>
      <c r="F550" s="212"/>
      <c r="H550" s="249"/>
    </row>
    <row r="551">
      <c r="B551" s="352"/>
      <c r="C551" s="212"/>
      <c r="D551" s="371"/>
      <c r="E551" s="212"/>
      <c r="F551" s="212"/>
      <c r="H551" s="249"/>
    </row>
    <row r="552">
      <c r="B552" s="352"/>
      <c r="C552" s="212"/>
      <c r="D552" s="371"/>
      <c r="E552" s="212"/>
      <c r="F552" s="212"/>
      <c r="H552" s="249"/>
    </row>
    <row r="553">
      <c r="B553" s="352"/>
      <c r="C553" s="212"/>
      <c r="D553" s="371"/>
      <c r="E553" s="212"/>
      <c r="F553" s="212"/>
      <c r="H553" s="249"/>
    </row>
    <row r="554">
      <c r="B554" s="352"/>
      <c r="C554" s="212"/>
      <c r="D554" s="371"/>
      <c r="E554" s="212"/>
      <c r="F554" s="212"/>
      <c r="H554" s="249"/>
    </row>
    <row r="555">
      <c r="B555" s="352"/>
      <c r="C555" s="212"/>
      <c r="D555" s="371"/>
      <c r="E555" s="212"/>
      <c r="F555" s="212"/>
      <c r="H555" s="249"/>
    </row>
    <row r="556">
      <c r="B556" s="352"/>
      <c r="C556" s="212"/>
      <c r="D556" s="371"/>
      <c r="E556" s="212"/>
      <c r="F556" s="212"/>
      <c r="H556" s="249"/>
    </row>
    <row r="557">
      <c r="B557" s="352"/>
      <c r="C557" s="212"/>
      <c r="D557" s="371"/>
      <c r="E557" s="212"/>
      <c r="F557" s="212"/>
      <c r="H557" s="249"/>
    </row>
    <row r="558">
      <c r="B558" s="352"/>
      <c r="C558" s="212"/>
      <c r="D558" s="371"/>
      <c r="E558" s="212"/>
      <c r="F558" s="212"/>
      <c r="H558" s="249"/>
    </row>
    <row r="559">
      <c r="B559" s="352"/>
      <c r="C559" s="212"/>
      <c r="D559" s="371"/>
      <c r="E559" s="212"/>
      <c r="F559" s="212"/>
      <c r="H559" s="249"/>
    </row>
    <row r="560">
      <c r="B560" s="352"/>
      <c r="C560" s="212"/>
      <c r="D560" s="371"/>
      <c r="E560" s="212"/>
      <c r="F560" s="212"/>
      <c r="H560" s="249"/>
    </row>
    <row r="561">
      <c r="B561" s="352"/>
      <c r="C561" s="212"/>
      <c r="D561" s="371"/>
      <c r="E561" s="212"/>
      <c r="F561" s="212"/>
      <c r="H561" s="249"/>
    </row>
    <row r="562">
      <c r="B562" s="352"/>
      <c r="C562" s="212"/>
      <c r="D562" s="371"/>
      <c r="E562" s="212"/>
      <c r="F562" s="212"/>
      <c r="H562" s="249"/>
    </row>
    <row r="563">
      <c r="B563" s="352"/>
      <c r="C563" s="212"/>
      <c r="D563" s="371"/>
      <c r="E563" s="212"/>
      <c r="F563" s="212"/>
      <c r="H563" s="249"/>
    </row>
    <row r="564">
      <c r="B564" s="352"/>
      <c r="C564" s="212"/>
      <c r="D564" s="371"/>
      <c r="E564" s="212"/>
      <c r="F564" s="212"/>
      <c r="H564" s="249"/>
    </row>
    <row r="565">
      <c r="B565" s="352"/>
      <c r="C565" s="212"/>
      <c r="D565" s="371"/>
      <c r="E565" s="212"/>
      <c r="F565" s="212"/>
      <c r="H565" s="249"/>
    </row>
    <row r="566">
      <c r="B566" s="352"/>
      <c r="C566" s="212"/>
      <c r="D566" s="371"/>
      <c r="E566" s="212"/>
      <c r="F566" s="212"/>
      <c r="H566" s="249"/>
    </row>
    <row r="567">
      <c r="B567" s="352"/>
      <c r="C567" s="212"/>
      <c r="D567" s="371"/>
      <c r="E567" s="212"/>
      <c r="F567" s="212"/>
      <c r="H567" s="249"/>
    </row>
    <row r="568">
      <c r="B568" s="352"/>
      <c r="C568" s="212"/>
      <c r="D568" s="371"/>
      <c r="E568" s="212"/>
      <c r="F568" s="212"/>
      <c r="H568" s="249"/>
    </row>
    <row r="569">
      <c r="B569" s="352"/>
      <c r="C569" s="212"/>
      <c r="D569" s="371"/>
      <c r="E569" s="212"/>
      <c r="F569" s="212"/>
      <c r="H569" s="249"/>
    </row>
    <row r="570">
      <c r="B570" s="352"/>
      <c r="C570" s="212"/>
      <c r="D570" s="371"/>
      <c r="E570" s="212"/>
      <c r="F570" s="212"/>
      <c r="H570" s="249"/>
    </row>
    <row r="571">
      <c r="B571" s="352"/>
      <c r="C571" s="212"/>
      <c r="D571" s="371"/>
      <c r="E571" s="212"/>
      <c r="F571" s="212"/>
      <c r="H571" s="249"/>
    </row>
    <row r="572">
      <c r="B572" s="352"/>
      <c r="C572" s="212"/>
      <c r="D572" s="371"/>
      <c r="E572" s="212"/>
      <c r="F572" s="212"/>
      <c r="H572" s="249"/>
    </row>
    <row r="573">
      <c r="B573" s="352"/>
      <c r="C573" s="212"/>
      <c r="D573" s="371"/>
      <c r="E573" s="212"/>
      <c r="F573" s="212"/>
      <c r="H573" s="249"/>
    </row>
    <row r="574">
      <c r="B574" s="352"/>
      <c r="C574" s="212"/>
      <c r="D574" s="371"/>
      <c r="E574" s="212"/>
      <c r="F574" s="212"/>
      <c r="H574" s="249"/>
    </row>
    <row r="575">
      <c r="B575" s="352"/>
      <c r="C575" s="212"/>
      <c r="D575" s="371"/>
      <c r="E575" s="212"/>
      <c r="F575" s="212"/>
      <c r="H575" s="249"/>
    </row>
    <row r="576">
      <c r="B576" s="352"/>
      <c r="C576" s="212"/>
      <c r="D576" s="371"/>
      <c r="E576" s="212"/>
      <c r="F576" s="212"/>
      <c r="H576" s="249"/>
    </row>
    <row r="577">
      <c r="B577" s="352"/>
      <c r="C577" s="212"/>
      <c r="D577" s="371"/>
      <c r="E577" s="212"/>
      <c r="F577" s="212"/>
      <c r="H577" s="249"/>
    </row>
    <row r="578">
      <c r="B578" s="352"/>
      <c r="C578" s="212"/>
      <c r="D578" s="371"/>
      <c r="E578" s="212"/>
      <c r="F578" s="212"/>
      <c r="H578" s="249"/>
    </row>
    <row r="579">
      <c r="B579" s="352"/>
      <c r="C579" s="212"/>
      <c r="D579" s="371"/>
      <c r="E579" s="212"/>
      <c r="F579" s="212"/>
      <c r="H579" s="249"/>
    </row>
    <row r="580">
      <c r="B580" s="352"/>
      <c r="C580" s="212"/>
      <c r="D580" s="371"/>
      <c r="E580" s="212"/>
      <c r="F580" s="212"/>
      <c r="H580" s="249"/>
    </row>
    <row r="581">
      <c r="B581" s="352"/>
      <c r="C581" s="212"/>
      <c r="D581" s="371"/>
      <c r="E581" s="212"/>
      <c r="F581" s="212"/>
      <c r="H581" s="249"/>
    </row>
    <row r="582">
      <c r="B582" s="352"/>
      <c r="C582" s="212"/>
      <c r="D582" s="371"/>
      <c r="E582" s="212"/>
      <c r="F582" s="212"/>
      <c r="H582" s="249"/>
    </row>
    <row r="583">
      <c r="B583" s="352"/>
      <c r="C583" s="212"/>
      <c r="D583" s="371"/>
      <c r="E583" s="212"/>
      <c r="F583" s="212"/>
      <c r="H583" s="249"/>
    </row>
    <row r="584">
      <c r="B584" s="352"/>
      <c r="C584" s="212"/>
      <c r="D584" s="371"/>
      <c r="E584" s="212"/>
      <c r="F584" s="212"/>
      <c r="H584" s="249"/>
    </row>
    <row r="585">
      <c r="B585" s="352"/>
      <c r="C585" s="212"/>
      <c r="D585" s="371"/>
      <c r="E585" s="212"/>
      <c r="F585" s="212"/>
      <c r="H585" s="249"/>
    </row>
    <row r="586">
      <c r="B586" s="352"/>
      <c r="C586" s="212"/>
      <c r="D586" s="371"/>
      <c r="E586" s="212"/>
      <c r="F586" s="212"/>
      <c r="H586" s="249"/>
    </row>
    <row r="587">
      <c r="B587" s="352"/>
      <c r="C587" s="212"/>
      <c r="D587" s="371"/>
      <c r="E587" s="212"/>
      <c r="F587" s="212"/>
      <c r="H587" s="249"/>
    </row>
    <row r="588">
      <c r="B588" s="352"/>
      <c r="C588" s="212"/>
      <c r="D588" s="371"/>
      <c r="E588" s="212"/>
      <c r="F588" s="212"/>
      <c r="H588" s="249"/>
    </row>
    <row r="589">
      <c r="B589" s="352"/>
      <c r="C589" s="212"/>
      <c r="D589" s="371"/>
      <c r="E589" s="212"/>
      <c r="F589" s="212"/>
      <c r="H589" s="249"/>
    </row>
    <row r="590">
      <c r="B590" s="352"/>
      <c r="C590" s="212"/>
      <c r="D590" s="371"/>
      <c r="E590" s="212"/>
      <c r="F590" s="212"/>
      <c r="H590" s="249"/>
    </row>
    <row r="591">
      <c r="B591" s="352"/>
      <c r="C591" s="212"/>
      <c r="D591" s="371"/>
      <c r="E591" s="212"/>
      <c r="F591" s="212"/>
      <c r="H591" s="249"/>
    </row>
    <row r="592">
      <c r="B592" s="352"/>
      <c r="C592" s="212"/>
      <c r="D592" s="371"/>
      <c r="E592" s="212"/>
      <c r="F592" s="212"/>
      <c r="H592" s="249"/>
    </row>
    <row r="593">
      <c r="B593" s="352"/>
      <c r="C593" s="212"/>
      <c r="D593" s="371"/>
      <c r="E593" s="212"/>
      <c r="F593" s="212"/>
      <c r="H593" s="249"/>
    </row>
    <row r="594">
      <c r="B594" s="352"/>
      <c r="C594" s="212"/>
      <c r="D594" s="371"/>
      <c r="E594" s="212"/>
      <c r="F594" s="212"/>
      <c r="H594" s="249"/>
    </row>
    <row r="595">
      <c r="B595" s="352"/>
      <c r="C595" s="212"/>
      <c r="D595" s="371"/>
      <c r="E595" s="212"/>
      <c r="F595" s="212"/>
      <c r="H595" s="249"/>
    </row>
    <row r="596">
      <c r="B596" s="352"/>
      <c r="C596" s="212"/>
      <c r="D596" s="371"/>
      <c r="E596" s="212"/>
      <c r="F596" s="212"/>
      <c r="H596" s="249"/>
    </row>
    <row r="597">
      <c r="B597" s="352"/>
      <c r="C597" s="212"/>
      <c r="D597" s="371"/>
      <c r="E597" s="212"/>
      <c r="F597" s="212"/>
      <c r="H597" s="249"/>
    </row>
    <row r="598">
      <c r="B598" s="352"/>
      <c r="C598" s="212"/>
      <c r="D598" s="371"/>
      <c r="E598" s="212"/>
      <c r="F598" s="212"/>
      <c r="H598" s="249"/>
    </row>
    <row r="599">
      <c r="B599" s="352"/>
      <c r="C599" s="212"/>
      <c r="D599" s="371"/>
      <c r="E599" s="212"/>
      <c r="F599" s="212"/>
      <c r="H599" s="249"/>
    </row>
    <row r="600">
      <c r="B600" s="352"/>
      <c r="C600" s="212"/>
      <c r="D600" s="371"/>
      <c r="E600" s="212"/>
      <c r="F600" s="212"/>
      <c r="H600" s="249"/>
    </row>
    <row r="601">
      <c r="B601" s="352"/>
      <c r="C601" s="212"/>
      <c r="D601" s="371"/>
      <c r="E601" s="212"/>
      <c r="F601" s="212"/>
      <c r="H601" s="249"/>
    </row>
    <row r="602">
      <c r="B602" s="352"/>
      <c r="C602" s="212"/>
      <c r="D602" s="371"/>
      <c r="E602" s="212"/>
      <c r="F602" s="212"/>
      <c r="H602" s="249"/>
    </row>
    <row r="603">
      <c r="B603" s="352"/>
      <c r="C603" s="212"/>
      <c r="D603" s="371"/>
      <c r="E603" s="212"/>
      <c r="F603" s="212"/>
      <c r="H603" s="249"/>
    </row>
    <row r="604">
      <c r="B604" s="352"/>
      <c r="C604" s="212"/>
      <c r="D604" s="371"/>
      <c r="E604" s="212"/>
      <c r="F604" s="212"/>
      <c r="H604" s="249"/>
    </row>
    <row r="605">
      <c r="B605" s="352"/>
      <c r="C605" s="212"/>
      <c r="D605" s="371"/>
      <c r="E605" s="212"/>
      <c r="F605" s="212"/>
      <c r="H605" s="249"/>
    </row>
    <row r="606">
      <c r="B606" s="352"/>
      <c r="C606" s="212"/>
      <c r="D606" s="371"/>
      <c r="E606" s="212"/>
      <c r="F606" s="212"/>
      <c r="H606" s="249"/>
    </row>
    <row r="607">
      <c r="B607" s="352"/>
      <c r="C607" s="212"/>
      <c r="D607" s="371"/>
      <c r="E607" s="212"/>
      <c r="F607" s="212"/>
      <c r="H607" s="249"/>
    </row>
    <row r="608">
      <c r="B608" s="352"/>
      <c r="C608" s="212"/>
      <c r="D608" s="371"/>
      <c r="E608" s="212"/>
      <c r="F608" s="212"/>
      <c r="H608" s="249"/>
    </row>
    <row r="609">
      <c r="B609" s="352"/>
      <c r="C609" s="212"/>
      <c r="D609" s="371"/>
      <c r="E609" s="212"/>
      <c r="F609" s="212"/>
      <c r="H609" s="249"/>
    </row>
    <row r="610">
      <c r="B610" s="352"/>
      <c r="C610" s="212"/>
      <c r="D610" s="371"/>
      <c r="E610" s="212"/>
      <c r="F610" s="212"/>
      <c r="H610" s="249"/>
    </row>
    <row r="611">
      <c r="B611" s="352"/>
      <c r="C611" s="212"/>
      <c r="D611" s="371"/>
      <c r="E611" s="212"/>
      <c r="F611" s="212"/>
      <c r="H611" s="249"/>
    </row>
    <row r="612">
      <c r="B612" s="352"/>
      <c r="C612" s="212"/>
      <c r="D612" s="371"/>
      <c r="E612" s="212"/>
      <c r="F612" s="212"/>
      <c r="H612" s="249"/>
    </row>
    <row r="613">
      <c r="B613" s="352"/>
      <c r="C613" s="212"/>
      <c r="D613" s="371"/>
      <c r="E613" s="212"/>
      <c r="F613" s="212"/>
      <c r="H613" s="249"/>
    </row>
    <row r="614">
      <c r="B614" s="352"/>
      <c r="C614" s="212"/>
      <c r="D614" s="371"/>
      <c r="E614" s="212"/>
      <c r="F614" s="212"/>
      <c r="H614" s="249"/>
    </row>
    <row r="615">
      <c r="B615" s="352"/>
      <c r="C615" s="212"/>
      <c r="D615" s="371"/>
      <c r="E615" s="212"/>
      <c r="F615" s="212"/>
      <c r="H615" s="249"/>
    </row>
    <row r="616">
      <c r="B616" s="352"/>
      <c r="C616" s="212"/>
      <c r="D616" s="371"/>
      <c r="E616" s="212"/>
      <c r="F616" s="212"/>
      <c r="H616" s="249"/>
    </row>
    <row r="617">
      <c r="B617" s="352"/>
      <c r="C617" s="212"/>
      <c r="D617" s="371"/>
      <c r="E617" s="212"/>
      <c r="F617" s="212"/>
      <c r="H617" s="249"/>
    </row>
    <row r="618">
      <c r="B618" s="352"/>
      <c r="C618" s="212"/>
      <c r="D618" s="371"/>
      <c r="E618" s="212"/>
      <c r="F618" s="212"/>
      <c r="H618" s="249"/>
    </row>
    <row r="619">
      <c r="B619" s="352"/>
      <c r="C619" s="212"/>
      <c r="D619" s="371"/>
      <c r="E619" s="212"/>
      <c r="F619" s="212"/>
      <c r="H619" s="249"/>
    </row>
    <row r="620">
      <c r="B620" s="352"/>
      <c r="C620" s="212"/>
      <c r="D620" s="371"/>
      <c r="E620" s="212"/>
      <c r="F620" s="212"/>
      <c r="H620" s="249"/>
    </row>
    <row r="621">
      <c r="B621" s="352"/>
      <c r="C621" s="212"/>
      <c r="D621" s="371"/>
      <c r="E621" s="212"/>
      <c r="F621" s="212"/>
      <c r="H621" s="249"/>
    </row>
    <row r="622">
      <c r="B622" s="352"/>
      <c r="C622" s="212"/>
      <c r="D622" s="371"/>
      <c r="E622" s="212"/>
      <c r="F622" s="212"/>
      <c r="H622" s="249"/>
    </row>
    <row r="623">
      <c r="B623" s="352"/>
      <c r="C623" s="212"/>
      <c r="D623" s="371"/>
      <c r="E623" s="212"/>
      <c r="F623" s="212"/>
      <c r="H623" s="249"/>
    </row>
    <row r="624">
      <c r="B624" s="352"/>
      <c r="C624" s="212"/>
      <c r="D624" s="371"/>
      <c r="E624" s="212"/>
      <c r="F624" s="212"/>
      <c r="H624" s="249"/>
    </row>
    <row r="625">
      <c r="B625" s="352"/>
      <c r="C625" s="212"/>
      <c r="D625" s="371"/>
      <c r="E625" s="212"/>
      <c r="F625" s="212"/>
      <c r="H625" s="249"/>
    </row>
    <row r="626">
      <c r="B626" s="352"/>
      <c r="C626" s="212"/>
      <c r="D626" s="371"/>
      <c r="E626" s="212"/>
      <c r="F626" s="212"/>
      <c r="H626" s="249"/>
    </row>
    <row r="627">
      <c r="B627" s="352"/>
      <c r="C627" s="212"/>
      <c r="D627" s="371"/>
      <c r="E627" s="212"/>
      <c r="F627" s="212"/>
      <c r="H627" s="249"/>
    </row>
    <row r="628">
      <c r="B628" s="352"/>
      <c r="C628" s="212"/>
      <c r="D628" s="371"/>
      <c r="E628" s="212"/>
      <c r="F628" s="212"/>
      <c r="H628" s="249"/>
    </row>
    <row r="629">
      <c r="B629" s="352"/>
      <c r="C629" s="212"/>
      <c r="D629" s="371"/>
      <c r="E629" s="212"/>
      <c r="F629" s="212"/>
      <c r="H629" s="249"/>
    </row>
    <row r="630">
      <c r="B630" s="352"/>
      <c r="C630" s="212"/>
      <c r="D630" s="371"/>
      <c r="E630" s="212"/>
      <c r="F630" s="212"/>
      <c r="H630" s="249"/>
    </row>
    <row r="631">
      <c r="B631" s="352"/>
      <c r="C631" s="212"/>
      <c r="D631" s="371"/>
      <c r="E631" s="212"/>
      <c r="F631" s="212"/>
      <c r="H631" s="249"/>
    </row>
    <row r="632">
      <c r="B632" s="352"/>
      <c r="C632" s="212"/>
      <c r="D632" s="371"/>
      <c r="E632" s="212"/>
      <c r="F632" s="212"/>
      <c r="H632" s="249"/>
    </row>
    <row r="633">
      <c r="B633" s="352"/>
      <c r="C633" s="212"/>
      <c r="D633" s="371"/>
      <c r="E633" s="212"/>
      <c r="F633" s="212"/>
      <c r="H633" s="249"/>
    </row>
    <row r="634">
      <c r="B634" s="352"/>
      <c r="C634" s="212"/>
      <c r="D634" s="371"/>
      <c r="E634" s="212"/>
      <c r="F634" s="212"/>
      <c r="H634" s="249"/>
    </row>
    <row r="635">
      <c r="B635" s="352"/>
      <c r="C635" s="212"/>
      <c r="D635" s="371"/>
      <c r="E635" s="212"/>
      <c r="F635" s="212"/>
      <c r="H635" s="249"/>
    </row>
    <row r="636">
      <c r="B636" s="352"/>
      <c r="C636" s="212"/>
      <c r="D636" s="371"/>
      <c r="E636" s="212"/>
      <c r="F636" s="212"/>
      <c r="H636" s="249"/>
    </row>
    <row r="637">
      <c r="B637" s="352"/>
      <c r="C637" s="212"/>
      <c r="D637" s="371"/>
      <c r="E637" s="212"/>
      <c r="F637" s="212"/>
      <c r="H637" s="249"/>
    </row>
    <row r="638">
      <c r="B638" s="352"/>
      <c r="C638" s="212"/>
      <c r="D638" s="371"/>
      <c r="E638" s="212"/>
      <c r="F638" s="212"/>
      <c r="H638" s="249"/>
    </row>
    <row r="639">
      <c r="B639" s="352"/>
      <c r="C639" s="212"/>
      <c r="D639" s="371"/>
      <c r="E639" s="212"/>
      <c r="F639" s="212"/>
      <c r="H639" s="249"/>
    </row>
    <row r="640">
      <c r="B640" s="352"/>
      <c r="C640" s="212"/>
      <c r="D640" s="371"/>
      <c r="E640" s="212"/>
      <c r="F640" s="212"/>
      <c r="H640" s="249"/>
    </row>
    <row r="641">
      <c r="B641" s="352"/>
      <c r="C641" s="212"/>
      <c r="D641" s="371"/>
      <c r="E641" s="212"/>
      <c r="F641" s="212"/>
      <c r="H641" s="249"/>
    </row>
    <row r="642">
      <c r="B642" s="352"/>
      <c r="C642" s="212"/>
      <c r="D642" s="371"/>
      <c r="E642" s="212"/>
      <c r="F642" s="212"/>
      <c r="H642" s="249"/>
    </row>
    <row r="643">
      <c r="B643" s="352"/>
      <c r="C643" s="212"/>
      <c r="D643" s="371"/>
      <c r="E643" s="212"/>
      <c r="F643" s="212"/>
      <c r="H643" s="249"/>
    </row>
    <row r="644">
      <c r="B644" s="352"/>
      <c r="C644" s="212"/>
      <c r="D644" s="371"/>
      <c r="E644" s="212"/>
      <c r="F644" s="212"/>
      <c r="H644" s="249"/>
    </row>
    <row r="645">
      <c r="B645" s="352"/>
      <c r="C645" s="212"/>
      <c r="D645" s="371"/>
      <c r="E645" s="212"/>
      <c r="F645" s="212"/>
      <c r="H645" s="249"/>
    </row>
    <row r="646">
      <c r="B646" s="352"/>
      <c r="C646" s="212"/>
      <c r="D646" s="371"/>
      <c r="E646" s="212"/>
      <c r="F646" s="212"/>
      <c r="H646" s="249"/>
    </row>
    <row r="647">
      <c r="B647" s="352"/>
      <c r="C647" s="212"/>
      <c r="D647" s="371"/>
      <c r="E647" s="212"/>
      <c r="F647" s="212"/>
      <c r="H647" s="249"/>
    </row>
    <row r="648">
      <c r="B648" s="352"/>
      <c r="C648" s="212"/>
      <c r="D648" s="371"/>
      <c r="E648" s="212"/>
      <c r="F648" s="212"/>
      <c r="H648" s="249"/>
    </row>
    <row r="649">
      <c r="B649" s="352"/>
      <c r="C649" s="212"/>
      <c r="D649" s="371"/>
      <c r="E649" s="212"/>
      <c r="F649" s="212"/>
      <c r="H649" s="249"/>
    </row>
    <row r="650">
      <c r="B650" s="352"/>
      <c r="C650" s="212"/>
      <c r="D650" s="371"/>
      <c r="E650" s="212"/>
      <c r="F650" s="212"/>
      <c r="H650" s="249"/>
    </row>
    <row r="651">
      <c r="B651" s="352"/>
      <c r="C651" s="212"/>
      <c r="D651" s="371"/>
      <c r="E651" s="212"/>
      <c r="F651" s="212"/>
      <c r="H651" s="249"/>
    </row>
    <row r="652">
      <c r="B652" s="352"/>
      <c r="C652" s="212"/>
      <c r="D652" s="371"/>
      <c r="E652" s="212"/>
      <c r="F652" s="212"/>
      <c r="H652" s="249"/>
    </row>
    <row r="653">
      <c r="B653" s="352"/>
      <c r="C653" s="212"/>
      <c r="D653" s="371"/>
      <c r="E653" s="212"/>
      <c r="F653" s="212"/>
      <c r="H653" s="249"/>
    </row>
    <row r="654">
      <c r="B654" s="352"/>
      <c r="C654" s="212"/>
      <c r="D654" s="371"/>
      <c r="E654" s="212"/>
      <c r="F654" s="212"/>
      <c r="H654" s="249"/>
    </row>
    <row r="655">
      <c r="B655" s="352"/>
      <c r="C655" s="212"/>
      <c r="D655" s="371"/>
      <c r="E655" s="212"/>
      <c r="F655" s="212"/>
      <c r="H655" s="249"/>
    </row>
    <row r="656">
      <c r="B656" s="352"/>
      <c r="C656" s="212"/>
      <c r="D656" s="371"/>
      <c r="E656" s="212"/>
      <c r="F656" s="212"/>
      <c r="H656" s="249"/>
    </row>
    <row r="657">
      <c r="B657" s="352"/>
      <c r="C657" s="212"/>
      <c r="D657" s="371"/>
      <c r="E657" s="212"/>
      <c r="F657" s="212"/>
      <c r="H657" s="249"/>
    </row>
    <row r="658">
      <c r="B658" s="352"/>
      <c r="C658" s="212"/>
      <c r="D658" s="371"/>
      <c r="E658" s="212"/>
      <c r="F658" s="212"/>
      <c r="H658" s="249"/>
    </row>
    <row r="659">
      <c r="B659" s="352"/>
      <c r="C659" s="212"/>
      <c r="D659" s="371"/>
      <c r="E659" s="212"/>
      <c r="F659" s="212"/>
      <c r="H659" s="249"/>
    </row>
    <row r="660">
      <c r="B660" s="352"/>
      <c r="C660" s="212"/>
      <c r="D660" s="371"/>
      <c r="E660" s="212"/>
      <c r="F660" s="212"/>
      <c r="H660" s="249"/>
    </row>
    <row r="661">
      <c r="B661" s="352"/>
      <c r="C661" s="212"/>
      <c r="D661" s="371"/>
      <c r="E661" s="212"/>
      <c r="F661" s="212"/>
      <c r="H661" s="249"/>
    </row>
    <row r="662">
      <c r="B662" s="352"/>
      <c r="C662" s="212"/>
      <c r="D662" s="371"/>
      <c r="E662" s="212"/>
      <c r="F662" s="212"/>
      <c r="H662" s="249"/>
    </row>
    <row r="663">
      <c r="B663" s="352"/>
      <c r="C663" s="212"/>
      <c r="D663" s="371"/>
      <c r="E663" s="212"/>
      <c r="F663" s="212"/>
      <c r="H663" s="249"/>
    </row>
    <row r="664">
      <c r="B664" s="352"/>
      <c r="C664" s="212"/>
      <c r="D664" s="371"/>
      <c r="E664" s="212"/>
      <c r="F664" s="212"/>
      <c r="H664" s="249"/>
    </row>
    <row r="665">
      <c r="B665" s="352"/>
      <c r="C665" s="212"/>
      <c r="D665" s="371"/>
      <c r="E665" s="212"/>
      <c r="F665" s="212"/>
      <c r="H665" s="249"/>
    </row>
    <row r="666">
      <c r="B666" s="352"/>
      <c r="C666" s="212"/>
      <c r="D666" s="371"/>
      <c r="E666" s="212"/>
      <c r="F666" s="212"/>
      <c r="H666" s="249"/>
    </row>
    <row r="667">
      <c r="B667" s="352"/>
      <c r="C667" s="212"/>
      <c r="D667" s="371"/>
      <c r="E667" s="212"/>
      <c r="F667" s="212"/>
      <c r="H667" s="249"/>
    </row>
    <row r="668">
      <c r="B668" s="352"/>
      <c r="C668" s="212"/>
      <c r="D668" s="371"/>
      <c r="E668" s="212"/>
      <c r="F668" s="212"/>
      <c r="H668" s="249"/>
    </row>
    <row r="669">
      <c r="B669" s="352"/>
      <c r="C669" s="212"/>
      <c r="D669" s="371"/>
      <c r="E669" s="212"/>
      <c r="F669" s="212"/>
      <c r="H669" s="249"/>
    </row>
    <row r="670">
      <c r="B670" s="352"/>
      <c r="C670" s="212"/>
      <c r="D670" s="371"/>
      <c r="E670" s="212"/>
      <c r="F670" s="212"/>
      <c r="H670" s="249"/>
    </row>
    <row r="671">
      <c r="B671" s="352"/>
      <c r="C671" s="212"/>
      <c r="D671" s="371"/>
      <c r="E671" s="212"/>
      <c r="F671" s="212"/>
      <c r="H671" s="249"/>
    </row>
    <row r="672">
      <c r="B672" s="352"/>
      <c r="C672" s="212"/>
      <c r="D672" s="371"/>
      <c r="E672" s="212"/>
      <c r="F672" s="212"/>
      <c r="H672" s="249"/>
    </row>
    <row r="673">
      <c r="B673" s="352"/>
      <c r="C673" s="212"/>
      <c r="D673" s="371"/>
      <c r="E673" s="212"/>
      <c r="F673" s="212"/>
      <c r="H673" s="249"/>
    </row>
    <row r="674">
      <c r="B674" s="352"/>
      <c r="C674" s="212"/>
      <c r="D674" s="371"/>
      <c r="E674" s="212"/>
      <c r="F674" s="212"/>
      <c r="H674" s="249"/>
    </row>
    <row r="675">
      <c r="B675" s="352"/>
      <c r="C675" s="212"/>
      <c r="D675" s="371"/>
      <c r="E675" s="212"/>
      <c r="F675" s="212"/>
      <c r="H675" s="249"/>
    </row>
    <row r="676">
      <c r="B676" s="352"/>
      <c r="C676" s="212"/>
      <c r="D676" s="371"/>
      <c r="E676" s="212"/>
      <c r="F676" s="212"/>
      <c r="H676" s="249"/>
    </row>
    <row r="677">
      <c r="B677" s="352"/>
      <c r="C677" s="212"/>
      <c r="D677" s="371"/>
      <c r="E677" s="212"/>
      <c r="F677" s="212"/>
      <c r="H677" s="249"/>
    </row>
    <row r="678">
      <c r="B678" s="352"/>
      <c r="C678" s="212"/>
      <c r="D678" s="371"/>
      <c r="E678" s="212"/>
      <c r="F678" s="212"/>
      <c r="H678" s="249"/>
    </row>
    <row r="679">
      <c r="B679" s="352"/>
      <c r="C679" s="212"/>
      <c r="D679" s="371"/>
      <c r="E679" s="212"/>
      <c r="F679" s="212"/>
      <c r="H679" s="249"/>
    </row>
    <row r="680">
      <c r="B680" s="352"/>
      <c r="C680" s="212"/>
      <c r="D680" s="371"/>
      <c r="E680" s="212"/>
      <c r="F680" s="212"/>
      <c r="H680" s="249"/>
    </row>
    <row r="681">
      <c r="B681" s="352"/>
      <c r="C681" s="212"/>
      <c r="D681" s="371"/>
      <c r="E681" s="212"/>
      <c r="F681" s="212"/>
      <c r="H681" s="249"/>
    </row>
    <row r="682">
      <c r="B682" s="352"/>
      <c r="C682" s="212"/>
      <c r="D682" s="371"/>
      <c r="E682" s="212"/>
      <c r="F682" s="212"/>
      <c r="H682" s="249"/>
    </row>
    <row r="683">
      <c r="B683" s="352"/>
      <c r="C683" s="212"/>
      <c r="D683" s="371"/>
      <c r="E683" s="212"/>
      <c r="F683" s="212"/>
      <c r="H683" s="249"/>
    </row>
    <row r="684">
      <c r="B684" s="352"/>
      <c r="C684" s="212"/>
      <c r="D684" s="371"/>
      <c r="E684" s="212"/>
      <c r="F684" s="212"/>
      <c r="H684" s="249"/>
    </row>
    <row r="685">
      <c r="B685" s="352"/>
      <c r="C685" s="212"/>
      <c r="D685" s="371"/>
      <c r="E685" s="212"/>
      <c r="F685" s="212"/>
      <c r="H685" s="249"/>
    </row>
    <row r="686">
      <c r="B686" s="352"/>
      <c r="C686" s="212"/>
      <c r="D686" s="371"/>
      <c r="E686" s="212"/>
      <c r="F686" s="212"/>
      <c r="H686" s="249"/>
    </row>
    <row r="687">
      <c r="B687" s="352"/>
      <c r="C687" s="212"/>
      <c r="D687" s="371"/>
      <c r="E687" s="212"/>
      <c r="F687" s="212"/>
      <c r="H687" s="249"/>
    </row>
    <row r="688">
      <c r="B688" s="352"/>
      <c r="C688" s="212"/>
      <c r="D688" s="371"/>
      <c r="E688" s="212"/>
      <c r="F688" s="212"/>
      <c r="H688" s="249"/>
    </row>
    <row r="689">
      <c r="B689" s="352"/>
      <c r="C689" s="212"/>
      <c r="D689" s="371"/>
      <c r="E689" s="212"/>
      <c r="F689" s="212"/>
      <c r="H689" s="249"/>
    </row>
    <row r="690">
      <c r="B690" s="352"/>
      <c r="C690" s="212"/>
      <c r="D690" s="371"/>
      <c r="E690" s="212"/>
      <c r="F690" s="212"/>
      <c r="H690" s="249"/>
    </row>
    <row r="691">
      <c r="B691" s="352"/>
      <c r="C691" s="212"/>
      <c r="D691" s="371"/>
      <c r="E691" s="212"/>
      <c r="F691" s="212"/>
      <c r="H691" s="249"/>
    </row>
    <row r="692">
      <c r="B692" s="352"/>
      <c r="C692" s="212"/>
      <c r="D692" s="371"/>
      <c r="E692" s="212"/>
      <c r="F692" s="212"/>
      <c r="H692" s="249"/>
    </row>
    <row r="693">
      <c r="B693" s="352"/>
      <c r="C693" s="212"/>
      <c r="D693" s="371"/>
      <c r="E693" s="212"/>
      <c r="F693" s="212"/>
      <c r="H693" s="249"/>
    </row>
    <row r="694">
      <c r="B694" s="352"/>
      <c r="C694" s="212"/>
      <c r="D694" s="371"/>
      <c r="E694" s="212"/>
      <c r="F694" s="212"/>
      <c r="H694" s="249"/>
    </row>
    <row r="695">
      <c r="B695" s="352"/>
      <c r="C695" s="212"/>
      <c r="D695" s="371"/>
      <c r="E695" s="212"/>
      <c r="F695" s="212"/>
      <c r="H695" s="249"/>
    </row>
    <row r="696">
      <c r="B696" s="352"/>
      <c r="C696" s="212"/>
      <c r="D696" s="371"/>
      <c r="E696" s="212"/>
      <c r="F696" s="212"/>
      <c r="H696" s="249"/>
    </row>
    <row r="697">
      <c r="B697" s="352"/>
      <c r="C697" s="212"/>
      <c r="D697" s="371"/>
      <c r="E697" s="212"/>
      <c r="F697" s="212"/>
      <c r="H697" s="249"/>
    </row>
    <row r="698">
      <c r="B698" s="352"/>
      <c r="C698" s="212"/>
      <c r="D698" s="371"/>
      <c r="E698" s="212"/>
      <c r="F698" s="212"/>
      <c r="H698" s="249"/>
    </row>
    <row r="699">
      <c r="B699" s="352"/>
      <c r="C699" s="212"/>
      <c r="D699" s="371"/>
      <c r="E699" s="212"/>
      <c r="F699" s="212"/>
      <c r="H699" s="249"/>
    </row>
    <row r="700">
      <c r="B700" s="352"/>
      <c r="C700" s="212"/>
      <c r="D700" s="371"/>
      <c r="E700" s="212"/>
      <c r="F700" s="212"/>
      <c r="H700" s="249"/>
    </row>
    <row r="701">
      <c r="B701" s="352"/>
      <c r="C701" s="212"/>
      <c r="D701" s="371"/>
      <c r="E701" s="212"/>
      <c r="F701" s="212"/>
      <c r="H701" s="249"/>
    </row>
    <row r="702">
      <c r="B702" s="352"/>
      <c r="C702" s="212"/>
      <c r="D702" s="371"/>
      <c r="E702" s="212"/>
      <c r="F702" s="212"/>
      <c r="H702" s="249"/>
    </row>
    <row r="703">
      <c r="B703" s="352"/>
      <c r="C703" s="212"/>
      <c r="D703" s="371"/>
      <c r="E703" s="212"/>
      <c r="F703" s="212"/>
      <c r="H703" s="249"/>
    </row>
    <row r="704">
      <c r="B704" s="352"/>
      <c r="C704" s="212"/>
      <c r="D704" s="371"/>
      <c r="E704" s="212"/>
      <c r="F704" s="212"/>
      <c r="H704" s="249"/>
    </row>
    <row r="705">
      <c r="B705" s="352"/>
      <c r="C705" s="212"/>
      <c r="D705" s="371"/>
      <c r="E705" s="212"/>
      <c r="F705" s="212"/>
      <c r="H705" s="249"/>
    </row>
    <row r="706">
      <c r="B706" s="352"/>
      <c r="C706" s="212"/>
      <c r="D706" s="371"/>
      <c r="E706" s="212"/>
      <c r="F706" s="212"/>
      <c r="H706" s="249"/>
    </row>
    <row r="707">
      <c r="B707" s="352"/>
      <c r="C707" s="212"/>
      <c r="D707" s="371"/>
      <c r="E707" s="212"/>
      <c r="F707" s="212"/>
      <c r="H707" s="249"/>
    </row>
    <row r="708">
      <c r="B708" s="352"/>
      <c r="C708" s="212"/>
      <c r="D708" s="371"/>
      <c r="E708" s="212"/>
      <c r="F708" s="212"/>
      <c r="H708" s="249"/>
    </row>
    <row r="709">
      <c r="B709" s="352"/>
      <c r="C709" s="212"/>
      <c r="D709" s="371"/>
      <c r="E709" s="212"/>
      <c r="F709" s="212"/>
      <c r="H709" s="249"/>
    </row>
    <row r="710">
      <c r="B710" s="352"/>
      <c r="C710" s="212"/>
      <c r="D710" s="371"/>
      <c r="E710" s="212"/>
      <c r="F710" s="212"/>
      <c r="H710" s="249"/>
    </row>
    <row r="711">
      <c r="B711" s="352"/>
      <c r="C711" s="212"/>
      <c r="D711" s="371"/>
      <c r="E711" s="212"/>
      <c r="F711" s="212"/>
      <c r="H711" s="249"/>
    </row>
    <row r="712">
      <c r="B712" s="352"/>
      <c r="C712" s="212"/>
      <c r="D712" s="371"/>
      <c r="E712" s="212"/>
      <c r="F712" s="212"/>
      <c r="H712" s="249"/>
    </row>
    <row r="713">
      <c r="B713" s="352"/>
      <c r="C713" s="212"/>
      <c r="D713" s="371"/>
      <c r="E713" s="212"/>
      <c r="F713" s="212"/>
      <c r="H713" s="249"/>
    </row>
    <row r="714">
      <c r="B714" s="352"/>
      <c r="C714" s="212"/>
      <c r="D714" s="371"/>
      <c r="E714" s="212"/>
      <c r="F714" s="212"/>
      <c r="H714" s="249"/>
    </row>
    <row r="715">
      <c r="B715" s="352"/>
      <c r="C715" s="212"/>
      <c r="D715" s="371"/>
      <c r="E715" s="212"/>
      <c r="F715" s="212"/>
      <c r="H715" s="249"/>
    </row>
    <row r="716">
      <c r="B716" s="352"/>
      <c r="C716" s="212"/>
      <c r="D716" s="371"/>
      <c r="E716" s="212"/>
      <c r="F716" s="212"/>
      <c r="H716" s="249"/>
    </row>
    <row r="717">
      <c r="B717" s="352"/>
      <c r="C717" s="212"/>
      <c r="D717" s="371"/>
      <c r="E717" s="212"/>
      <c r="F717" s="212"/>
      <c r="H717" s="249"/>
    </row>
    <row r="718">
      <c r="B718" s="352"/>
      <c r="C718" s="212"/>
      <c r="D718" s="371"/>
      <c r="E718" s="212"/>
      <c r="F718" s="212"/>
      <c r="H718" s="249"/>
    </row>
    <row r="719">
      <c r="B719" s="352"/>
      <c r="C719" s="212"/>
      <c r="D719" s="371"/>
      <c r="E719" s="212"/>
      <c r="F719" s="212"/>
      <c r="H719" s="249"/>
    </row>
    <row r="720">
      <c r="B720" s="352"/>
      <c r="C720" s="212"/>
      <c r="D720" s="371"/>
      <c r="E720" s="212"/>
      <c r="F720" s="212"/>
      <c r="H720" s="249"/>
    </row>
    <row r="721">
      <c r="B721" s="352"/>
      <c r="C721" s="212"/>
      <c r="D721" s="371"/>
      <c r="E721" s="212"/>
      <c r="F721" s="212"/>
      <c r="H721" s="249"/>
    </row>
    <row r="722">
      <c r="B722" s="352"/>
      <c r="C722" s="212"/>
      <c r="D722" s="371"/>
      <c r="E722" s="212"/>
      <c r="F722" s="212"/>
      <c r="H722" s="249"/>
    </row>
    <row r="723">
      <c r="B723" s="352"/>
      <c r="C723" s="212"/>
      <c r="D723" s="371"/>
      <c r="E723" s="212"/>
      <c r="F723" s="212"/>
      <c r="H723" s="249"/>
    </row>
    <row r="724">
      <c r="B724" s="352"/>
      <c r="C724" s="212"/>
      <c r="D724" s="371"/>
      <c r="E724" s="212"/>
      <c r="F724" s="212"/>
      <c r="H724" s="249"/>
    </row>
    <row r="725">
      <c r="B725" s="352"/>
      <c r="C725" s="212"/>
      <c r="D725" s="371"/>
      <c r="E725" s="212"/>
      <c r="F725" s="212"/>
      <c r="H725" s="249"/>
    </row>
    <row r="726">
      <c r="B726" s="352"/>
      <c r="C726" s="212"/>
      <c r="D726" s="371"/>
      <c r="E726" s="212"/>
      <c r="F726" s="212"/>
      <c r="H726" s="249"/>
    </row>
    <row r="727">
      <c r="B727" s="352"/>
      <c r="C727" s="212"/>
      <c r="D727" s="371"/>
      <c r="E727" s="212"/>
      <c r="F727" s="212"/>
      <c r="H727" s="249"/>
    </row>
    <row r="728">
      <c r="B728" s="352"/>
      <c r="C728" s="212"/>
      <c r="D728" s="371"/>
      <c r="E728" s="212"/>
      <c r="F728" s="212"/>
      <c r="H728" s="249"/>
    </row>
    <row r="729">
      <c r="B729" s="352"/>
      <c r="C729" s="212"/>
      <c r="D729" s="371"/>
      <c r="E729" s="212"/>
      <c r="F729" s="212"/>
      <c r="H729" s="249"/>
    </row>
    <row r="730">
      <c r="B730" s="352"/>
      <c r="C730" s="212"/>
      <c r="D730" s="371"/>
      <c r="E730" s="212"/>
      <c r="F730" s="212"/>
      <c r="H730" s="249"/>
    </row>
    <row r="731">
      <c r="B731" s="352"/>
      <c r="C731" s="212"/>
      <c r="D731" s="371"/>
      <c r="E731" s="212"/>
      <c r="F731" s="212"/>
      <c r="H731" s="249"/>
    </row>
    <row r="732">
      <c r="B732" s="352"/>
      <c r="C732" s="212"/>
      <c r="D732" s="371"/>
      <c r="E732" s="212"/>
      <c r="F732" s="212"/>
      <c r="H732" s="249"/>
    </row>
    <row r="733">
      <c r="B733" s="352"/>
      <c r="C733" s="212"/>
      <c r="D733" s="371"/>
      <c r="E733" s="212"/>
      <c r="F733" s="212"/>
      <c r="H733" s="249"/>
    </row>
    <row r="734">
      <c r="B734" s="352"/>
      <c r="C734" s="212"/>
      <c r="D734" s="371"/>
      <c r="E734" s="212"/>
      <c r="F734" s="212"/>
      <c r="H734" s="249"/>
    </row>
    <row r="735">
      <c r="B735" s="352"/>
      <c r="C735" s="212"/>
      <c r="D735" s="371"/>
      <c r="E735" s="212"/>
      <c r="F735" s="212"/>
      <c r="H735" s="249"/>
    </row>
    <row r="736">
      <c r="B736" s="352"/>
      <c r="C736" s="212"/>
      <c r="D736" s="371"/>
      <c r="E736" s="212"/>
      <c r="F736" s="212"/>
      <c r="H736" s="249"/>
    </row>
    <row r="737">
      <c r="B737" s="352"/>
      <c r="C737" s="212"/>
      <c r="D737" s="371"/>
      <c r="E737" s="212"/>
      <c r="F737" s="212"/>
      <c r="H737" s="249"/>
    </row>
    <row r="738">
      <c r="B738" s="352"/>
      <c r="C738" s="212"/>
      <c r="D738" s="371"/>
      <c r="E738" s="212"/>
      <c r="F738" s="212"/>
      <c r="H738" s="249"/>
    </row>
    <row r="739">
      <c r="B739" s="352"/>
      <c r="C739" s="212"/>
      <c r="D739" s="371"/>
      <c r="E739" s="212"/>
      <c r="F739" s="212"/>
      <c r="H739" s="249"/>
    </row>
    <row r="740">
      <c r="B740" s="352"/>
      <c r="C740" s="212"/>
      <c r="D740" s="371"/>
      <c r="E740" s="212"/>
      <c r="F740" s="212"/>
      <c r="H740" s="249"/>
    </row>
    <row r="741">
      <c r="B741" s="352"/>
      <c r="C741" s="212"/>
      <c r="D741" s="371"/>
      <c r="E741" s="212"/>
      <c r="F741" s="212"/>
      <c r="H741" s="249"/>
    </row>
    <row r="742">
      <c r="B742" s="352"/>
      <c r="C742" s="212"/>
      <c r="D742" s="371"/>
      <c r="E742" s="212"/>
      <c r="F742" s="212"/>
      <c r="H742" s="249"/>
    </row>
    <row r="743">
      <c r="B743" s="352"/>
      <c r="C743" s="212"/>
      <c r="D743" s="371"/>
      <c r="E743" s="212"/>
      <c r="F743" s="212"/>
      <c r="H743" s="249"/>
    </row>
    <row r="744">
      <c r="B744" s="352"/>
      <c r="C744" s="212"/>
      <c r="D744" s="371"/>
      <c r="E744" s="212"/>
      <c r="F744" s="212"/>
      <c r="H744" s="249"/>
    </row>
    <row r="745">
      <c r="B745" s="352"/>
      <c r="C745" s="212"/>
      <c r="D745" s="371"/>
      <c r="E745" s="212"/>
      <c r="F745" s="212"/>
      <c r="H745" s="249"/>
    </row>
    <row r="746">
      <c r="B746" s="352"/>
      <c r="C746" s="212"/>
      <c r="D746" s="371"/>
      <c r="E746" s="212"/>
      <c r="F746" s="212"/>
      <c r="H746" s="249"/>
    </row>
    <row r="747">
      <c r="B747" s="352"/>
      <c r="C747" s="212"/>
      <c r="D747" s="371"/>
      <c r="E747" s="212"/>
      <c r="F747" s="212"/>
      <c r="H747" s="249"/>
    </row>
    <row r="748">
      <c r="B748" s="352"/>
      <c r="C748" s="212"/>
      <c r="D748" s="371"/>
      <c r="E748" s="212"/>
      <c r="F748" s="212"/>
      <c r="H748" s="249"/>
    </row>
    <row r="749">
      <c r="B749" s="352"/>
      <c r="C749" s="212"/>
      <c r="D749" s="371"/>
      <c r="E749" s="212"/>
      <c r="F749" s="212"/>
      <c r="H749" s="249"/>
    </row>
    <row r="750">
      <c r="B750" s="352"/>
      <c r="C750" s="212"/>
      <c r="D750" s="371"/>
      <c r="E750" s="212"/>
      <c r="F750" s="212"/>
      <c r="H750" s="249"/>
    </row>
    <row r="751">
      <c r="B751" s="352"/>
      <c r="C751" s="212"/>
      <c r="D751" s="371"/>
      <c r="E751" s="212"/>
      <c r="F751" s="212"/>
      <c r="H751" s="249"/>
    </row>
    <row r="752">
      <c r="B752" s="352"/>
      <c r="C752" s="212"/>
      <c r="D752" s="371"/>
      <c r="E752" s="212"/>
      <c r="F752" s="212"/>
      <c r="H752" s="249"/>
    </row>
    <row r="753">
      <c r="B753" s="352"/>
      <c r="C753" s="212"/>
      <c r="D753" s="371"/>
      <c r="E753" s="212"/>
      <c r="F753" s="212"/>
      <c r="H753" s="249"/>
    </row>
    <row r="754">
      <c r="B754" s="352"/>
      <c r="C754" s="212"/>
      <c r="D754" s="371"/>
      <c r="E754" s="212"/>
      <c r="F754" s="212"/>
      <c r="H754" s="249"/>
    </row>
    <row r="755">
      <c r="B755" s="352"/>
      <c r="C755" s="212"/>
      <c r="D755" s="371"/>
      <c r="E755" s="212"/>
      <c r="F755" s="212"/>
      <c r="H755" s="249"/>
    </row>
    <row r="756">
      <c r="B756" s="352"/>
      <c r="C756" s="212"/>
      <c r="D756" s="371"/>
      <c r="E756" s="212"/>
      <c r="F756" s="212"/>
      <c r="H756" s="249"/>
    </row>
    <row r="757">
      <c r="B757" s="352"/>
      <c r="C757" s="212"/>
      <c r="D757" s="371"/>
      <c r="E757" s="212"/>
      <c r="F757" s="212"/>
      <c r="H757" s="249"/>
    </row>
    <row r="758">
      <c r="B758" s="352"/>
      <c r="C758" s="212"/>
      <c r="D758" s="371"/>
      <c r="E758" s="212"/>
      <c r="F758" s="212"/>
      <c r="H758" s="249"/>
    </row>
    <row r="759">
      <c r="B759" s="352"/>
      <c r="C759" s="212"/>
      <c r="D759" s="371"/>
      <c r="E759" s="212"/>
      <c r="F759" s="212"/>
      <c r="H759" s="249"/>
    </row>
    <row r="760">
      <c r="B760" s="352"/>
      <c r="C760" s="212"/>
      <c r="D760" s="371"/>
      <c r="E760" s="212"/>
      <c r="F760" s="212"/>
      <c r="H760" s="249"/>
    </row>
    <row r="761">
      <c r="B761" s="352"/>
      <c r="C761" s="212"/>
      <c r="D761" s="371"/>
      <c r="E761" s="212"/>
      <c r="F761" s="212"/>
      <c r="H761" s="249"/>
    </row>
    <row r="762">
      <c r="B762" s="352"/>
      <c r="C762" s="212"/>
      <c r="D762" s="371"/>
      <c r="E762" s="212"/>
      <c r="F762" s="212"/>
      <c r="H762" s="249"/>
    </row>
    <row r="763">
      <c r="B763" s="352"/>
      <c r="C763" s="212"/>
      <c r="D763" s="371"/>
      <c r="E763" s="212"/>
      <c r="F763" s="212"/>
      <c r="H763" s="249"/>
    </row>
    <row r="764">
      <c r="B764" s="352"/>
      <c r="C764" s="212"/>
      <c r="D764" s="371"/>
      <c r="E764" s="212"/>
      <c r="F764" s="212"/>
      <c r="H764" s="249"/>
    </row>
    <row r="765">
      <c r="B765" s="352"/>
      <c r="C765" s="212"/>
      <c r="D765" s="371"/>
      <c r="E765" s="212"/>
      <c r="F765" s="212"/>
      <c r="H765" s="249"/>
    </row>
    <row r="766">
      <c r="B766" s="352"/>
      <c r="C766" s="212"/>
      <c r="D766" s="371"/>
      <c r="E766" s="212"/>
      <c r="F766" s="212"/>
      <c r="H766" s="249"/>
    </row>
    <row r="767">
      <c r="B767" s="352"/>
      <c r="C767" s="212"/>
      <c r="D767" s="371"/>
      <c r="E767" s="212"/>
      <c r="F767" s="212"/>
      <c r="H767" s="249"/>
    </row>
    <row r="768">
      <c r="B768" s="352"/>
      <c r="C768" s="212"/>
      <c r="D768" s="371"/>
      <c r="E768" s="212"/>
      <c r="F768" s="212"/>
      <c r="H768" s="249"/>
    </row>
    <row r="769">
      <c r="B769" s="352"/>
      <c r="C769" s="212"/>
      <c r="D769" s="371"/>
      <c r="E769" s="212"/>
      <c r="F769" s="212"/>
      <c r="H769" s="249"/>
    </row>
    <row r="770">
      <c r="B770" s="352"/>
      <c r="C770" s="212"/>
      <c r="D770" s="371"/>
      <c r="E770" s="212"/>
      <c r="F770" s="212"/>
      <c r="H770" s="249"/>
    </row>
    <row r="771">
      <c r="B771" s="352"/>
      <c r="C771" s="212"/>
      <c r="D771" s="371"/>
      <c r="E771" s="212"/>
      <c r="F771" s="212"/>
      <c r="H771" s="249"/>
    </row>
    <row r="772">
      <c r="B772" s="352"/>
      <c r="C772" s="212"/>
      <c r="D772" s="371"/>
      <c r="E772" s="212"/>
      <c r="F772" s="212"/>
      <c r="H772" s="249"/>
    </row>
    <row r="773">
      <c r="B773" s="352"/>
      <c r="C773" s="212"/>
      <c r="D773" s="371"/>
      <c r="E773" s="212"/>
      <c r="F773" s="212"/>
      <c r="H773" s="249"/>
    </row>
    <row r="774">
      <c r="B774" s="352"/>
      <c r="C774" s="212"/>
      <c r="D774" s="371"/>
      <c r="E774" s="212"/>
      <c r="F774" s="212"/>
      <c r="H774" s="249"/>
    </row>
    <row r="775">
      <c r="B775" s="352"/>
      <c r="C775" s="212"/>
      <c r="D775" s="371"/>
      <c r="E775" s="212"/>
      <c r="F775" s="212"/>
      <c r="H775" s="249"/>
    </row>
    <row r="776">
      <c r="B776" s="352"/>
      <c r="C776" s="212"/>
      <c r="D776" s="371"/>
      <c r="E776" s="212"/>
      <c r="F776" s="212"/>
      <c r="H776" s="249"/>
    </row>
    <row r="777">
      <c r="B777" s="352"/>
      <c r="C777" s="212"/>
      <c r="D777" s="371"/>
      <c r="E777" s="212"/>
      <c r="F777" s="212"/>
      <c r="H777" s="249"/>
    </row>
    <row r="778">
      <c r="B778" s="352"/>
      <c r="C778" s="212"/>
      <c r="D778" s="371"/>
      <c r="E778" s="212"/>
      <c r="F778" s="212"/>
      <c r="H778" s="249"/>
    </row>
    <row r="779">
      <c r="B779" s="352"/>
      <c r="C779" s="212"/>
      <c r="D779" s="371"/>
      <c r="E779" s="212"/>
      <c r="F779" s="212"/>
      <c r="H779" s="249"/>
    </row>
    <row r="780">
      <c r="B780" s="352"/>
      <c r="C780" s="212"/>
      <c r="D780" s="371"/>
      <c r="E780" s="212"/>
      <c r="F780" s="212"/>
      <c r="H780" s="249"/>
    </row>
    <row r="781">
      <c r="B781" s="352"/>
      <c r="C781" s="212"/>
      <c r="D781" s="371"/>
      <c r="E781" s="212"/>
      <c r="F781" s="212"/>
      <c r="H781" s="249"/>
    </row>
    <row r="782">
      <c r="B782" s="352"/>
      <c r="C782" s="212"/>
      <c r="D782" s="371"/>
      <c r="E782" s="212"/>
      <c r="F782" s="212"/>
      <c r="H782" s="249"/>
    </row>
    <row r="783">
      <c r="B783" s="352"/>
      <c r="C783" s="212"/>
      <c r="D783" s="371"/>
      <c r="E783" s="212"/>
      <c r="F783" s="212"/>
      <c r="H783" s="249"/>
    </row>
    <row r="784">
      <c r="B784" s="352"/>
      <c r="C784" s="212"/>
      <c r="D784" s="371"/>
      <c r="E784" s="212"/>
      <c r="F784" s="212"/>
      <c r="H784" s="249"/>
    </row>
    <row r="785">
      <c r="B785" s="352"/>
      <c r="C785" s="212"/>
      <c r="D785" s="371"/>
      <c r="E785" s="212"/>
      <c r="F785" s="212"/>
      <c r="H785" s="249"/>
    </row>
    <row r="786">
      <c r="B786" s="352"/>
      <c r="C786" s="212"/>
      <c r="D786" s="371"/>
      <c r="E786" s="212"/>
      <c r="F786" s="212"/>
      <c r="H786" s="249"/>
    </row>
    <row r="787">
      <c r="B787" s="352"/>
      <c r="C787" s="212"/>
      <c r="D787" s="371"/>
      <c r="E787" s="212"/>
      <c r="F787" s="212"/>
      <c r="H787" s="249"/>
    </row>
    <row r="788">
      <c r="B788" s="352"/>
      <c r="C788" s="212"/>
      <c r="D788" s="371"/>
      <c r="E788" s="212"/>
      <c r="F788" s="212"/>
      <c r="H788" s="249"/>
    </row>
    <row r="789">
      <c r="B789" s="352"/>
      <c r="C789" s="212"/>
      <c r="D789" s="371"/>
      <c r="E789" s="212"/>
      <c r="F789" s="212"/>
      <c r="H789" s="249"/>
    </row>
    <row r="790">
      <c r="B790" s="352"/>
      <c r="C790" s="212"/>
      <c r="D790" s="371"/>
      <c r="E790" s="212"/>
      <c r="F790" s="212"/>
      <c r="H790" s="249"/>
    </row>
    <row r="791">
      <c r="B791" s="352"/>
      <c r="C791" s="212"/>
      <c r="D791" s="371"/>
      <c r="E791" s="212"/>
      <c r="F791" s="212"/>
      <c r="H791" s="249"/>
    </row>
    <row r="792">
      <c r="B792" s="352"/>
      <c r="C792" s="212"/>
      <c r="D792" s="371"/>
      <c r="E792" s="212"/>
      <c r="F792" s="212"/>
      <c r="H792" s="249"/>
    </row>
    <row r="793">
      <c r="B793" s="352"/>
      <c r="C793" s="212"/>
      <c r="D793" s="371"/>
      <c r="E793" s="212"/>
      <c r="F793" s="212"/>
      <c r="H793" s="249"/>
    </row>
    <row r="794">
      <c r="B794" s="352"/>
      <c r="C794" s="212"/>
      <c r="D794" s="371"/>
      <c r="E794" s="212"/>
      <c r="F794" s="212"/>
      <c r="H794" s="249"/>
    </row>
    <row r="795">
      <c r="B795" s="352"/>
      <c r="C795" s="212"/>
      <c r="D795" s="371"/>
      <c r="E795" s="212"/>
      <c r="F795" s="212"/>
      <c r="H795" s="249"/>
    </row>
    <row r="796">
      <c r="B796" s="352"/>
      <c r="C796" s="212"/>
      <c r="D796" s="371"/>
      <c r="E796" s="212"/>
      <c r="F796" s="212"/>
      <c r="H796" s="249"/>
    </row>
    <row r="797">
      <c r="B797" s="352"/>
      <c r="C797" s="212"/>
      <c r="D797" s="371"/>
      <c r="E797" s="212"/>
      <c r="F797" s="212"/>
      <c r="H797" s="249"/>
    </row>
    <row r="798">
      <c r="B798" s="352"/>
      <c r="C798" s="212"/>
      <c r="D798" s="371"/>
      <c r="E798" s="212"/>
      <c r="F798" s="212"/>
      <c r="H798" s="249"/>
    </row>
    <row r="799">
      <c r="B799" s="352"/>
      <c r="C799" s="212"/>
      <c r="D799" s="371"/>
      <c r="E799" s="212"/>
      <c r="F799" s="212"/>
      <c r="H799" s="249"/>
    </row>
    <row r="800">
      <c r="B800" s="352"/>
      <c r="C800" s="212"/>
      <c r="D800" s="371"/>
      <c r="E800" s="212"/>
      <c r="F800" s="212"/>
      <c r="H800" s="249"/>
    </row>
    <row r="801">
      <c r="B801" s="352"/>
      <c r="C801" s="212"/>
      <c r="D801" s="371"/>
      <c r="E801" s="212"/>
      <c r="F801" s="212"/>
      <c r="H801" s="249"/>
    </row>
    <row r="802">
      <c r="B802" s="352"/>
      <c r="C802" s="212"/>
      <c r="D802" s="371"/>
      <c r="E802" s="212"/>
      <c r="F802" s="212"/>
      <c r="H802" s="249"/>
    </row>
    <row r="803">
      <c r="B803" s="352"/>
      <c r="C803" s="212"/>
      <c r="D803" s="371"/>
      <c r="E803" s="212"/>
      <c r="F803" s="212"/>
      <c r="H803" s="249"/>
    </row>
    <row r="804">
      <c r="B804" s="352"/>
      <c r="C804" s="212"/>
      <c r="D804" s="371"/>
      <c r="E804" s="212"/>
      <c r="F804" s="212"/>
      <c r="H804" s="249"/>
    </row>
    <row r="805">
      <c r="B805" s="352"/>
      <c r="C805" s="212"/>
      <c r="D805" s="371"/>
      <c r="E805" s="212"/>
      <c r="F805" s="212"/>
      <c r="H805" s="249"/>
    </row>
    <row r="806">
      <c r="B806" s="352"/>
      <c r="C806" s="212"/>
      <c r="D806" s="371"/>
      <c r="E806" s="212"/>
      <c r="F806" s="212"/>
      <c r="H806" s="249"/>
    </row>
    <row r="807">
      <c r="B807" s="352"/>
      <c r="C807" s="212"/>
      <c r="D807" s="371"/>
      <c r="E807" s="212"/>
      <c r="F807" s="212"/>
      <c r="H807" s="249"/>
    </row>
    <row r="808">
      <c r="B808" s="352"/>
      <c r="C808" s="212"/>
      <c r="D808" s="371"/>
      <c r="E808" s="212"/>
      <c r="F808" s="212"/>
      <c r="H808" s="249"/>
    </row>
    <row r="809">
      <c r="B809" s="352"/>
      <c r="C809" s="212"/>
      <c r="D809" s="371"/>
      <c r="E809" s="212"/>
      <c r="F809" s="212"/>
      <c r="H809" s="249"/>
    </row>
    <row r="810">
      <c r="B810" s="352"/>
      <c r="C810" s="212"/>
      <c r="D810" s="371"/>
      <c r="E810" s="212"/>
      <c r="F810" s="212"/>
      <c r="H810" s="249"/>
    </row>
    <row r="811">
      <c r="B811" s="352"/>
      <c r="C811" s="212"/>
      <c r="D811" s="371"/>
      <c r="E811" s="212"/>
      <c r="F811" s="212"/>
      <c r="H811" s="249"/>
    </row>
    <row r="812">
      <c r="B812" s="352"/>
      <c r="C812" s="212"/>
      <c r="D812" s="371"/>
      <c r="E812" s="212"/>
      <c r="F812" s="212"/>
      <c r="H812" s="249"/>
    </row>
    <row r="813">
      <c r="B813" s="352"/>
      <c r="C813" s="212"/>
      <c r="D813" s="371"/>
      <c r="E813" s="212"/>
      <c r="F813" s="212"/>
      <c r="H813" s="249"/>
    </row>
    <row r="814">
      <c r="B814" s="352"/>
      <c r="C814" s="212"/>
      <c r="D814" s="371"/>
      <c r="E814" s="212"/>
      <c r="F814" s="212"/>
      <c r="H814" s="249"/>
    </row>
    <row r="815">
      <c r="B815" s="352"/>
      <c r="C815" s="212"/>
      <c r="D815" s="371"/>
      <c r="E815" s="212"/>
      <c r="F815" s="212"/>
      <c r="H815" s="249"/>
    </row>
    <row r="816">
      <c r="B816" s="352"/>
      <c r="C816" s="212"/>
      <c r="D816" s="371"/>
      <c r="E816" s="212"/>
      <c r="F816" s="212"/>
      <c r="H816" s="249"/>
    </row>
    <row r="817">
      <c r="B817" s="352"/>
      <c r="C817" s="212"/>
      <c r="D817" s="371"/>
      <c r="E817" s="212"/>
      <c r="F817" s="212"/>
      <c r="H817" s="249"/>
    </row>
    <row r="818">
      <c r="B818" s="352"/>
      <c r="C818" s="212"/>
      <c r="D818" s="371"/>
      <c r="E818" s="212"/>
      <c r="F818" s="212"/>
      <c r="H818" s="249"/>
    </row>
    <row r="819">
      <c r="B819" s="352"/>
      <c r="C819" s="212"/>
      <c r="D819" s="371"/>
      <c r="E819" s="212"/>
      <c r="F819" s="212"/>
      <c r="H819" s="249"/>
    </row>
    <row r="820">
      <c r="B820" s="352"/>
      <c r="C820" s="212"/>
      <c r="D820" s="371"/>
      <c r="E820" s="212"/>
      <c r="F820" s="212"/>
      <c r="H820" s="249"/>
    </row>
    <row r="821">
      <c r="B821" s="352"/>
      <c r="C821" s="212"/>
      <c r="D821" s="371"/>
      <c r="E821" s="212"/>
      <c r="F821" s="212"/>
      <c r="H821" s="249"/>
    </row>
    <row r="822">
      <c r="B822" s="352"/>
      <c r="C822" s="212"/>
      <c r="D822" s="371"/>
      <c r="E822" s="212"/>
      <c r="F822" s="212"/>
      <c r="H822" s="249"/>
    </row>
    <row r="823">
      <c r="B823" s="352"/>
      <c r="C823" s="212"/>
      <c r="D823" s="371"/>
      <c r="E823" s="212"/>
      <c r="F823" s="212"/>
      <c r="H823" s="249"/>
    </row>
    <row r="824">
      <c r="B824" s="352"/>
      <c r="C824" s="212"/>
      <c r="D824" s="371"/>
      <c r="E824" s="212"/>
      <c r="F824" s="212"/>
      <c r="H824" s="249"/>
    </row>
    <row r="825">
      <c r="B825" s="352"/>
      <c r="C825" s="212"/>
      <c r="D825" s="371"/>
      <c r="E825" s="212"/>
      <c r="F825" s="212"/>
      <c r="H825" s="249"/>
    </row>
    <row r="826">
      <c r="B826" s="352"/>
      <c r="C826" s="212"/>
      <c r="D826" s="371"/>
      <c r="E826" s="212"/>
      <c r="F826" s="212"/>
      <c r="H826" s="249"/>
    </row>
    <row r="827">
      <c r="B827" s="352"/>
      <c r="C827" s="212"/>
      <c r="D827" s="371"/>
      <c r="E827" s="212"/>
      <c r="F827" s="212"/>
      <c r="H827" s="249"/>
    </row>
    <row r="828">
      <c r="B828" s="352"/>
      <c r="C828" s="212"/>
      <c r="D828" s="371"/>
      <c r="E828" s="212"/>
      <c r="F828" s="212"/>
      <c r="H828" s="249"/>
    </row>
    <row r="829">
      <c r="B829" s="352"/>
      <c r="C829" s="212"/>
      <c r="D829" s="371"/>
      <c r="E829" s="212"/>
      <c r="F829" s="212"/>
      <c r="H829" s="249"/>
    </row>
    <row r="830">
      <c r="B830" s="352"/>
      <c r="C830" s="212"/>
      <c r="D830" s="371"/>
      <c r="E830" s="212"/>
      <c r="F830" s="212"/>
      <c r="H830" s="249"/>
    </row>
    <row r="831">
      <c r="B831" s="352"/>
      <c r="C831" s="212"/>
      <c r="D831" s="371"/>
      <c r="E831" s="212"/>
      <c r="F831" s="212"/>
      <c r="H831" s="249"/>
    </row>
    <row r="832">
      <c r="B832" s="352"/>
      <c r="C832" s="212"/>
      <c r="D832" s="371"/>
      <c r="E832" s="212"/>
      <c r="F832" s="212"/>
      <c r="H832" s="249"/>
    </row>
    <row r="833">
      <c r="B833" s="352"/>
      <c r="C833" s="212"/>
      <c r="D833" s="371"/>
      <c r="E833" s="212"/>
      <c r="F833" s="212"/>
      <c r="H833" s="249"/>
    </row>
    <row r="834">
      <c r="B834" s="352"/>
      <c r="C834" s="212"/>
      <c r="D834" s="371"/>
      <c r="E834" s="212"/>
      <c r="F834" s="212"/>
      <c r="H834" s="249"/>
    </row>
    <row r="835">
      <c r="B835" s="352"/>
      <c r="C835" s="212"/>
      <c r="D835" s="371"/>
      <c r="E835" s="212"/>
      <c r="F835" s="212"/>
      <c r="H835" s="249"/>
    </row>
    <row r="836">
      <c r="B836" s="352"/>
      <c r="C836" s="212"/>
      <c r="D836" s="371"/>
      <c r="E836" s="212"/>
      <c r="F836" s="212"/>
      <c r="H836" s="249"/>
    </row>
    <row r="837">
      <c r="B837" s="352"/>
      <c r="C837" s="212"/>
      <c r="D837" s="371"/>
      <c r="E837" s="212"/>
      <c r="F837" s="212"/>
      <c r="H837" s="249"/>
    </row>
    <row r="838">
      <c r="B838" s="352"/>
      <c r="C838" s="212"/>
      <c r="D838" s="371"/>
      <c r="E838" s="212"/>
      <c r="F838" s="212"/>
      <c r="H838" s="249"/>
    </row>
    <row r="839">
      <c r="B839" s="352"/>
      <c r="C839" s="212"/>
      <c r="D839" s="371"/>
      <c r="E839" s="212"/>
      <c r="F839" s="212"/>
      <c r="H839" s="249"/>
    </row>
    <row r="840">
      <c r="B840" s="352"/>
      <c r="C840" s="212"/>
      <c r="D840" s="371"/>
      <c r="E840" s="212"/>
      <c r="F840" s="212"/>
      <c r="H840" s="249"/>
    </row>
    <row r="841">
      <c r="B841" s="352"/>
      <c r="C841" s="212"/>
      <c r="D841" s="371"/>
      <c r="E841" s="212"/>
      <c r="F841" s="212"/>
      <c r="H841" s="249"/>
    </row>
    <row r="842">
      <c r="B842" s="352"/>
      <c r="C842" s="212"/>
      <c r="D842" s="371"/>
      <c r="E842" s="212"/>
      <c r="F842" s="212"/>
      <c r="H842" s="249"/>
    </row>
    <row r="843">
      <c r="B843" s="352"/>
      <c r="C843" s="212"/>
      <c r="D843" s="371"/>
      <c r="E843" s="212"/>
      <c r="F843" s="212"/>
      <c r="H843" s="249"/>
    </row>
    <row r="844">
      <c r="B844" s="352"/>
      <c r="C844" s="212"/>
      <c r="D844" s="371"/>
      <c r="E844" s="212"/>
      <c r="F844" s="212"/>
      <c r="H844" s="249"/>
    </row>
    <row r="845">
      <c r="B845" s="352"/>
      <c r="C845" s="212"/>
      <c r="D845" s="371"/>
      <c r="E845" s="212"/>
      <c r="F845" s="212"/>
      <c r="H845" s="249"/>
    </row>
    <row r="846">
      <c r="B846" s="352"/>
      <c r="C846" s="212"/>
      <c r="D846" s="371"/>
      <c r="E846" s="212"/>
      <c r="F846" s="212"/>
      <c r="H846" s="249"/>
    </row>
    <row r="847">
      <c r="B847" s="352"/>
      <c r="C847" s="212"/>
      <c r="D847" s="371"/>
      <c r="E847" s="212"/>
      <c r="F847" s="212"/>
      <c r="H847" s="249"/>
    </row>
    <row r="848">
      <c r="B848" s="352"/>
      <c r="C848" s="212"/>
      <c r="D848" s="371"/>
      <c r="E848" s="212"/>
      <c r="F848" s="212"/>
      <c r="H848" s="249"/>
    </row>
    <row r="849">
      <c r="B849" s="352"/>
      <c r="C849" s="212"/>
      <c r="D849" s="371"/>
      <c r="E849" s="212"/>
      <c r="F849" s="212"/>
      <c r="H849" s="249"/>
    </row>
    <row r="850">
      <c r="B850" s="352"/>
      <c r="C850" s="212"/>
      <c r="D850" s="371"/>
      <c r="E850" s="212"/>
      <c r="F850" s="212"/>
      <c r="H850" s="249"/>
    </row>
    <row r="851">
      <c r="B851" s="352"/>
      <c r="C851" s="212"/>
      <c r="D851" s="371"/>
      <c r="E851" s="212"/>
      <c r="F851" s="212"/>
      <c r="H851" s="249"/>
    </row>
    <row r="852">
      <c r="B852" s="352"/>
      <c r="C852" s="212"/>
      <c r="D852" s="371"/>
      <c r="E852" s="212"/>
      <c r="F852" s="212"/>
      <c r="H852" s="249"/>
    </row>
    <row r="853">
      <c r="B853" s="352"/>
      <c r="C853" s="212"/>
      <c r="D853" s="371"/>
      <c r="E853" s="212"/>
      <c r="F853" s="212"/>
      <c r="H853" s="249"/>
    </row>
    <row r="854">
      <c r="B854" s="352"/>
      <c r="C854" s="212"/>
      <c r="D854" s="371"/>
      <c r="E854" s="212"/>
      <c r="F854" s="212"/>
      <c r="H854" s="249"/>
    </row>
    <row r="855">
      <c r="B855" s="352"/>
      <c r="C855" s="212"/>
      <c r="D855" s="371"/>
      <c r="E855" s="212"/>
      <c r="F855" s="212"/>
      <c r="H855" s="249"/>
    </row>
    <row r="856">
      <c r="B856" s="352"/>
      <c r="C856" s="212"/>
      <c r="D856" s="371"/>
      <c r="E856" s="212"/>
      <c r="F856" s="212"/>
      <c r="H856" s="249"/>
    </row>
    <row r="857">
      <c r="B857" s="352"/>
      <c r="C857" s="212"/>
      <c r="D857" s="371"/>
      <c r="E857" s="212"/>
      <c r="F857" s="212"/>
      <c r="H857" s="249"/>
    </row>
    <row r="858">
      <c r="B858" s="352"/>
      <c r="C858" s="212"/>
      <c r="D858" s="371"/>
      <c r="E858" s="212"/>
      <c r="F858" s="212"/>
      <c r="H858" s="249"/>
    </row>
    <row r="859">
      <c r="B859" s="352"/>
      <c r="C859" s="212"/>
      <c r="D859" s="371"/>
      <c r="E859" s="212"/>
      <c r="F859" s="212"/>
      <c r="H859" s="249"/>
    </row>
    <row r="860">
      <c r="B860" s="352"/>
      <c r="C860" s="212"/>
      <c r="D860" s="371"/>
      <c r="E860" s="212"/>
      <c r="F860" s="212"/>
      <c r="H860" s="249"/>
    </row>
    <row r="861">
      <c r="B861" s="352"/>
      <c r="C861" s="212"/>
      <c r="D861" s="371"/>
      <c r="E861" s="212"/>
      <c r="F861" s="212"/>
      <c r="H861" s="249"/>
    </row>
    <row r="862">
      <c r="B862" s="352"/>
      <c r="C862" s="212"/>
      <c r="D862" s="371"/>
      <c r="E862" s="212"/>
      <c r="F862" s="212"/>
      <c r="H862" s="249"/>
    </row>
    <row r="863">
      <c r="B863" s="352"/>
      <c r="C863" s="212"/>
      <c r="D863" s="371"/>
      <c r="E863" s="212"/>
      <c r="F863" s="212"/>
      <c r="H863" s="249"/>
    </row>
    <row r="864">
      <c r="B864" s="352"/>
      <c r="C864" s="212"/>
      <c r="D864" s="371"/>
      <c r="E864" s="212"/>
      <c r="F864" s="212"/>
      <c r="H864" s="249"/>
    </row>
    <row r="865">
      <c r="B865" s="352"/>
      <c r="C865" s="212"/>
      <c r="D865" s="371"/>
      <c r="E865" s="212"/>
      <c r="F865" s="212"/>
      <c r="H865" s="249"/>
    </row>
    <row r="866">
      <c r="B866" s="352"/>
      <c r="C866" s="212"/>
      <c r="D866" s="371"/>
      <c r="E866" s="212"/>
      <c r="F866" s="212"/>
      <c r="H866" s="249"/>
    </row>
    <row r="867">
      <c r="B867" s="352"/>
      <c r="C867" s="212"/>
      <c r="D867" s="371"/>
      <c r="E867" s="212"/>
      <c r="F867" s="212"/>
      <c r="H867" s="249"/>
    </row>
    <row r="868">
      <c r="B868" s="352"/>
      <c r="C868" s="212"/>
      <c r="D868" s="371"/>
      <c r="E868" s="212"/>
      <c r="F868" s="212"/>
      <c r="H868" s="249"/>
    </row>
    <row r="869">
      <c r="B869" s="352"/>
      <c r="C869" s="212"/>
      <c r="D869" s="371"/>
      <c r="E869" s="212"/>
      <c r="F869" s="212"/>
      <c r="H869" s="249"/>
    </row>
    <row r="870">
      <c r="B870" s="352"/>
      <c r="C870" s="212"/>
      <c r="D870" s="371"/>
      <c r="E870" s="212"/>
      <c r="F870" s="212"/>
      <c r="H870" s="249"/>
    </row>
    <row r="871">
      <c r="B871" s="352"/>
      <c r="C871" s="212"/>
      <c r="D871" s="371"/>
      <c r="E871" s="212"/>
      <c r="F871" s="212"/>
      <c r="H871" s="249"/>
    </row>
    <row r="872">
      <c r="B872" s="352"/>
      <c r="C872" s="212"/>
      <c r="D872" s="371"/>
      <c r="E872" s="212"/>
      <c r="F872" s="212"/>
      <c r="H872" s="249"/>
    </row>
    <row r="873">
      <c r="B873" s="352"/>
      <c r="C873" s="212"/>
      <c r="D873" s="371"/>
      <c r="E873" s="212"/>
      <c r="F873" s="212"/>
      <c r="H873" s="249"/>
    </row>
    <row r="874">
      <c r="B874" s="352"/>
      <c r="C874" s="212"/>
      <c r="D874" s="371"/>
      <c r="E874" s="212"/>
      <c r="F874" s="212"/>
      <c r="H874" s="249"/>
    </row>
    <row r="875">
      <c r="B875" s="352"/>
      <c r="C875" s="212"/>
      <c r="D875" s="371"/>
      <c r="E875" s="212"/>
      <c r="F875" s="212"/>
      <c r="H875" s="249"/>
    </row>
    <row r="876">
      <c r="B876" s="352"/>
      <c r="C876" s="212"/>
      <c r="D876" s="371"/>
      <c r="E876" s="212"/>
      <c r="F876" s="212"/>
      <c r="H876" s="249"/>
    </row>
    <row r="877">
      <c r="B877" s="352"/>
      <c r="C877" s="212"/>
      <c r="D877" s="371"/>
      <c r="E877" s="212"/>
      <c r="F877" s="212"/>
      <c r="H877" s="249"/>
    </row>
    <row r="878">
      <c r="B878" s="352"/>
      <c r="C878" s="212"/>
      <c r="D878" s="371"/>
      <c r="E878" s="212"/>
      <c r="F878" s="212"/>
      <c r="H878" s="249"/>
    </row>
    <row r="879">
      <c r="B879" s="352"/>
      <c r="C879" s="212"/>
      <c r="D879" s="371"/>
      <c r="E879" s="212"/>
      <c r="F879" s="212"/>
      <c r="H879" s="249"/>
    </row>
    <row r="880">
      <c r="B880" s="352"/>
      <c r="C880" s="212"/>
      <c r="D880" s="371"/>
      <c r="E880" s="212"/>
      <c r="F880" s="212"/>
      <c r="H880" s="249"/>
    </row>
    <row r="881">
      <c r="B881" s="352"/>
      <c r="C881" s="212"/>
      <c r="D881" s="371"/>
      <c r="E881" s="212"/>
      <c r="F881" s="212"/>
      <c r="H881" s="249"/>
    </row>
    <row r="882">
      <c r="B882" s="352"/>
      <c r="C882" s="212"/>
      <c r="D882" s="371"/>
      <c r="E882" s="212"/>
      <c r="F882" s="212"/>
      <c r="H882" s="249"/>
    </row>
    <row r="883">
      <c r="B883" s="352"/>
      <c r="C883" s="212"/>
      <c r="D883" s="371"/>
      <c r="E883" s="212"/>
      <c r="F883" s="212"/>
      <c r="H883" s="249"/>
    </row>
    <row r="884">
      <c r="B884" s="352"/>
      <c r="C884" s="212"/>
      <c r="D884" s="371"/>
      <c r="E884" s="212"/>
      <c r="F884" s="212"/>
      <c r="H884" s="249"/>
    </row>
    <row r="885">
      <c r="B885" s="352"/>
      <c r="C885" s="212"/>
      <c r="D885" s="371"/>
      <c r="E885" s="212"/>
      <c r="F885" s="212"/>
      <c r="H885" s="249"/>
    </row>
    <row r="886">
      <c r="B886" s="352"/>
      <c r="C886" s="212"/>
      <c r="D886" s="371"/>
      <c r="E886" s="212"/>
      <c r="F886" s="212"/>
      <c r="H886" s="249"/>
    </row>
    <row r="887">
      <c r="B887" s="352"/>
      <c r="C887" s="212"/>
      <c r="D887" s="371"/>
      <c r="E887" s="212"/>
      <c r="F887" s="212"/>
      <c r="H887" s="249"/>
    </row>
    <row r="888">
      <c r="B888" s="352"/>
      <c r="C888" s="212"/>
      <c r="D888" s="371"/>
      <c r="E888" s="212"/>
      <c r="F888" s="212"/>
      <c r="H888" s="249"/>
    </row>
    <row r="889">
      <c r="B889" s="352"/>
      <c r="C889" s="212"/>
      <c r="D889" s="371"/>
      <c r="E889" s="212"/>
      <c r="F889" s="212"/>
      <c r="H889" s="249"/>
    </row>
    <row r="890">
      <c r="B890" s="352"/>
      <c r="C890" s="212"/>
      <c r="D890" s="371"/>
      <c r="E890" s="212"/>
      <c r="F890" s="212"/>
      <c r="H890" s="249"/>
    </row>
    <row r="891">
      <c r="B891" s="352"/>
      <c r="C891" s="212"/>
      <c r="D891" s="371"/>
      <c r="E891" s="212"/>
      <c r="F891" s="212"/>
      <c r="H891" s="249"/>
    </row>
    <row r="892">
      <c r="B892" s="352"/>
      <c r="C892" s="212"/>
      <c r="D892" s="371"/>
      <c r="E892" s="212"/>
      <c r="F892" s="212"/>
      <c r="H892" s="249"/>
    </row>
    <row r="893">
      <c r="B893" s="352"/>
      <c r="C893" s="212"/>
      <c r="D893" s="371"/>
      <c r="E893" s="212"/>
      <c r="F893" s="212"/>
      <c r="H893" s="249"/>
    </row>
    <row r="894">
      <c r="B894" s="352"/>
      <c r="C894" s="212"/>
      <c r="D894" s="371"/>
      <c r="E894" s="212"/>
      <c r="F894" s="212"/>
      <c r="H894" s="249"/>
    </row>
    <row r="895">
      <c r="B895" s="352"/>
      <c r="C895" s="212"/>
      <c r="D895" s="371"/>
      <c r="E895" s="212"/>
      <c r="F895" s="212"/>
      <c r="H895" s="249"/>
    </row>
    <row r="896">
      <c r="B896" s="352"/>
      <c r="C896" s="212"/>
      <c r="D896" s="371"/>
      <c r="E896" s="212"/>
      <c r="F896" s="212"/>
      <c r="H896" s="249"/>
    </row>
    <row r="897">
      <c r="B897" s="352"/>
      <c r="C897" s="212"/>
      <c r="D897" s="371"/>
      <c r="E897" s="212"/>
      <c r="F897" s="212"/>
      <c r="H897" s="249"/>
    </row>
    <row r="898">
      <c r="B898" s="352"/>
      <c r="C898" s="212"/>
      <c r="D898" s="371"/>
      <c r="E898" s="212"/>
      <c r="F898" s="212"/>
      <c r="H898" s="249"/>
    </row>
    <row r="899">
      <c r="B899" s="352"/>
      <c r="C899" s="212"/>
      <c r="D899" s="371"/>
      <c r="E899" s="212"/>
      <c r="F899" s="212"/>
      <c r="H899" s="249"/>
    </row>
    <row r="900">
      <c r="B900" s="352"/>
      <c r="C900" s="212"/>
      <c r="D900" s="371"/>
      <c r="E900" s="212"/>
      <c r="F900" s="212"/>
      <c r="H900" s="249"/>
    </row>
    <row r="901">
      <c r="B901" s="352"/>
      <c r="C901" s="212"/>
      <c r="D901" s="371"/>
      <c r="E901" s="212"/>
      <c r="F901" s="212"/>
      <c r="H901" s="249"/>
    </row>
    <row r="902">
      <c r="B902" s="352"/>
      <c r="C902" s="212"/>
      <c r="D902" s="371"/>
      <c r="E902" s="212"/>
      <c r="F902" s="212"/>
      <c r="H902" s="249"/>
    </row>
    <row r="903">
      <c r="B903" s="352"/>
      <c r="C903" s="212"/>
      <c r="D903" s="371"/>
      <c r="E903" s="212"/>
      <c r="F903" s="212"/>
      <c r="H903" s="249"/>
    </row>
    <row r="904">
      <c r="B904" s="352"/>
      <c r="C904" s="212"/>
      <c r="D904" s="371"/>
      <c r="E904" s="212"/>
      <c r="F904" s="212"/>
      <c r="H904" s="249"/>
    </row>
    <row r="905">
      <c r="B905" s="352"/>
      <c r="C905" s="212"/>
      <c r="D905" s="371"/>
      <c r="E905" s="212"/>
      <c r="F905" s="212"/>
      <c r="H905" s="249"/>
    </row>
    <row r="906">
      <c r="B906" s="352"/>
      <c r="C906" s="212"/>
      <c r="D906" s="371"/>
      <c r="E906" s="212"/>
      <c r="F906" s="212"/>
      <c r="H906" s="249"/>
    </row>
    <row r="907">
      <c r="B907" s="352"/>
      <c r="C907" s="212"/>
      <c r="D907" s="371"/>
      <c r="E907" s="212"/>
      <c r="F907" s="212"/>
      <c r="H907" s="249"/>
    </row>
    <row r="908">
      <c r="B908" s="352"/>
      <c r="C908" s="212"/>
      <c r="D908" s="371"/>
      <c r="E908" s="212"/>
      <c r="F908" s="212"/>
      <c r="H908" s="249"/>
    </row>
    <row r="909">
      <c r="B909" s="352"/>
      <c r="C909" s="212"/>
      <c r="D909" s="371"/>
      <c r="E909" s="212"/>
      <c r="F909" s="212"/>
      <c r="H909" s="249"/>
    </row>
    <row r="910">
      <c r="B910" s="352"/>
      <c r="C910" s="212"/>
      <c r="D910" s="371"/>
      <c r="E910" s="212"/>
      <c r="F910" s="212"/>
      <c r="H910" s="249"/>
    </row>
    <row r="911">
      <c r="B911" s="352"/>
      <c r="C911" s="212"/>
      <c r="D911" s="371"/>
      <c r="E911" s="212"/>
      <c r="F911" s="212"/>
      <c r="H911" s="249"/>
    </row>
    <row r="912">
      <c r="B912" s="352"/>
      <c r="C912" s="212"/>
      <c r="D912" s="371"/>
      <c r="E912" s="212"/>
      <c r="F912" s="212"/>
      <c r="H912" s="249"/>
    </row>
    <row r="913">
      <c r="B913" s="352"/>
      <c r="C913" s="212"/>
      <c r="D913" s="371"/>
      <c r="E913" s="212"/>
      <c r="F913" s="212"/>
      <c r="H913" s="249"/>
    </row>
    <row r="914">
      <c r="B914" s="352"/>
      <c r="C914" s="212"/>
      <c r="D914" s="371"/>
      <c r="E914" s="212"/>
      <c r="F914" s="212"/>
      <c r="H914" s="249"/>
    </row>
    <row r="915">
      <c r="B915" s="352"/>
      <c r="C915" s="212"/>
      <c r="D915" s="371"/>
      <c r="E915" s="212"/>
      <c r="F915" s="212"/>
      <c r="H915" s="249"/>
    </row>
    <row r="916">
      <c r="B916" s="352"/>
      <c r="C916" s="212"/>
      <c r="D916" s="371"/>
      <c r="E916" s="212"/>
      <c r="F916" s="212"/>
      <c r="H916" s="249"/>
    </row>
    <row r="917">
      <c r="B917" s="352"/>
      <c r="C917" s="212"/>
      <c r="D917" s="371"/>
      <c r="E917" s="212"/>
      <c r="F917" s="212"/>
      <c r="H917" s="249"/>
    </row>
    <row r="918">
      <c r="B918" s="352"/>
      <c r="C918" s="212"/>
      <c r="D918" s="371"/>
      <c r="E918" s="212"/>
      <c r="F918" s="212"/>
      <c r="H918" s="249"/>
    </row>
    <row r="919">
      <c r="B919" s="352"/>
      <c r="C919" s="212"/>
      <c r="D919" s="371"/>
      <c r="E919" s="212"/>
      <c r="F919" s="212"/>
      <c r="H919" s="249"/>
    </row>
    <row r="920">
      <c r="B920" s="352"/>
      <c r="C920" s="212"/>
      <c r="D920" s="371"/>
      <c r="E920" s="212"/>
      <c r="F920" s="212"/>
      <c r="H920" s="249"/>
    </row>
    <row r="921">
      <c r="B921" s="352"/>
      <c r="C921" s="212"/>
      <c r="D921" s="371"/>
      <c r="E921" s="212"/>
      <c r="F921" s="212"/>
      <c r="H921" s="249"/>
    </row>
    <row r="922">
      <c r="B922" s="352"/>
      <c r="C922" s="212"/>
      <c r="D922" s="371"/>
      <c r="E922" s="212"/>
      <c r="F922" s="212"/>
      <c r="H922" s="249"/>
    </row>
    <row r="923">
      <c r="B923" s="352"/>
      <c r="C923" s="212"/>
      <c r="D923" s="371"/>
      <c r="E923" s="212"/>
      <c r="F923" s="212"/>
      <c r="H923" s="249"/>
    </row>
    <row r="924">
      <c r="B924" s="352"/>
      <c r="C924" s="212"/>
      <c r="D924" s="371"/>
      <c r="E924" s="212"/>
      <c r="F924" s="212"/>
      <c r="H924" s="249"/>
    </row>
    <row r="925">
      <c r="B925" s="352"/>
      <c r="C925" s="212"/>
      <c r="D925" s="371"/>
      <c r="E925" s="212"/>
      <c r="F925" s="212"/>
      <c r="H925" s="249"/>
    </row>
    <row r="926">
      <c r="B926" s="352"/>
      <c r="C926" s="212"/>
      <c r="D926" s="371"/>
      <c r="E926" s="212"/>
      <c r="F926" s="212"/>
      <c r="H926" s="249"/>
    </row>
    <row r="927">
      <c r="B927" s="352"/>
      <c r="C927" s="212"/>
      <c r="D927" s="371"/>
      <c r="E927" s="212"/>
      <c r="F927" s="212"/>
      <c r="H927" s="249"/>
    </row>
    <row r="928">
      <c r="B928" s="352"/>
      <c r="C928" s="212"/>
      <c r="D928" s="371"/>
      <c r="E928" s="212"/>
      <c r="F928" s="212"/>
      <c r="H928" s="249"/>
    </row>
    <row r="929">
      <c r="B929" s="352"/>
      <c r="C929" s="212"/>
      <c r="D929" s="371"/>
      <c r="E929" s="212"/>
      <c r="F929" s="212"/>
      <c r="H929" s="249"/>
    </row>
    <row r="930">
      <c r="B930" s="352"/>
      <c r="C930" s="212"/>
      <c r="D930" s="371"/>
      <c r="E930" s="212"/>
      <c r="F930" s="212"/>
      <c r="H930" s="249"/>
    </row>
    <row r="931">
      <c r="B931" s="352"/>
      <c r="C931" s="212"/>
      <c r="D931" s="371"/>
      <c r="E931" s="212"/>
      <c r="F931" s="212"/>
      <c r="H931" s="249"/>
    </row>
    <row r="932">
      <c r="B932" s="352"/>
      <c r="C932" s="212"/>
      <c r="D932" s="371"/>
      <c r="E932" s="212"/>
      <c r="F932" s="212"/>
      <c r="H932" s="249"/>
    </row>
    <row r="933">
      <c r="B933" s="352"/>
      <c r="C933" s="212"/>
      <c r="D933" s="371"/>
      <c r="E933" s="212"/>
      <c r="F933" s="212"/>
      <c r="H933" s="249"/>
    </row>
    <row r="934">
      <c r="B934" s="352"/>
      <c r="C934" s="212"/>
      <c r="D934" s="371"/>
      <c r="E934" s="212"/>
      <c r="F934" s="212"/>
      <c r="H934" s="249"/>
    </row>
    <row r="935">
      <c r="B935" s="352"/>
      <c r="C935" s="212"/>
      <c r="D935" s="371"/>
      <c r="E935" s="212"/>
      <c r="F935" s="212"/>
      <c r="H935" s="249"/>
    </row>
    <row r="936">
      <c r="B936" s="352"/>
      <c r="C936" s="212"/>
      <c r="D936" s="371"/>
      <c r="E936" s="212"/>
      <c r="F936" s="212"/>
      <c r="H936" s="249"/>
    </row>
    <row r="937">
      <c r="B937" s="352"/>
      <c r="C937" s="212"/>
      <c r="D937" s="371"/>
      <c r="E937" s="212"/>
      <c r="F937" s="212"/>
      <c r="H937" s="249"/>
    </row>
    <row r="938">
      <c r="B938" s="352"/>
      <c r="C938" s="212"/>
      <c r="D938" s="371"/>
      <c r="E938" s="212"/>
      <c r="F938" s="212"/>
      <c r="H938" s="249"/>
    </row>
    <row r="939">
      <c r="B939" s="352"/>
      <c r="C939" s="212"/>
      <c r="D939" s="371"/>
      <c r="E939" s="212"/>
      <c r="F939" s="212"/>
      <c r="H939" s="249"/>
    </row>
    <row r="940">
      <c r="B940" s="352"/>
      <c r="C940" s="212"/>
      <c r="D940" s="371"/>
      <c r="E940" s="212"/>
      <c r="F940" s="212"/>
      <c r="H940" s="249"/>
    </row>
    <row r="941">
      <c r="B941" s="352"/>
      <c r="C941" s="212"/>
      <c r="D941" s="371"/>
      <c r="E941" s="212"/>
      <c r="F941" s="212"/>
      <c r="H941" s="249"/>
    </row>
    <row r="942">
      <c r="B942" s="352"/>
      <c r="C942" s="212"/>
      <c r="D942" s="371"/>
      <c r="E942" s="212"/>
      <c r="F942" s="212"/>
      <c r="H942" s="249"/>
    </row>
    <row r="943">
      <c r="B943" s="352"/>
      <c r="C943" s="212"/>
      <c r="D943" s="371"/>
      <c r="E943" s="212"/>
      <c r="F943" s="212"/>
      <c r="H943" s="249"/>
    </row>
    <row r="944">
      <c r="B944" s="352"/>
      <c r="C944" s="212"/>
      <c r="D944" s="371"/>
      <c r="E944" s="212"/>
      <c r="F944" s="212"/>
      <c r="H944" s="249"/>
    </row>
    <row r="945">
      <c r="B945" s="352"/>
      <c r="C945" s="212"/>
      <c r="D945" s="371"/>
      <c r="E945" s="212"/>
      <c r="F945" s="212"/>
      <c r="H945" s="249"/>
    </row>
    <row r="946">
      <c r="B946" s="352"/>
      <c r="C946" s="212"/>
      <c r="D946" s="371"/>
      <c r="E946" s="212"/>
      <c r="F946" s="212"/>
      <c r="H946" s="249"/>
    </row>
    <row r="947">
      <c r="B947" s="352"/>
      <c r="C947" s="212"/>
      <c r="D947" s="371"/>
      <c r="E947" s="212"/>
      <c r="F947" s="212"/>
      <c r="H947" s="249"/>
    </row>
    <row r="948">
      <c r="B948" s="352"/>
      <c r="C948" s="212"/>
      <c r="D948" s="371"/>
      <c r="E948" s="212"/>
      <c r="F948" s="212"/>
      <c r="H948" s="249"/>
    </row>
    <row r="949">
      <c r="B949" s="352"/>
      <c r="C949" s="212"/>
      <c r="D949" s="371"/>
      <c r="E949" s="212"/>
      <c r="F949" s="212"/>
      <c r="H949" s="249"/>
    </row>
    <row r="950">
      <c r="B950" s="352"/>
      <c r="C950" s="212"/>
      <c r="D950" s="371"/>
      <c r="E950" s="212"/>
      <c r="F950" s="212"/>
      <c r="H950" s="249"/>
    </row>
    <row r="951">
      <c r="B951" s="352"/>
      <c r="C951" s="212"/>
      <c r="D951" s="371"/>
      <c r="E951" s="212"/>
      <c r="F951" s="212"/>
      <c r="H951" s="249"/>
    </row>
    <row r="952">
      <c r="B952" s="352"/>
      <c r="C952" s="212"/>
      <c r="D952" s="371"/>
      <c r="E952" s="212"/>
      <c r="F952" s="212"/>
      <c r="H952" s="249"/>
    </row>
    <row r="953">
      <c r="B953" s="352"/>
      <c r="C953" s="212"/>
      <c r="D953" s="371"/>
      <c r="E953" s="212"/>
      <c r="F953" s="212"/>
      <c r="H953" s="249"/>
    </row>
    <row r="954">
      <c r="B954" s="352"/>
      <c r="C954" s="212"/>
      <c r="D954" s="371"/>
      <c r="E954" s="212"/>
      <c r="F954" s="212"/>
      <c r="H954" s="249"/>
    </row>
    <row r="955">
      <c r="B955" s="352"/>
      <c r="C955" s="212"/>
      <c r="D955" s="371"/>
      <c r="E955" s="212"/>
      <c r="F955" s="212"/>
      <c r="H955" s="249"/>
    </row>
    <row r="956">
      <c r="B956" s="352"/>
      <c r="C956" s="212"/>
      <c r="D956" s="371"/>
      <c r="E956" s="212"/>
      <c r="F956" s="212"/>
      <c r="H956" s="249"/>
    </row>
    <row r="957">
      <c r="B957" s="352"/>
      <c r="C957" s="212"/>
      <c r="D957" s="371"/>
      <c r="E957" s="212"/>
      <c r="F957" s="212"/>
      <c r="H957" s="249"/>
    </row>
    <row r="958">
      <c r="B958" s="352"/>
      <c r="C958" s="212"/>
      <c r="D958" s="371"/>
      <c r="E958" s="212"/>
      <c r="F958" s="212"/>
      <c r="H958" s="249"/>
    </row>
    <row r="959">
      <c r="B959" s="352"/>
      <c r="C959" s="212"/>
      <c r="D959" s="371"/>
      <c r="E959" s="212"/>
      <c r="F959" s="212"/>
      <c r="H959" s="249"/>
    </row>
    <row r="960">
      <c r="B960" s="352"/>
      <c r="C960" s="212"/>
      <c r="D960" s="371"/>
      <c r="E960" s="212"/>
      <c r="F960" s="212"/>
      <c r="H960" s="249"/>
    </row>
    <row r="961">
      <c r="B961" s="352"/>
      <c r="C961" s="212"/>
      <c r="D961" s="371"/>
      <c r="E961" s="212"/>
      <c r="F961" s="212"/>
      <c r="H961" s="249"/>
    </row>
    <row r="962">
      <c r="B962" s="352"/>
      <c r="C962" s="212"/>
      <c r="D962" s="371"/>
      <c r="E962" s="212"/>
      <c r="F962" s="212"/>
      <c r="H962" s="249"/>
    </row>
    <row r="963">
      <c r="B963" s="352"/>
      <c r="C963" s="212"/>
      <c r="D963" s="371"/>
      <c r="E963" s="212"/>
      <c r="F963" s="212"/>
      <c r="H963" s="249"/>
    </row>
    <row r="964">
      <c r="B964" s="352"/>
      <c r="C964" s="212"/>
      <c r="D964" s="371"/>
      <c r="E964" s="212"/>
      <c r="F964" s="212"/>
      <c r="H964" s="249"/>
    </row>
    <row r="965">
      <c r="B965" s="352"/>
      <c r="C965" s="212"/>
      <c r="D965" s="371"/>
      <c r="E965" s="212"/>
      <c r="F965" s="212"/>
      <c r="H965" s="249"/>
    </row>
    <row r="966">
      <c r="B966" s="352"/>
      <c r="C966" s="212"/>
      <c r="D966" s="371"/>
      <c r="E966" s="212"/>
      <c r="F966" s="212"/>
      <c r="H966" s="249"/>
    </row>
    <row r="967">
      <c r="B967" s="352"/>
      <c r="C967" s="212"/>
      <c r="D967" s="371"/>
      <c r="E967" s="212"/>
      <c r="F967" s="212"/>
      <c r="H967" s="249"/>
    </row>
    <row r="968">
      <c r="B968" s="352"/>
      <c r="C968" s="212"/>
      <c r="D968" s="371"/>
      <c r="E968" s="212"/>
      <c r="F968" s="212"/>
      <c r="H968" s="249"/>
    </row>
    <row r="969">
      <c r="B969" s="352"/>
      <c r="C969" s="212"/>
      <c r="D969" s="371"/>
      <c r="E969" s="212"/>
      <c r="F969" s="212"/>
      <c r="H969" s="249"/>
    </row>
    <row r="970">
      <c r="B970" s="352"/>
      <c r="C970" s="212"/>
      <c r="D970" s="371"/>
      <c r="E970" s="212"/>
      <c r="F970" s="212"/>
      <c r="H970" s="249"/>
    </row>
    <row r="971">
      <c r="B971" s="352"/>
      <c r="C971" s="212"/>
      <c r="D971" s="371"/>
      <c r="E971" s="212"/>
      <c r="F971" s="212"/>
      <c r="H971" s="249"/>
    </row>
    <row r="972">
      <c r="B972" s="352"/>
      <c r="C972" s="212"/>
      <c r="D972" s="371"/>
      <c r="E972" s="212"/>
      <c r="F972" s="212"/>
      <c r="H972" s="249"/>
    </row>
    <row r="973">
      <c r="B973" s="352"/>
      <c r="C973" s="212"/>
      <c r="D973" s="371"/>
      <c r="E973" s="212"/>
      <c r="F973" s="212"/>
      <c r="H973" s="249"/>
    </row>
    <row r="974">
      <c r="B974" s="352"/>
      <c r="C974" s="212"/>
      <c r="D974" s="371"/>
      <c r="E974" s="212"/>
      <c r="F974" s="212"/>
      <c r="H974" s="249"/>
    </row>
    <row r="975">
      <c r="B975" s="352"/>
      <c r="C975" s="212"/>
      <c r="D975" s="371"/>
      <c r="E975" s="212"/>
      <c r="F975" s="212"/>
      <c r="H975" s="249"/>
    </row>
    <row r="976">
      <c r="B976" s="352"/>
      <c r="C976" s="212"/>
      <c r="D976" s="371"/>
      <c r="E976" s="212"/>
      <c r="F976" s="212"/>
      <c r="H976" s="249"/>
    </row>
    <row r="977">
      <c r="B977" s="352"/>
      <c r="C977" s="212"/>
      <c r="D977" s="371"/>
      <c r="E977" s="212"/>
      <c r="F977" s="212"/>
      <c r="H977" s="249"/>
    </row>
    <row r="978">
      <c r="B978" s="352"/>
      <c r="C978" s="212"/>
      <c r="D978" s="371"/>
      <c r="E978" s="212"/>
      <c r="F978" s="212"/>
      <c r="H978" s="249"/>
    </row>
    <row r="979">
      <c r="B979" s="352"/>
      <c r="C979" s="212"/>
      <c r="D979" s="371"/>
      <c r="E979" s="212"/>
      <c r="F979" s="212"/>
      <c r="H979" s="249"/>
    </row>
    <row r="980">
      <c r="B980" s="352"/>
      <c r="C980" s="212"/>
      <c r="D980" s="371"/>
      <c r="E980" s="212"/>
      <c r="F980" s="212"/>
      <c r="H980" s="249"/>
    </row>
    <row r="981">
      <c r="B981" s="352"/>
      <c r="C981" s="212"/>
      <c r="D981" s="371"/>
      <c r="E981" s="212"/>
      <c r="F981" s="212"/>
      <c r="H981" s="249"/>
    </row>
    <row r="982">
      <c r="B982" s="352"/>
      <c r="C982" s="212"/>
      <c r="D982" s="371"/>
      <c r="E982" s="212"/>
      <c r="F982" s="212"/>
      <c r="H982" s="249"/>
    </row>
    <row r="983">
      <c r="B983" s="352"/>
      <c r="C983" s="212"/>
      <c r="D983" s="371"/>
      <c r="E983" s="212"/>
      <c r="F983" s="212"/>
      <c r="H983" s="249"/>
    </row>
    <row r="984">
      <c r="B984" s="352"/>
      <c r="C984" s="212"/>
      <c r="D984" s="371"/>
      <c r="E984" s="212"/>
      <c r="F984" s="212"/>
      <c r="H984" s="249"/>
    </row>
    <row r="985">
      <c r="B985" s="352"/>
      <c r="C985" s="212"/>
      <c r="D985" s="371"/>
      <c r="E985" s="212"/>
      <c r="F985" s="212"/>
      <c r="H985" s="249"/>
    </row>
    <row r="986">
      <c r="B986" s="352"/>
      <c r="C986" s="212"/>
      <c r="D986" s="371"/>
      <c r="E986" s="212"/>
      <c r="F986" s="212"/>
      <c r="H986" s="249"/>
    </row>
    <row r="987">
      <c r="B987" s="352"/>
      <c r="C987" s="212"/>
      <c r="D987" s="371"/>
      <c r="E987" s="212"/>
      <c r="F987" s="212"/>
      <c r="H987" s="249"/>
    </row>
    <row r="988">
      <c r="B988" s="352"/>
      <c r="C988" s="212"/>
      <c r="D988" s="371"/>
      <c r="E988" s="212"/>
      <c r="F988" s="212"/>
      <c r="H988" s="249"/>
    </row>
    <row r="989">
      <c r="B989" s="352"/>
      <c r="C989" s="212"/>
      <c r="D989" s="371"/>
      <c r="E989" s="212"/>
      <c r="F989" s="212"/>
      <c r="H989" s="249"/>
    </row>
    <row r="990">
      <c r="B990" s="352"/>
      <c r="C990" s="212"/>
      <c r="D990" s="371"/>
      <c r="E990" s="212"/>
      <c r="F990" s="212"/>
      <c r="H990" s="249"/>
    </row>
    <row r="991">
      <c r="B991" s="352"/>
      <c r="C991" s="212"/>
      <c r="D991" s="371"/>
      <c r="E991" s="212"/>
      <c r="F991" s="212"/>
      <c r="H991" s="249"/>
    </row>
    <row r="992">
      <c r="B992" s="352"/>
      <c r="C992" s="212"/>
      <c r="D992" s="371"/>
      <c r="E992" s="212"/>
      <c r="F992" s="212"/>
      <c r="H992" s="249"/>
    </row>
    <row r="993">
      <c r="B993" s="352"/>
      <c r="C993" s="212"/>
      <c r="D993" s="371"/>
      <c r="E993" s="212"/>
      <c r="F993" s="212"/>
      <c r="H993" s="249"/>
    </row>
    <row r="994">
      <c r="B994" s="352"/>
      <c r="C994" s="212"/>
      <c r="D994" s="371"/>
      <c r="E994" s="212"/>
      <c r="F994" s="212"/>
      <c r="H994" s="249"/>
    </row>
    <row r="995">
      <c r="B995" s="352"/>
      <c r="C995" s="212"/>
      <c r="D995" s="371"/>
      <c r="E995" s="212"/>
      <c r="F995" s="212"/>
      <c r="H995" s="249"/>
    </row>
    <row r="996">
      <c r="B996" s="352"/>
      <c r="C996" s="212"/>
      <c r="D996" s="371"/>
      <c r="E996" s="212"/>
      <c r="F996" s="212"/>
      <c r="H996" s="249"/>
    </row>
    <row r="997">
      <c r="B997" s="352"/>
      <c r="C997" s="212"/>
      <c r="D997" s="371"/>
      <c r="E997" s="212"/>
      <c r="F997" s="212"/>
      <c r="H997" s="249"/>
    </row>
    <row r="998">
      <c r="B998" s="352"/>
      <c r="C998" s="212"/>
      <c r="D998" s="371"/>
      <c r="E998" s="212"/>
      <c r="F998" s="212"/>
      <c r="H998" s="249"/>
    </row>
    <row r="999">
      <c r="B999" s="352"/>
      <c r="C999" s="212"/>
      <c r="D999" s="371"/>
      <c r="E999" s="212"/>
      <c r="F999" s="212"/>
      <c r="H999" s="249"/>
    </row>
    <row r="1000">
      <c r="B1000" s="352"/>
      <c r="C1000" s="212"/>
      <c r="D1000" s="371"/>
      <c r="E1000" s="212"/>
      <c r="F1000" s="212"/>
      <c r="H1000" s="249"/>
    </row>
    <row r="1001">
      <c r="B1001" s="352"/>
      <c r="C1001" s="212"/>
      <c r="D1001" s="371"/>
      <c r="E1001" s="212"/>
      <c r="F1001" s="212"/>
      <c r="H1001" s="249"/>
    </row>
    <row r="1002">
      <c r="B1002" s="352"/>
      <c r="C1002" s="212"/>
      <c r="D1002" s="371"/>
      <c r="E1002" s="212"/>
      <c r="F1002" s="212"/>
      <c r="H1002" s="249"/>
    </row>
    <row r="1003">
      <c r="B1003" s="352"/>
      <c r="C1003" s="212"/>
      <c r="D1003" s="371"/>
      <c r="E1003" s="212"/>
      <c r="F1003" s="212"/>
      <c r="H1003" s="249"/>
    </row>
    <row r="1004">
      <c r="B1004" s="352"/>
      <c r="C1004" s="212"/>
      <c r="D1004" s="371"/>
      <c r="E1004" s="212"/>
      <c r="F1004" s="212"/>
      <c r="H1004" s="249"/>
    </row>
    <row r="1005">
      <c r="B1005" s="352"/>
      <c r="C1005" s="212"/>
      <c r="D1005" s="371"/>
      <c r="E1005" s="212"/>
      <c r="F1005" s="212"/>
      <c r="H1005" s="249"/>
    </row>
    <row r="1006">
      <c r="B1006" s="352"/>
      <c r="C1006" s="212"/>
      <c r="D1006" s="371"/>
      <c r="E1006" s="212"/>
      <c r="F1006" s="212"/>
      <c r="H1006" s="249"/>
    </row>
    <row r="1007">
      <c r="B1007" s="352"/>
      <c r="C1007" s="212"/>
      <c r="D1007" s="371"/>
      <c r="E1007" s="212"/>
      <c r="F1007" s="212"/>
      <c r="H1007" s="249"/>
    </row>
    <row r="1008">
      <c r="B1008" s="352"/>
      <c r="C1008" s="212"/>
      <c r="D1008" s="371"/>
      <c r="E1008" s="212"/>
      <c r="F1008" s="212"/>
      <c r="H1008" s="249"/>
    </row>
    <row r="1009">
      <c r="B1009" s="352"/>
      <c r="C1009" s="212"/>
      <c r="D1009" s="371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  <col customWidth="1" min="6" max="6" width="12.5"/>
    <col customWidth="1" min="7" max="7" width="10.8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249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256" t="s">
        <v>1</v>
      </c>
      <c r="B5" s="257" t="s">
        <v>2</v>
      </c>
      <c r="C5" s="372" t="s">
        <v>1</v>
      </c>
      <c r="D5" s="373" t="s">
        <v>2</v>
      </c>
      <c r="E5" s="374" t="s">
        <v>292</v>
      </c>
      <c r="F5" s="260" t="s">
        <v>284</v>
      </c>
      <c r="G5" s="261" t="s">
        <v>330</v>
      </c>
      <c r="H5" s="262">
        <f>I5/I6</f>
        <v>0.4166666667</v>
      </c>
      <c r="I5" s="263">
        <f t="shared" ref="I5:I16" si="1">J5+K5+L5</f>
        <v>125</v>
      </c>
      <c r="J5" s="264">
        <v>35.0</v>
      </c>
      <c r="K5" s="264">
        <v>40.0</v>
      </c>
      <c r="L5" s="265">
        <v>50.0</v>
      </c>
    </row>
    <row r="6">
      <c r="A6" s="268">
        <v>5.0</v>
      </c>
      <c r="B6" s="269" t="s">
        <v>10</v>
      </c>
      <c r="C6" s="375">
        <v>1.0</v>
      </c>
      <c r="D6" s="376" t="s">
        <v>4</v>
      </c>
      <c r="E6" s="377"/>
      <c r="F6" s="272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1</v>
      </c>
      <c r="B7" s="278" t="s">
        <v>2</v>
      </c>
      <c r="C7" s="378" t="s">
        <v>1</v>
      </c>
      <c r="D7" s="379" t="s">
        <v>2</v>
      </c>
      <c r="E7" s="380" t="s">
        <v>292</v>
      </c>
      <c r="F7" s="281" t="s">
        <v>288</v>
      </c>
      <c r="G7" s="282" t="s">
        <v>336</v>
      </c>
      <c r="H7" s="283">
        <f>I7/I8</f>
        <v>0.65</v>
      </c>
      <c r="I7" s="275">
        <f t="shared" si="1"/>
        <v>195</v>
      </c>
      <c r="J7" s="284">
        <v>35.0</v>
      </c>
      <c r="K7" s="284">
        <v>100.0</v>
      </c>
      <c r="L7" s="285">
        <v>60.0</v>
      </c>
    </row>
    <row r="8">
      <c r="A8" s="268">
        <v>5.0</v>
      </c>
      <c r="B8" s="269" t="s">
        <v>10</v>
      </c>
      <c r="C8" s="375">
        <v>3.0</v>
      </c>
      <c r="D8" s="376" t="s">
        <v>7</v>
      </c>
      <c r="E8" s="377"/>
      <c r="F8" s="272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1</v>
      </c>
      <c r="B9" s="278" t="s">
        <v>2</v>
      </c>
      <c r="C9" s="378" t="s">
        <v>1</v>
      </c>
      <c r="D9" s="379" t="s">
        <v>2</v>
      </c>
      <c r="E9" s="380" t="s">
        <v>292</v>
      </c>
      <c r="F9" s="281" t="s">
        <v>292</v>
      </c>
      <c r="G9" s="282" t="s">
        <v>306</v>
      </c>
      <c r="H9" s="283">
        <f>I9/I10</f>
        <v>0.4666666667</v>
      </c>
      <c r="I9" s="275">
        <f t="shared" si="1"/>
        <v>140</v>
      </c>
      <c r="J9" s="284">
        <v>35.0</v>
      </c>
      <c r="K9" s="284">
        <v>35.0</v>
      </c>
      <c r="L9" s="285">
        <v>70.0</v>
      </c>
    </row>
    <row r="10">
      <c r="A10" s="268">
        <v>5.0</v>
      </c>
      <c r="B10" s="269" t="s">
        <v>10</v>
      </c>
      <c r="C10" s="375">
        <v>5.0</v>
      </c>
      <c r="D10" s="376" t="s">
        <v>10</v>
      </c>
      <c r="E10" s="377"/>
      <c r="F10" s="272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1</v>
      </c>
      <c r="B11" s="278" t="s">
        <v>2</v>
      </c>
      <c r="C11" s="378" t="s">
        <v>1</v>
      </c>
      <c r="D11" s="379" t="s">
        <v>2</v>
      </c>
      <c r="E11" s="380" t="s">
        <v>292</v>
      </c>
      <c r="F11" s="281" t="s">
        <v>296</v>
      </c>
      <c r="G11" s="282" t="s">
        <v>312</v>
      </c>
      <c r="H11" s="283">
        <f>I11/I12</f>
        <v>0.2</v>
      </c>
      <c r="I11" s="275">
        <f t="shared" si="1"/>
        <v>60</v>
      </c>
      <c r="J11" s="284">
        <v>35.0</v>
      </c>
      <c r="K11" s="284">
        <v>5.0</v>
      </c>
      <c r="L11" s="285">
        <v>20.0</v>
      </c>
    </row>
    <row r="12">
      <c r="A12" s="268">
        <v>5.0</v>
      </c>
      <c r="B12" s="269" t="s">
        <v>10</v>
      </c>
      <c r="C12" s="375">
        <v>7.0</v>
      </c>
      <c r="D12" s="376" t="s">
        <v>13</v>
      </c>
      <c r="E12" s="377"/>
      <c r="F12" s="272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1</v>
      </c>
      <c r="B13" s="278" t="s">
        <v>2</v>
      </c>
      <c r="C13" s="378" t="s">
        <v>1</v>
      </c>
      <c r="D13" s="379" t="s">
        <v>2</v>
      </c>
      <c r="E13" s="380" t="s">
        <v>292</v>
      </c>
      <c r="F13" s="281" t="s">
        <v>300</v>
      </c>
      <c r="G13" s="282" t="s">
        <v>318</v>
      </c>
      <c r="H13" s="283">
        <f>I13/I14</f>
        <v>0.45</v>
      </c>
      <c r="I13" s="275">
        <f t="shared" si="1"/>
        <v>135</v>
      </c>
      <c r="J13" s="284">
        <v>35.0</v>
      </c>
      <c r="K13" s="284">
        <v>0.0</v>
      </c>
      <c r="L13" s="285">
        <v>100.0</v>
      </c>
    </row>
    <row r="14">
      <c r="A14" s="268">
        <v>5.0</v>
      </c>
      <c r="B14" s="269" t="s">
        <v>10</v>
      </c>
      <c r="C14" s="375">
        <v>9.0</v>
      </c>
      <c r="D14" s="376" t="s">
        <v>16</v>
      </c>
      <c r="E14" s="377"/>
      <c r="F14" s="272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1</v>
      </c>
      <c r="B15" s="278" t="s">
        <v>2</v>
      </c>
      <c r="C15" s="378" t="s">
        <v>1</v>
      </c>
      <c r="D15" s="379" t="s">
        <v>2</v>
      </c>
      <c r="E15" s="380" t="s">
        <v>292</v>
      </c>
      <c r="F15" s="289" t="s">
        <v>304</v>
      </c>
      <c r="G15" s="290" t="s">
        <v>324</v>
      </c>
      <c r="H15" s="283">
        <f>I15/I16</f>
        <v>0.3666666667</v>
      </c>
      <c r="I15" s="275">
        <f t="shared" si="1"/>
        <v>110</v>
      </c>
      <c r="J15" s="284">
        <v>35.0</v>
      </c>
      <c r="K15" s="284">
        <v>75.0</v>
      </c>
      <c r="L15" s="285">
        <v>0.0</v>
      </c>
    </row>
    <row r="16">
      <c r="A16" s="268">
        <v>5.0</v>
      </c>
      <c r="B16" s="269" t="s">
        <v>10</v>
      </c>
      <c r="C16" s="375">
        <v>11.0</v>
      </c>
      <c r="D16" s="376" t="s">
        <v>19</v>
      </c>
      <c r="E16" s="377"/>
      <c r="F16" s="295"/>
      <c r="G16" s="273"/>
      <c r="H16" s="297"/>
      <c r="I16" s="298">
        <f t="shared" si="1"/>
        <v>300</v>
      </c>
      <c r="J16" s="275">
        <v>100.0</v>
      </c>
      <c r="K16" s="298">
        <v>100.0</v>
      </c>
      <c r="L16" s="299">
        <v>100.0</v>
      </c>
    </row>
    <row r="17">
      <c r="A17" s="381"/>
      <c r="B17" s="302"/>
      <c r="C17" s="382"/>
      <c r="D17" s="383"/>
      <c r="E17" s="384"/>
      <c r="F17" s="304"/>
      <c r="G17" s="304"/>
      <c r="H17" s="305"/>
      <c r="I17" s="306"/>
      <c r="J17" s="304"/>
      <c r="K17" s="304"/>
      <c r="L17" s="385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1</v>
      </c>
      <c r="B18" s="257" t="s">
        <v>2</v>
      </c>
      <c r="C18" s="386" t="s">
        <v>21</v>
      </c>
      <c r="D18" s="373" t="s">
        <v>22</v>
      </c>
      <c r="E18" s="374" t="s">
        <v>286</v>
      </c>
      <c r="F18" s="261" t="s">
        <v>286</v>
      </c>
      <c r="G18" s="261" t="s">
        <v>333</v>
      </c>
      <c r="H18" s="262">
        <f>I18/I19</f>
        <v>0.7666666667</v>
      </c>
      <c r="I18" s="263">
        <f t="shared" ref="I18:I29" si="2">J18+K18+L18</f>
        <v>230</v>
      </c>
      <c r="J18" s="264">
        <v>95.0</v>
      </c>
      <c r="K18" s="264">
        <v>95.0</v>
      </c>
      <c r="L18" s="265">
        <v>40.0</v>
      </c>
    </row>
    <row r="19">
      <c r="A19" s="268">
        <v>5.0</v>
      </c>
      <c r="B19" s="269" t="s">
        <v>10</v>
      </c>
      <c r="C19" s="375">
        <v>2.0</v>
      </c>
      <c r="D19" s="376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1</v>
      </c>
      <c r="B20" s="278" t="s">
        <v>2</v>
      </c>
      <c r="C20" s="387" t="s">
        <v>21</v>
      </c>
      <c r="D20" s="379" t="s">
        <v>22</v>
      </c>
      <c r="E20" s="380" t="s">
        <v>286</v>
      </c>
      <c r="F20" s="282" t="s">
        <v>290</v>
      </c>
      <c r="G20" s="282" t="s">
        <v>339</v>
      </c>
      <c r="H20" s="283">
        <f>I20/I21</f>
        <v>0.7166666667</v>
      </c>
      <c r="I20" s="275">
        <f t="shared" si="2"/>
        <v>215</v>
      </c>
      <c r="J20" s="284">
        <v>95.0</v>
      </c>
      <c r="K20" s="284">
        <v>110.0</v>
      </c>
      <c r="L20" s="285">
        <v>10.0</v>
      </c>
    </row>
    <row r="21">
      <c r="A21" s="268">
        <v>5.0</v>
      </c>
      <c r="B21" s="269" t="s">
        <v>10</v>
      </c>
      <c r="C21" s="375">
        <v>4.0</v>
      </c>
      <c r="D21" s="376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1</v>
      </c>
      <c r="B22" s="278" t="s">
        <v>2</v>
      </c>
      <c r="C22" s="387" t="s">
        <v>21</v>
      </c>
      <c r="D22" s="379" t="s">
        <v>22</v>
      </c>
      <c r="E22" s="380" t="s">
        <v>286</v>
      </c>
      <c r="F22" s="290" t="s">
        <v>294</v>
      </c>
      <c r="G22" s="290" t="s">
        <v>309</v>
      </c>
      <c r="H22" s="283">
        <f>I22/I23</f>
        <v>0.6333333333</v>
      </c>
      <c r="I22" s="275">
        <f t="shared" si="2"/>
        <v>190</v>
      </c>
      <c r="J22" s="284">
        <v>95.0</v>
      </c>
      <c r="K22" s="284">
        <v>15.0</v>
      </c>
      <c r="L22" s="285">
        <v>80.0</v>
      </c>
    </row>
    <row r="23">
      <c r="A23" s="268">
        <v>5.0</v>
      </c>
      <c r="B23" s="269" t="s">
        <v>10</v>
      </c>
      <c r="C23" s="375">
        <v>6.0</v>
      </c>
      <c r="D23" s="376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1</v>
      </c>
      <c r="B24" s="278" t="s">
        <v>2</v>
      </c>
      <c r="C24" s="387" t="s">
        <v>21</v>
      </c>
      <c r="D24" s="379" t="s">
        <v>22</v>
      </c>
      <c r="E24" s="380" t="s">
        <v>286</v>
      </c>
      <c r="F24" s="282" t="s">
        <v>298</v>
      </c>
      <c r="G24" s="282" t="s">
        <v>315</v>
      </c>
      <c r="H24" s="283">
        <f>I24/I25</f>
        <v>0.6</v>
      </c>
      <c r="I24" s="275">
        <f t="shared" si="2"/>
        <v>180</v>
      </c>
      <c r="J24" s="284">
        <v>95.0</v>
      </c>
      <c r="K24" s="284">
        <v>55.0</v>
      </c>
      <c r="L24" s="285">
        <v>30.0</v>
      </c>
    </row>
    <row r="25">
      <c r="A25" s="268">
        <v>5.0</v>
      </c>
      <c r="B25" s="269" t="s">
        <v>10</v>
      </c>
      <c r="C25" s="375">
        <v>8.0</v>
      </c>
      <c r="D25" s="376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1</v>
      </c>
      <c r="B26" s="278" t="s">
        <v>2</v>
      </c>
      <c r="C26" s="387" t="s">
        <v>21</v>
      </c>
      <c r="D26" s="379" t="s">
        <v>22</v>
      </c>
      <c r="E26" s="380" t="s">
        <v>286</v>
      </c>
      <c r="F26" s="290" t="s">
        <v>302</v>
      </c>
      <c r="G26" s="290" t="s">
        <v>321</v>
      </c>
      <c r="H26" s="283">
        <f>I26/I27</f>
        <v>0.8</v>
      </c>
      <c r="I26" s="275">
        <f t="shared" si="2"/>
        <v>240</v>
      </c>
      <c r="J26" s="284">
        <v>95.0</v>
      </c>
      <c r="K26" s="284">
        <v>55.0</v>
      </c>
      <c r="L26" s="285">
        <v>90.0</v>
      </c>
    </row>
    <row r="27">
      <c r="A27" s="291">
        <v>5.0</v>
      </c>
      <c r="B27" s="292" t="s">
        <v>10</v>
      </c>
      <c r="C27" s="388">
        <v>10.0</v>
      </c>
      <c r="D27" s="389" t="s">
        <v>32</v>
      </c>
      <c r="E27" s="390"/>
      <c r="F27" s="296"/>
      <c r="G27" s="296"/>
      <c r="H27" s="297"/>
      <c r="I27" s="298">
        <f t="shared" si="2"/>
        <v>300</v>
      </c>
      <c r="J27" s="298">
        <v>100.0</v>
      </c>
      <c r="K27" s="298">
        <v>100.0</v>
      </c>
      <c r="L27" s="299">
        <v>100.0</v>
      </c>
    </row>
    <row r="28">
      <c r="A28" s="347" t="s">
        <v>1</v>
      </c>
      <c r="B28" s="391" t="s">
        <v>2</v>
      </c>
      <c r="C28" s="387" t="s">
        <v>21</v>
      </c>
      <c r="D28" s="379" t="s">
        <v>22</v>
      </c>
      <c r="E28" s="380" t="s">
        <v>286</v>
      </c>
      <c r="F28" s="290" t="s">
        <v>282</v>
      </c>
      <c r="G28" s="290" t="s">
        <v>327</v>
      </c>
      <c r="H28" s="392">
        <f>I28/I29</f>
        <v>0.8833333333</v>
      </c>
      <c r="I28" s="393">
        <f t="shared" si="2"/>
        <v>265</v>
      </c>
      <c r="J28" s="273">
        <v>95.0</v>
      </c>
      <c r="K28" s="273">
        <v>80.0</v>
      </c>
      <c r="L28" s="394">
        <v>90.0</v>
      </c>
    </row>
    <row r="29">
      <c r="A29" s="268">
        <v>5.0</v>
      </c>
      <c r="B29" s="269" t="s">
        <v>10</v>
      </c>
      <c r="C29" s="375">
        <v>12.0</v>
      </c>
      <c r="D29" s="376" t="s">
        <v>34</v>
      </c>
      <c r="E29" s="377"/>
      <c r="F29" s="296"/>
      <c r="G29" s="290"/>
      <c r="H29" s="297"/>
      <c r="I29" s="298">
        <f t="shared" si="2"/>
        <v>300</v>
      </c>
      <c r="J29" s="275">
        <v>100.0</v>
      </c>
      <c r="K29" s="298">
        <v>100.0</v>
      </c>
      <c r="L29" s="299">
        <v>100.0</v>
      </c>
    </row>
    <row r="30">
      <c r="A30" s="381"/>
      <c r="B30" s="302"/>
      <c r="C30" s="382"/>
      <c r="D30" s="395"/>
      <c r="E30" s="384"/>
      <c r="F30" s="304"/>
      <c r="G30" s="304"/>
      <c r="H30" s="316"/>
      <c r="I30" s="306"/>
      <c r="J30" s="306"/>
      <c r="K30" s="306"/>
      <c r="L30" s="396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56" t="s">
        <v>1</v>
      </c>
      <c r="B31" s="257" t="s">
        <v>2</v>
      </c>
      <c r="C31" s="386" t="s">
        <v>35</v>
      </c>
      <c r="D31" s="397" t="s">
        <v>36</v>
      </c>
      <c r="E31" s="374" t="s">
        <v>286</v>
      </c>
      <c r="F31" s="260" t="s">
        <v>284</v>
      </c>
      <c r="G31" s="261" t="s">
        <v>330</v>
      </c>
      <c r="H31" s="262">
        <f>I31/I32</f>
        <v>0.5833333333</v>
      </c>
      <c r="I31" s="321">
        <f t="shared" ref="I31:I42" si="3">J31+K31+L31</f>
        <v>175</v>
      </c>
      <c r="J31" s="264">
        <v>85.0</v>
      </c>
      <c r="K31" s="322">
        <v>40.0</v>
      </c>
      <c r="L31" s="265">
        <v>50.0</v>
      </c>
    </row>
    <row r="32">
      <c r="A32" s="268">
        <v>5.0</v>
      </c>
      <c r="B32" s="269" t="s">
        <v>10</v>
      </c>
      <c r="C32" s="375">
        <v>1.0</v>
      </c>
      <c r="D32" s="376" t="s">
        <v>4</v>
      </c>
      <c r="E32" s="377"/>
      <c r="F32" s="272"/>
      <c r="G32" s="290"/>
      <c r="H32" s="274"/>
      <c r="I32" s="326">
        <f t="shared" si="3"/>
        <v>300</v>
      </c>
      <c r="J32" s="275">
        <v>100.0</v>
      </c>
      <c r="K32" s="327">
        <v>100.0</v>
      </c>
      <c r="L32" s="276">
        <v>100.0</v>
      </c>
    </row>
    <row r="33">
      <c r="A33" s="277" t="s">
        <v>1</v>
      </c>
      <c r="B33" s="278" t="s">
        <v>2</v>
      </c>
      <c r="C33" s="387" t="s">
        <v>35</v>
      </c>
      <c r="D33" s="398" t="s">
        <v>36</v>
      </c>
      <c r="E33" s="380" t="s">
        <v>286</v>
      </c>
      <c r="F33" s="281" t="s">
        <v>288</v>
      </c>
      <c r="G33" s="282" t="s">
        <v>336</v>
      </c>
      <c r="H33" s="283">
        <f>I33/I34</f>
        <v>0.8166666667</v>
      </c>
      <c r="I33" s="326">
        <f t="shared" si="3"/>
        <v>245</v>
      </c>
      <c r="J33" s="284">
        <v>85.0</v>
      </c>
      <c r="K33" s="331">
        <v>100.0</v>
      </c>
      <c r="L33" s="285">
        <v>60.0</v>
      </c>
    </row>
    <row r="34">
      <c r="A34" s="268">
        <v>5.0</v>
      </c>
      <c r="B34" s="269" t="s">
        <v>10</v>
      </c>
      <c r="C34" s="375">
        <v>3.0</v>
      </c>
      <c r="D34" s="399" t="s">
        <v>7</v>
      </c>
      <c r="E34" s="377"/>
      <c r="F34" s="272"/>
      <c r="G34" s="273"/>
      <c r="H34" s="274"/>
      <c r="I34" s="326">
        <f t="shared" si="3"/>
        <v>300</v>
      </c>
      <c r="J34" s="275">
        <v>100.0</v>
      </c>
      <c r="K34" s="327">
        <v>100.0</v>
      </c>
      <c r="L34" s="276">
        <v>100.0</v>
      </c>
    </row>
    <row r="35">
      <c r="A35" s="277" t="s">
        <v>1</v>
      </c>
      <c r="B35" s="278" t="s">
        <v>2</v>
      </c>
      <c r="C35" s="387" t="s">
        <v>35</v>
      </c>
      <c r="D35" s="398" t="s">
        <v>36</v>
      </c>
      <c r="E35" s="380" t="s">
        <v>286</v>
      </c>
      <c r="F35" s="281" t="s">
        <v>292</v>
      </c>
      <c r="G35" s="282" t="s">
        <v>306</v>
      </c>
      <c r="H35" s="283">
        <f>I35/I36</f>
        <v>0.6333333333</v>
      </c>
      <c r="I35" s="326">
        <f t="shared" si="3"/>
        <v>190</v>
      </c>
      <c r="J35" s="284">
        <v>85.0</v>
      </c>
      <c r="K35" s="331">
        <v>35.0</v>
      </c>
      <c r="L35" s="285">
        <v>70.0</v>
      </c>
    </row>
    <row r="36">
      <c r="A36" s="268">
        <v>5.0</v>
      </c>
      <c r="B36" s="269" t="s">
        <v>10</v>
      </c>
      <c r="C36" s="375">
        <v>5.0</v>
      </c>
      <c r="D36" s="376" t="s">
        <v>10</v>
      </c>
      <c r="E36" s="377"/>
      <c r="F36" s="272"/>
      <c r="G36" s="273"/>
      <c r="H36" s="274"/>
      <c r="I36" s="326">
        <f t="shared" si="3"/>
        <v>300</v>
      </c>
      <c r="J36" s="275">
        <v>100.0</v>
      </c>
      <c r="K36" s="327">
        <v>100.0</v>
      </c>
      <c r="L36" s="276">
        <v>100.0</v>
      </c>
    </row>
    <row r="37">
      <c r="A37" s="277" t="s">
        <v>1</v>
      </c>
      <c r="B37" s="278" t="s">
        <v>2</v>
      </c>
      <c r="C37" s="387" t="s">
        <v>35</v>
      </c>
      <c r="D37" s="398" t="s">
        <v>36</v>
      </c>
      <c r="E37" s="380" t="s">
        <v>286</v>
      </c>
      <c r="F37" s="281" t="s">
        <v>296</v>
      </c>
      <c r="G37" s="282" t="s">
        <v>312</v>
      </c>
      <c r="H37" s="283">
        <f>I37/I38</f>
        <v>0.3666666667</v>
      </c>
      <c r="I37" s="326">
        <f t="shared" si="3"/>
        <v>110</v>
      </c>
      <c r="J37" s="284">
        <v>85.0</v>
      </c>
      <c r="K37" s="331">
        <v>5.0</v>
      </c>
      <c r="L37" s="285">
        <v>20.0</v>
      </c>
    </row>
    <row r="38">
      <c r="A38" s="268">
        <v>5.0</v>
      </c>
      <c r="B38" s="269" t="s">
        <v>10</v>
      </c>
      <c r="C38" s="375">
        <v>7.0</v>
      </c>
      <c r="D38" s="376" t="s">
        <v>13</v>
      </c>
      <c r="E38" s="377"/>
      <c r="F38" s="272"/>
      <c r="G38" s="273"/>
      <c r="H38" s="274"/>
      <c r="I38" s="326">
        <f t="shared" si="3"/>
        <v>300</v>
      </c>
      <c r="J38" s="275">
        <v>100.0</v>
      </c>
      <c r="K38" s="327">
        <v>100.0</v>
      </c>
      <c r="L38" s="276">
        <v>100.0</v>
      </c>
    </row>
    <row r="39">
      <c r="A39" s="277" t="s">
        <v>1</v>
      </c>
      <c r="B39" s="278" t="s">
        <v>2</v>
      </c>
      <c r="C39" s="387" t="s">
        <v>35</v>
      </c>
      <c r="D39" s="398" t="s">
        <v>36</v>
      </c>
      <c r="E39" s="380" t="s">
        <v>286</v>
      </c>
      <c r="F39" s="281" t="s">
        <v>300</v>
      </c>
      <c r="G39" s="282" t="s">
        <v>318</v>
      </c>
      <c r="H39" s="283">
        <f>I39/I40</f>
        <v>0.6166666667</v>
      </c>
      <c r="I39" s="326">
        <f t="shared" si="3"/>
        <v>185</v>
      </c>
      <c r="J39" s="284">
        <v>85.0</v>
      </c>
      <c r="K39" s="331">
        <v>0.0</v>
      </c>
      <c r="L39" s="285">
        <v>100.0</v>
      </c>
    </row>
    <row r="40">
      <c r="A40" s="268">
        <v>5.0</v>
      </c>
      <c r="B40" s="269" t="s">
        <v>10</v>
      </c>
      <c r="C40" s="375">
        <v>9.0</v>
      </c>
      <c r="D40" s="376" t="s">
        <v>16</v>
      </c>
      <c r="E40" s="377"/>
      <c r="F40" s="272"/>
      <c r="G40" s="273"/>
      <c r="H40" s="274"/>
      <c r="I40" s="326">
        <f t="shared" si="3"/>
        <v>300</v>
      </c>
      <c r="J40" s="275">
        <v>100.0</v>
      </c>
      <c r="K40" s="327">
        <v>100.0</v>
      </c>
      <c r="L40" s="276">
        <v>100.0</v>
      </c>
    </row>
    <row r="41">
      <c r="A41" s="277" t="s">
        <v>1</v>
      </c>
      <c r="B41" s="278" t="s">
        <v>2</v>
      </c>
      <c r="C41" s="387" t="s">
        <v>35</v>
      </c>
      <c r="D41" s="398" t="s">
        <v>36</v>
      </c>
      <c r="E41" s="380" t="s">
        <v>286</v>
      </c>
      <c r="F41" s="289" t="s">
        <v>304</v>
      </c>
      <c r="G41" s="290" t="s">
        <v>324</v>
      </c>
      <c r="H41" s="283">
        <f>I41/I42</f>
        <v>0.5333333333</v>
      </c>
      <c r="I41" s="326">
        <f t="shared" si="3"/>
        <v>160</v>
      </c>
      <c r="J41" s="284">
        <v>85.0</v>
      </c>
      <c r="K41" s="331">
        <v>75.0</v>
      </c>
      <c r="L41" s="285">
        <v>0.0</v>
      </c>
    </row>
    <row r="42">
      <c r="A42" s="291">
        <v>5.0</v>
      </c>
      <c r="B42" s="292" t="s">
        <v>10</v>
      </c>
      <c r="C42" s="388">
        <v>11.0</v>
      </c>
      <c r="D42" s="389" t="s">
        <v>19</v>
      </c>
      <c r="E42" s="390"/>
      <c r="F42" s="295"/>
      <c r="G42" s="296"/>
      <c r="H42" s="297"/>
      <c r="I42" s="339">
        <f t="shared" si="3"/>
        <v>300</v>
      </c>
      <c r="J42" s="298">
        <v>100.0</v>
      </c>
      <c r="K42" s="340">
        <v>100.0</v>
      </c>
      <c r="L42" s="299">
        <v>100.0</v>
      </c>
    </row>
    <row r="43">
      <c r="A43" s="381"/>
      <c r="B43" s="302"/>
      <c r="C43" s="382"/>
      <c r="D43" s="383"/>
      <c r="E43" s="384"/>
      <c r="F43" s="304"/>
      <c r="G43" s="304"/>
      <c r="H43" s="316"/>
      <c r="I43" s="306"/>
      <c r="J43" s="306"/>
      <c r="K43" s="306"/>
      <c r="L43" s="385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1</v>
      </c>
      <c r="B44" s="257" t="s">
        <v>2</v>
      </c>
      <c r="C44" s="386" t="s">
        <v>49</v>
      </c>
      <c r="D44" s="373" t="s">
        <v>50</v>
      </c>
      <c r="E44" s="374" t="s">
        <v>292</v>
      </c>
      <c r="F44" s="261" t="s">
        <v>286</v>
      </c>
      <c r="G44" s="261" t="s">
        <v>333</v>
      </c>
      <c r="H44" s="262">
        <f>I44/I45</f>
        <v>0.5333333333</v>
      </c>
      <c r="I44" s="263">
        <f t="shared" ref="I44:I55" si="4">J44+K44+L44</f>
        <v>160</v>
      </c>
      <c r="J44" s="264">
        <v>25.0</v>
      </c>
      <c r="K44" s="264">
        <v>95.0</v>
      </c>
      <c r="L44" s="265">
        <v>40.0</v>
      </c>
    </row>
    <row r="45">
      <c r="A45" s="268">
        <v>5.0</v>
      </c>
      <c r="B45" s="269" t="s">
        <v>10</v>
      </c>
      <c r="C45" s="375">
        <v>2.0</v>
      </c>
      <c r="D45" s="376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1</v>
      </c>
      <c r="B46" s="278" t="s">
        <v>2</v>
      </c>
      <c r="C46" s="387" t="s">
        <v>49</v>
      </c>
      <c r="D46" s="379" t="s">
        <v>50</v>
      </c>
      <c r="E46" s="380" t="s">
        <v>292</v>
      </c>
      <c r="F46" s="282" t="s">
        <v>290</v>
      </c>
      <c r="G46" s="282" t="s">
        <v>339</v>
      </c>
      <c r="H46" s="283">
        <f>I46/I47</f>
        <v>0.4833333333</v>
      </c>
      <c r="I46" s="275">
        <f t="shared" si="4"/>
        <v>145</v>
      </c>
      <c r="J46" s="284">
        <v>25.0</v>
      </c>
      <c r="K46" s="284">
        <v>110.0</v>
      </c>
      <c r="L46" s="285">
        <v>10.0</v>
      </c>
    </row>
    <row r="47">
      <c r="A47" s="268">
        <v>5.0</v>
      </c>
      <c r="B47" s="269" t="s">
        <v>10</v>
      </c>
      <c r="C47" s="375">
        <v>4.0</v>
      </c>
      <c r="D47" s="376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1</v>
      </c>
      <c r="B48" s="278" t="s">
        <v>2</v>
      </c>
      <c r="C48" s="387" t="s">
        <v>49</v>
      </c>
      <c r="D48" s="379" t="s">
        <v>50</v>
      </c>
      <c r="E48" s="380" t="s">
        <v>292</v>
      </c>
      <c r="F48" s="290" t="s">
        <v>294</v>
      </c>
      <c r="G48" s="290" t="s">
        <v>309</v>
      </c>
      <c r="H48" s="283">
        <f>I48/I49</f>
        <v>0.4</v>
      </c>
      <c r="I48" s="275">
        <f t="shared" si="4"/>
        <v>120</v>
      </c>
      <c r="J48" s="284">
        <v>25.0</v>
      </c>
      <c r="K48" s="284">
        <v>15.0</v>
      </c>
      <c r="L48" s="285">
        <v>80.0</v>
      </c>
    </row>
    <row r="49">
      <c r="A49" s="268">
        <v>5.0</v>
      </c>
      <c r="B49" s="269" t="s">
        <v>10</v>
      </c>
      <c r="C49" s="375">
        <v>6.0</v>
      </c>
      <c r="D49" s="376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1</v>
      </c>
      <c r="B50" s="278" t="s">
        <v>2</v>
      </c>
      <c r="C50" s="387" t="s">
        <v>49</v>
      </c>
      <c r="D50" s="379" t="s">
        <v>50</v>
      </c>
      <c r="E50" s="380" t="s">
        <v>292</v>
      </c>
      <c r="F50" s="282" t="s">
        <v>298</v>
      </c>
      <c r="G50" s="282" t="s">
        <v>315</v>
      </c>
      <c r="H50" s="283">
        <f>I50/I51</f>
        <v>0.3666666667</v>
      </c>
      <c r="I50" s="275">
        <f t="shared" si="4"/>
        <v>110</v>
      </c>
      <c r="J50" s="284">
        <v>25.0</v>
      </c>
      <c r="K50" s="284">
        <v>55.0</v>
      </c>
      <c r="L50" s="285">
        <v>30.0</v>
      </c>
    </row>
    <row r="51">
      <c r="A51" s="268">
        <v>5.0</v>
      </c>
      <c r="B51" s="269" t="s">
        <v>10</v>
      </c>
      <c r="C51" s="375">
        <v>8.0</v>
      </c>
      <c r="D51" s="376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1</v>
      </c>
      <c r="B52" s="278" t="s">
        <v>2</v>
      </c>
      <c r="C52" s="387" t="s">
        <v>49</v>
      </c>
      <c r="D52" s="379" t="s">
        <v>50</v>
      </c>
      <c r="E52" s="380" t="s">
        <v>292</v>
      </c>
      <c r="F52" s="290" t="s">
        <v>302</v>
      </c>
      <c r="G52" s="290" t="s">
        <v>321</v>
      </c>
      <c r="H52" s="283">
        <f>I52/I53</f>
        <v>0.5666666667</v>
      </c>
      <c r="I52" s="275">
        <f t="shared" si="4"/>
        <v>170</v>
      </c>
      <c r="J52" s="284">
        <v>25.0</v>
      </c>
      <c r="K52" s="284">
        <v>55.0</v>
      </c>
      <c r="L52" s="285">
        <v>90.0</v>
      </c>
    </row>
    <row r="53">
      <c r="A53" s="268">
        <v>5.0</v>
      </c>
      <c r="B53" s="269" t="s">
        <v>10</v>
      </c>
      <c r="C53" s="375">
        <v>10.0</v>
      </c>
      <c r="D53" s="376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1</v>
      </c>
      <c r="B54" s="278" t="s">
        <v>2</v>
      </c>
      <c r="C54" s="387" t="s">
        <v>49</v>
      </c>
      <c r="D54" s="379" t="s">
        <v>50</v>
      </c>
      <c r="E54" s="380" t="s">
        <v>292</v>
      </c>
      <c r="F54" s="282" t="s">
        <v>282</v>
      </c>
      <c r="G54" s="282" t="s">
        <v>327</v>
      </c>
      <c r="H54" s="283">
        <f>I54/I55</f>
        <v>0.65</v>
      </c>
      <c r="I54" s="275">
        <f t="shared" si="4"/>
        <v>195</v>
      </c>
      <c r="J54" s="284">
        <v>25.0</v>
      </c>
      <c r="K54" s="284">
        <v>80.0</v>
      </c>
      <c r="L54" s="285">
        <v>90.0</v>
      </c>
    </row>
    <row r="55">
      <c r="A55" s="291">
        <v>5.0</v>
      </c>
      <c r="B55" s="292" t="s">
        <v>10</v>
      </c>
      <c r="C55" s="388">
        <v>12.0</v>
      </c>
      <c r="D55" s="389" t="s">
        <v>34</v>
      </c>
      <c r="E55" s="377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81"/>
      <c r="B56" s="302"/>
      <c r="C56" s="382"/>
      <c r="D56" s="383"/>
      <c r="E56" s="384"/>
      <c r="F56" s="304"/>
      <c r="G56" s="304"/>
      <c r="H56" s="400"/>
      <c r="I56" s="401"/>
      <c r="J56" s="401"/>
      <c r="K56" s="401"/>
      <c r="L56" s="396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77" t="s">
        <v>1</v>
      </c>
      <c r="B57" s="278" t="s">
        <v>2</v>
      </c>
      <c r="C57" s="387" t="s">
        <v>57</v>
      </c>
      <c r="D57" s="379" t="s">
        <v>58</v>
      </c>
      <c r="E57" s="374" t="s">
        <v>286</v>
      </c>
      <c r="F57" s="260" t="s">
        <v>284</v>
      </c>
      <c r="G57" s="261" t="s">
        <v>330</v>
      </c>
      <c r="H57" s="283">
        <f>I57/I58</f>
        <v>0.6</v>
      </c>
      <c r="I57" s="275">
        <f t="shared" ref="I57:I68" si="5">J57+K57+L57</f>
        <v>180</v>
      </c>
      <c r="J57" s="284">
        <v>90.0</v>
      </c>
      <c r="K57" s="284">
        <v>40.0</v>
      </c>
      <c r="L57" s="265">
        <v>50.0</v>
      </c>
    </row>
    <row r="58">
      <c r="A58" s="268">
        <v>5.0</v>
      </c>
      <c r="B58" s="269" t="s">
        <v>10</v>
      </c>
      <c r="C58" s="375">
        <v>1.0</v>
      </c>
      <c r="D58" s="376" t="s">
        <v>4</v>
      </c>
      <c r="E58" s="377"/>
      <c r="F58" s="272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1</v>
      </c>
      <c r="B59" s="278" t="s">
        <v>2</v>
      </c>
      <c r="C59" s="387" t="s">
        <v>57</v>
      </c>
      <c r="D59" s="379" t="s">
        <v>58</v>
      </c>
      <c r="E59" s="380" t="s">
        <v>286</v>
      </c>
      <c r="F59" s="281" t="s">
        <v>288</v>
      </c>
      <c r="G59" s="282" t="s">
        <v>336</v>
      </c>
      <c r="H59" s="283">
        <f>I59/I60</f>
        <v>0.8333333333</v>
      </c>
      <c r="I59" s="275">
        <f t="shared" si="5"/>
        <v>250</v>
      </c>
      <c r="J59" s="284">
        <v>90.0</v>
      </c>
      <c r="K59" s="284">
        <v>100.0</v>
      </c>
      <c r="L59" s="285">
        <v>60.0</v>
      </c>
    </row>
    <row r="60">
      <c r="A60" s="268">
        <v>5.0</v>
      </c>
      <c r="B60" s="269" t="s">
        <v>10</v>
      </c>
      <c r="C60" s="375">
        <v>3.0</v>
      </c>
      <c r="D60" s="399" t="s">
        <v>7</v>
      </c>
      <c r="E60" s="377"/>
      <c r="F60" s="272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1</v>
      </c>
      <c r="B61" s="278" t="s">
        <v>2</v>
      </c>
      <c r="C61" s="387" t="s">
        <v>57</v>
      </c>
      <c r="D61" s="379" t="s">
        <v>58</v>
      </c>
      <c r="E61" s="380" t="s">
        <v>286</v>
      </c>
      <c r="F61" s="281" t="s">
        <v>292</v>
      </c>
      <c r="G61" s="282" t="s">
        <v>306</v>
      </c>
      <c r="H61" s="283">
        <f>I61/I62</f>
        <v>0.65</v>
      </c>
      <c r="I61" s="275">
        <f t="shared" si="5"/>
        <v>195</v>
      </c>
      <c r="J61" s="284">
        <v>90.0</v>
      </c>
      <c r="K61" s="284">
        <v>35.0</v>
      </c>
      <c r="L61" s="285">
        <v>70.0</v>
      </c>
    </row>
    <row r="62">
      <c r="A62" s="268">
        <v>5.0</v>
      </c>
      <c r="B62" s="269" t="s">
        <v>10</v>
      </c>
      <c r="C62" s="375">
        <v>5.0</v>
      </c>
      <c r="D62" s="376" t="s">
        <v>10</v>
      </c>
      <c r="E62" s="377"/>
      <c r="F62" s="272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1</v>
      </c>
      <c r="B63" s="278" t="s">
        <v>2</v>
      </c>
      <c r="C63" s="387" t="s">
        <v>57</v>
      </c>
      <c r="D63" s="379" t="s">
        <v>58</v>
      </c>
      <c r="E63" s="380" t="s">
        <v>286</v>
      </c>
      <c r="F63" s="281" t="s">
        <v>296</v>
      </c>
      <c r="G63" s="282" t="s">
        <v>312</v>
      </c>
      <c r="H63" s="283">
        <f>I63/I64</f>
        <v>0.3833333333</v>
      </c>
      <c r="I63" s="275">
        <f t="shared" si="5"/>
        <v>115</v>
      </c>
      <c r="J63" s="284">
        <v>90.0</v>
      </c>
      <c r="K63" s="284">
        <v>5.0</v>
      </c>
      <c r="L63" s="285">
        <v>20.0</v>
      </c>
    </row>
    <row r="64">
      <c r="A64" s="268">
        <v>5.0</v>
      </c>
      <c r="B64" s="269" t="s">
        <v>10</v>
      </c>
      <c r="C64" s="375">
        <v>7.0</v>
      </c>
      <c r="D64" s="376" t="s">
        <v>13</v>
      </c>
      <c r="E64" s="377"/>
      <c r="F64" s="272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1</v>
      </c>
      <c r="B65" s="278" t="s">
        <v>2</v>
      </c>
      <c r="C65" s="387" t="s">
        <v>57</v>
      </c>
      <c r="D65" s="379" t="s">
        <v>58</v>
      </c>
      <c r="E65" s="380" t="s">
        <v>286</v>
      </c>
      <c r="F65" s="281" t="s">
        <v>300</v>
      </c>
      <c r="G65" s="282" t="s">
        <v>318</v>
      </c>
      <c r="H65" s="283">
        <f>I65/I66</f>
        <v>0.6333333333</v>
      </c>
      <c r="I65" s="275">
        <f t="shared" si="5"/>
        <v>190</v>
      </c>
      <c r="J65" s="284">
        <v>90.0</v>
      </c>
      <c r="K65" s="284">
        <v>0.0</v>
      </c>
      <c r="L65" s="285">
        <v>100.0</v>
      </c>
    </row>
    <row r="66">
      <c r="A66" s="268">
        <v>5.0</v>
      </c>
      <c r="B66" s="269" t="s">
        <v>10</v>
      </c>
      <c r="C66" s="375">
        <v>9.0</v>
      </c>
      <c r="D66" s="376" t="s">
        <v>16</v>
      </c>
      <c r="E66" s="377"/>
      <c r="F66" s="272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1</v>
      </c>
      <c r="B67" s="278" t="s">
        <v>2</v>
      </c>
      <c r="C67" s="387" t="s">
        <v>57</v>
      </c>
      <c r="D67" s="379" t="s">
        <v>58</v>
      </c>
      <c r="E67" s="380" t="s">
        <v>286</v>
      </c>
      <c r="F67" s="289" t="s">
        <v>304</v>
      </c>
      <c r="G67" s="290" t="s">
        <v>324</v>
      </c>
      <c r="H67" s="283">
        <f>I67/I68</f>
        <v>0.55</v>
      </c>
      <c r="I67" s="275">
        <f t="shared" si="5"/>
        <v>165</v>
      </c>
      <c r="J67" s="284">
        <v>90.0</v>
      </c>
      <c r="K67" s="284">
        <v>75.0</v>
      </c>
      <c r="L67" s="285">
        <v>0.0</v>
      </c>
    </row>
    <row r="68">
      <c r="A68" s="268">
        <v>5.0</v>
      </c>
      <c r="B68" s="269" t="s">
        <v>10</v>
      </c>
      <c r="C68" s="375">
        <v>11.0</v>
      </c>
      <c r="D68" s="376" t="s">
        <v>19</v>
      </c>
      <c r="E68" s="390"/>
      <c r="F68" s="295"/>
      <c r="G68" s="273"/>
      <c r="H68" s="274"/>
      <c r="I68" s="275">
        <f t="shared" si="5"/>
        <v>300</v>
      </c>
      <c r="J68" s="275">
        <v>100.0</v>
      </c>
      <c r="K68" s="275">
        <v>100.0</v>
      </c>
      <c r="L68" s="299">
        <v>100.0</v>
      </c>
    </row>
    <row r="69">
      <c r="A69" s="381"/>
      <c r="B69" s="302"/>
      <c r="C69" s="382"/>
      <c r="D69" s="383"/>
      <c r="E69" s="384"/>
      <c r="F69" s="304"/>
      <c r="G69" s="304"/>
      <c r="H69" s="402"/>
      <c r="I69" s="403"/>
      <c r="J69" s="403"/>
      <c r="K69" s="403"/>
      <c r="L69" s="385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56" t="s">
        <v>1</v>
      </c>
      <c r="B70" s="257" t="s">
        <v>2</v>
      </c>
      <c r="C70" s="386" t="s">
        <v>65</v>
      </c>
      <c r="D70" s="373" t="s">
        <v>66</v>
      </c>
      <c r="E70" s="374" t="s">
        <v>292</v>
      </c>
      <c r="F70" s="261" t="s">
        <v>286</v>
      </c>
      <c r="G70" s="261" t="s">
        <v>333</v>
      </c>
      <c r="H70" s="262">
        <f>I70/I71</f>
        <v>0.55</v>
      </c>
      <c r="I70" s="263">
        <f t="shared" ref="I70:I81" si="6">J70+K70+L70</f>
        <v>165</v>
      </c>
      <c r="J70" s="264">
        <v>30.0</v>
      </c>
      <c r="K70" s="264">
        <v>95.0</v>
      </c>
      <c r="L70" s="265">
        <v>40.0</v>
      </c>
    </row>
    <row r="71">
      <c r="A71" s="268">
        <v>5.0</v>
      </c>
      <c r="B71" s="269" t="s">
        <v>10</v>
      </c>
      <c r="C71" s="375">
        <v>2.0</v>
      </c>
      <c r="D71" s="376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1</v>
      </c>
      <c r="B72" s="278" t="s">
        <v>2</v>
      </c>
      <c r="C72" s="387" t="s">
        <v>65</v>
      </c>
      <c r="D72" s="379" t="s">
        <v>66</v>
      </c>
      <c r="E72" s="380" t="s">
        <v>292</v>
      </c>
      <c r="F72" s="282" t="s">
        <v>290</v>
      </c>
      <c r="G72" s="282" t="s">
        <v>339</v>
      </c>
      <c r="H72" s="283">
        <f>I72/I73</f>
        <v>0.5</v>
      </c>
      <c r="I72" s="275">
        <f t="shared" si="6"/>
        <v>150</v>
      </c>
      <c r="J72" s="284">
        <v>30.0</v>
      </c>
      <c r="K72" s="284">
        <v>110.0</v>
      </c>
      <c r="L72" s="285">
        <v>10.0</v>
      </c>
    </row>
    <row r="73">
      <c r="A73" s="268">
        <v>5.0</v>
      </c>
      <c r="B73" s="269" t="s">
        <v>10</v>
      </c>
      <c r="C73" s="375">
        <v>4.0</v>
      </c>
      <c r="D73" s="376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1</v>
      </c>
      <c r="B74" s="278" t="s">
        <v>2</v>
      </c>
      <c r="C74" s="387" t="s">
        <v>65</v>
      </c>
      <c r="D74" s="379" t="s">
        <v>66</v>
      </c>
      <c r="E74" s="380" t="s">
        <v>292</v>
      </c>
      <c r="F74" s="290" t="s">
        <v>294</v>
      </c>
      <c r="G74" s="290" t="s">
        <v>309</v>
      </c>
      <c r="H74" s="283">
        <f>I74/I75</f>
        <v>0.4166666667</v>
      </c>
      <c r="I74" s="275">
        <f t="shared" si="6"/>
        <v>125</v>
      </c>
      <c r="J74" s="284">
        <v>30.0</v>
      </c>
      <c r="K74" s="284">
        <v>15.0</v>
      </c>
      <c r="L74" s="285">
        <v>80.0</v>
      </c>
    </row>
    <row r="75">
      <c r="A75" s="268">
        <v>5.0</v>
      </c>
      <c r="B75" s="269" t="s">
        <v>10</v>
      </c>
      <c r="C75" s="375">
        <v>6.0</v>
      </c>
      <c r="D75" s="376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1</v>
      </c>
      <c r="B76" s="278" t="s">
        <v>2</v>
      </c>
      <c r="C76" s="387" t="s">
        <v>65</v>
      </c>
      <c r="D76" s="379" t="s">
        <v>66</v>
      </c>
      <c r="E76" s="380" t="s">
        <v>292</v>
      </c>
      <c r="F76" s="282" t="s">
        <v>298</v>
      </c>
      <c r="G76" s="282" t="s">
        <v>315</v>
      </c>
      <c r="H76" s="283">
        <f>I76/I77</f>
        <v>0.3833333333</v>
      </c>
      <c r="I76" s="275">
        <f t="shared" si="6"/>
        <v>115</v>
      </c>
      <c r="J76" s="284">
        <v>30.0</v>
      </c>
      <c r="K76" s="284">
        <v>55.0</v>
      </c>
      <c r="L76" s="285">
        <v>30.0</v>
      </c>
    </row>
    <row r="77">
      <c r="A77" s="268">
        <v>5.0</v>
      </c>
      <c r="B77" s="269" t="s">
        <v>10</v>
      </c>
      <c r="C77" s="375">
        <v>8.0</v>
      </c>
      <c r="D77" s="376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1</v>
      </c>
      <c r="B78" s="278" t="s">
        <v>2</v>
      </c>
      <c r="C78" s="387" t="s">
        <v>65</v>
      </c>
      <c r="D78" s="379" t="s">
        <v>66</v>
      </c>
      <c r="E78" s="380" t="s">
        <v>292</v>
      </c>
      <c r="F78" s="290" t="s">
        <v>302</v>
      </c>
      <c r="G78" s="290" t="s">
        <v>321</v>
      </c>
      <c r="H78" s="283">
        <f>I78/I79</f>
        <v>0.5833333333</v>
      </c>
      <c r="I78" s="275">
        <f t="shared" si="6"/>
        <v>175</v>
      </c>
      <c r="J78" s="284">
        <v>30.0</v>
      </c>
      <c r="K78" s="284">
        <v>55.0</v>
      </c>
      <c r="L78" s="285">
        <v>90.0</v>
      </c>
    </row>
    <row r="79">
      <c r="A79" s="268">
        <v>5.0</v>
      </c>
      <c r="B79" s="269" t="s">
        <v>10</v>
      </c>
      <c r="C79" s="375">
        <v>10.0</v>
      </c>
      <c r="D79" s="376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1</v>
      </c>
      <c r="B80" s="278" t="s">
        <v>2</v>
      </c>
      <c r="C80" s="387" t="s">
        <v>65</v>
      </c>
      <c r="D80" s="379" t="s">
        <v>66</v>
      </c>
      <c r="E80" s="380" t="s">
        <v>292</v>
      </c>
      <c r="F80" s="282" t="s">
        <v>282</v>
      </c>
      <c r="G80" s="282" t="s">
        <v>327</v>
      </c>
      <c r="H80" s="283">
        <f>I80/I81</f>
        <v>0.6666666667</v>
      </c>
      <c r="I80" s="275">
        <f t="shared" si="6"/>
        <v>200</v>
      </c>
      <c r="J80" s="284">
        <v>30.0</v>
      </c>
      <c r="K80" s="284">
        <v>80.0</v>
      </c>
      <c r="L80" s="285">
        <v>90.0</v>
      </c>
    </row>
    <row r="81">
      <c r="A81" s="291">
        <v>5.0</v>
      </c>
      <c r="B81" s="292" t="s">
        <v>10</v>
      </c>
      <c r="C81" s="388">
        <v>12.0</v>
      </c>
      <c r="D81" s="38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81"/>
      <c r="B82" s="302"/>
      <c r="C82" s="382"/>
      <c r="D82" s="383"/>
      <c r="E82" s="384"/>
      <c r="F82" s="304"/>
      <c r="G82" s="304"/>
      <c r="H82" s="316"/>
      <c r="I82" s="306"/>
      <c r="J82" s="306"/>
      <c r="K82" s="306"/>
      <c r="L82" s="396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1</v>
      </c>
      <c r="B83" s="257" t="s">
        <v>2</v>
      </c>
      <c r="C83" s="386" t="s">
        <v>73</v>
      </c>
      <c r="D83" s="373" t="s">
        <v>74</v>
      </c>
      <c r="E83" s="374" t="s">
        <v>304</v>
      </c>
      <c r="F83" s="260" t="s">
        <v>284</v>
      </c>
      <c r="G83" s="261" t="s">
        <v>330</v>
      </c>
      <c r="H83" s="262">
        <f>I83/I84</f>
        <v>0.5333333333</v>
      </c>
      <c r="I83" s="263">
        <f t="shared" ref="I83:I94" si="7">J83+K83+L83</f>
        <v>160</v>
      </c>
      <c r="J83" s="264">
        <v>70.0</v>
      </c>
      <c r="K83" s="264">
        <v>40.0</v>
      </c>
      <c r="L83" s="265">
        <v>50.0</v>
      </c>
    </row>
    <row r="84">
      <c r="A84" s="268">
        <v>5.0</v>
      </c>
      <c r="B84" s="269" t="s">
        <v>10</v>
      </c>
      <c r="C84" s="375">
        <v>1.0</v>
      </c>
      <c r="D84" s="376" t="s">
        <v>4</v>
      </c>
      <c r="E84" s="377"/>
      <c r="F84" s="272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1</v>
      </c>
      <c r="B85" s="278" t="s">
        <v>2</v>
      </c>
      <c r="C85" s="387" t="s">
        <v>73</v>
      </c>
      <c r="D85" s="379" t="s">
        <v>74</v>
      </c>
      <c r="E85" s="404" t="s">
        <v>304</v>
      </c>
      <c r="F85" s="281" t="s">
        <v>288</v>
      </c>
      <c r="G85" s="282" t="s">
        <v>336</v>
      </c>
      <c r="H85" s="283">
        <f>I85/I86</f>
        <v>0.7666666667</v>
      </c>
      <c r="I85" s="275">
        <f t="shared" si="7"/>
        <v>230</v>
      </c>
      <c r="J85" s="284">
        <v>70.0</v>
      </c>
      <c r="K85" s="284">
        <v>100.0</v>
      </c>
      <c r="L85" s="285">
        <v>60.0</v>
      </c>
    </row>
    <row r="86">
      <c r="A86" s="268">
        <v>5.0</v>
      </c>
      <c r="B86" s="269" t="s">
        <v>10</v>
      </c>
      <c r="C86" s="375">
        <v>3.0</v>
      </c>
      <c r="D86" s="399" t="s">
        <v>7</v>
      </c>
      <c r="E86" s="377"/>
      <c r="F86" s="272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1</v>
      </c>
      <c r="B87" s="278" t="s">
        <v>2</v>
      </c>
      <c r="C87" s="387" t="s">
        <v>73</v>
      </c>
      <c r="D87" s="379" t="s">
        <v>74</v>
      </c>
      <c r="E87" s="404" t="s">
        <v>304</v>
      </c>
      <c r="F87" s="281" t="s">
        <v>292</v>
      </c>
      <c r="G87" s="282" t="s">
        <v>306</v>
      </c>
      <c r="H87" s="283">
        <f>I87/I88</f>
        <v>0.5833333333</v>
      </c>
      <c r="I87" s="275">
        <f t="shared" si="7"/>
        <v>175</v>
      </c>
      <c r="J87" s="284">
        <v>70.0</v>
      </c>
      <c r="K87" s="284">
        <v>35.0</v>
      </c>
      <c r="L87" s="285">
        <v>70.0</v>
      </c>
    </row>
    <row r="88">
      <c r="A88" s="268">
        <v>5.0</v>
      </c>
      <c r="B88" s="269" t="s">
        <v>10</v>
      </c>
      <c r="C88" s="375">
        <v>5.0</v>
      </c>
      <c r="D88" s="376" t="s">
        <v>10</v>
      </c>
      <c r="E88" s="377"/>
      <c r="F88" s="272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1</v>
      </c>
      <c r="B89" s="278" t="s">
        <v>2</v>
      </c>
      <c r="C89" s="387" t="s">
        <v>73</v>
      </c>
      <c r="D89" s="379" t="s">
        <v>74</v>
      </c>
      <c r="E89" s="404" t="s">
        <v>304</v>
      </c>
      <c r="F89" s="281" t="s">
        <v>296</v>
      </c>
      <c r="G89" s="282" t="s">
        <v>312</v>
      </c>
      <c r="H89" s="283">
        <f>I89/I90</f>
        <v>0.3166666667</v>
      </c>
      <c r="I89" s="275">
        <f t="shared" si="7"/>
        <v>95</v>
      </c>
      <c r="J89" s="284">
        <v>70.0</v>
      </c>
      <c r="K89" s="284">
        <v>5.0</v>
      </c>
      <c r="L89" s="285">
        <v>20.0</v>
      </c>
    </row>
    <row r="90">
      <c r="A90" s="268">
        <v>5.0</v>
      </c>
      <c r="B90" s="269" t="s">
        <v>10</v>
      </c>
      <c r="C90" s="375">
        <v>7.0</v>
      </c>
      <c r="D90" s="376" t="s">
        <v>13</v>
      </c>
      <c r="E90" s="377"/>
      <c r="F90" s="272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1</v>
      </c>
      <c r="B91" s="278" t="s">
        <v>2</v>
      </c>
      <c r="C91" s="387" t="s">
        <v>73</v>
      </c>
      <c r="D91" s="379" t="s">
        <v>74</v>
      </c>
      <c r="E91" s="404" t="s">
        <v>304</v>
      </c>
      <c r="F91" s="281" t="s">
        <v>300</v>
      </c>
      <c r="G91" s="282" t="s">
        <v>318</v>
      </c>
      <c r="H91" s="283">
        <f>I91/I92</f>
        <v>0.5666666667</v>
      </c>
      <c r="I91" s="275">
        <f t="shared" si="7"/>
        <v>170</v>
      </c>
      <c r="J91" s="284">
        <v>70.0</v>
      </c>
      <c r="K91" s="284">
        <v>0.0</v>
      </c>
      <c r="L91" s="285">
        <v>100.0</v>
      </c>
    </row>
    <row r="92">
      <c r="A92" s="268">
        <v>5.0</v>
      </c>
      <c r="B92" s="269" t="s">
        <v>10</v>
      </c>
      <c r="C92" s="375">
        <v>9.0</v>
      </c>
      <c r="D92" s="376" t="s">
        <v>16</v>
      </c>
      <c r="E92" s="377"/>
      <c r="F92" s="272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1</v>
      </c>
      <c r="B93" s="278" t="s">
        <v>2</v>
      </c>
      <c r="C93" s="387" t="s">
        <v>73</v>
      </c>
      <c r="D93" s="379" t="s">
        <v>74</v>
      </c>
      <c r="E93" s="404" t="s">
        <v>304</v>
      </c>
      <c r="F93" s="289" t="s">
        <v>304</v>
      </c>
      <c r="G93" s="290" t="s">
        <v>324</v>
      </c>
      <c r="H93" s="283">
        <f>I93/I94</f>
        <v>0.4833333333</v>
      </c>
      <c r="I93" s="275">
        <f t="shared" si="7"/>
        <v>145</v>
      </c>
      <c r="J93" s="284">
        <v>70.0</v>
      </c>
      <c r="K93" s="284">
        <v>75.0</v>
      </c>
      <c r="L93" s="285">
        <v>0.0</v>
      </c>
    </row>
    <row r="94">
      <c r="A94" s="291">
        <v>5.0</v>
      </c>
      <c r="B94" s="292" t="s">
        <v>10</v>
      </c>
      <c r="C94" s="388">
        <v>11.0</v>
      </c>
      <c r="D94" s="389" t="s">
        <v>19</v>
      </c>
      <c r="E94" s="377"/>
      <c r="F94" s="295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81"/>
      <c r="B95" s="302"/>
      <c r="C95" s="382"/>
      <c r="D95" s="383"/>
      <c r="E95" s="384"/>
      <c r="F95" s="304"/>
      <c r="G95" s="304"/>
      <c r="H95" s="305"/>
      <c r="I95" s="306"/>
      <c r="J95" s="306"/>
      <c r="K95" s="306"/>
      <c r="L95" s="385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1</v>
      </c>
      <c r="B96" s="257" t="s">
        <v>2</v>
      </c>
      <c r="C96" s="386" t="s">
        <v>81</v>
      </c>
      <c r="D96" s="373" t="s">
        <v>82</v>
      </c>
      <c r="E96" s="374" t="s">
        <v>298</v>
      </c>
      <c r="F96" s="261" t="s">
        <v>286</v>
      </c>
      <c r="G96" s="261" t="s">
        <v>333</v>
      </c>
      <c r="H96" s="262">
        <f>I96/I97</f>
        <v>0.6166666667</v>
      </c>
      <c r="I96" s="263">
        <f t="shared" ref="I96:I107" si="8">J96+K96+L96</f>
        <v>185</v>
      </c>
      <c r="J96" s="264">
        <v>50.0</v>
      </c>
      <c r="K96" s="264">
        <v>95.0</v>
      </c>
      <c r="L96" s="265">
        <v>40.0</v>
      </c>
    </row>
    <row r="97">
      <c r="A97" s="268">
        <v>5.0</v>
      </c>
      <c r="B97" s="269" t="s">
        <v>10</v>
      </c>
      <c r="C97" s="375">
        <v>2.0</v>
      </c>
      <c r="D97" s="376" t="s">
        <v>24</v>
      </c>
      <c r="E97" s="377"/>
      <c r="F97" s="273"/>
      <c r="G97" s="273"/>
      <c r="H97" s="274"/>
      <c r="I97" s="275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1</v>
      </c>
      <c r="B98" s="278" t="s">
        <v>2</v>
      </c>
      <c r="C98" s="387" t="s">
        <v>81</v>
      </c>
      <c r="D98" s="379" t="s">
        <v>82</v>
      </c>
      <c r="E98" s="380" t="s">
        <v>298</v>
      </c>
      <c r="F98" s="282" t="s">
        <v>290</v>
      </c>
      <c r="G98" s="282" t="s">
        <v>339</v>
      </c>
      <c r="H98" s="283">
        <f>I98/I99</f>
        <v>0.5666666667</v>
      </c>
      <c r="I98" s="275">
        <f t="shared" si="8"/>
        <v>170</v>
      </c>
      <c r="J98" s="284">
        <v>50.0</v>
      </c>
      <c r="K98" s="284">
        <v>110.0</v>
      </c>
      <c r="L98" s="285">
        <v>10.0</v>
      </c>
    </row>
    <row r="99">
      <c r="A99" s="268">
        <v>5.0</v>
      </c>
      <c r="B99" s="269" t="s">
        <v>10</v>
      </c>
      <c r="C99" s="375">
        <v>4.0</v>
      </c>
      <c r="D99" s="376" t="s">
        <v>26</v>
      </c>
      <c r="E99" s="377"/>
      <c r="F99" s="273"/>
      <c r="G99" s="273"/>
      <c r="H99" s="274"/>
      <c r="I99" s="275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1</v>
      </c>
      <c r="B100" s="278" t="s">
        <v>2</v>
      </c>
      <c r="C100" s="387" t="s">
        <v>81</v>
      </c>
      <c r="D100" s="379" t="s">
        <v>82</v>
      </c>
      <c r="E100" s="380" t="s">
        <v>298</v>
      </c>
      <c r="F100" s="290" t="s">
        <v>294</v>
      </c>
      <c r="G100" s="290" t="s">
        <v>309</v>
      </c>
      <c r="H100" s="283">
        <f>I100/I101</f>
        <v>0.4833333333</v>
      </c>
      <c r="I100" s="275">
        <f t="shared" si="8"/>
        <v>145</v>
      </c>
      <c r="J100" s="284">
        <v>50.0</v>
      </c>
      <c r="K100" s="284">
        <v>15.0</v>
      </c>
      <c r="L100" s="285">
        <v>80.0</v>
      </c>
    </row>
    <row r="101">
      <c r="A101" s="268">
        <v>5.0</v>
      </c>
      <c r="B101" s="269" t="s">
        <v>10</v>
      </c>
      <c r="C101" s="375">
        <v>6.0</v>
      </c>
      <c r="D101" s="376" t="s">
        <v>28</v>
      </c>
      <c r="E101" s="377"/>
      <c r="F101" s="273"/>
      <c r="G101" s="273"/>
      <c r="H101" s="274"/>
      <c r="I101" s="275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1</v>
      </c>
      <c r="B102" s="278" t="s">
        <v>2</v>
      </c>
      <c r="C102" s="387" t="s">
        <v>81</v>
      </c>
      <c r="D102" s="379" t="s">
        <v>82</v>
      </c>
      <c r="E102" s="380" t="s">
        <v>298</v>
      </c>
      <c r="F102" s="282" t="s">
        <v>298</v>
      </c>
      <c r="G102" s="282" t="s">
        <v>315</v>
      </c>
      <c r="H102" s="283">
        <f>I102/I103</f>
        <v>0.45</v>
      </c>
      <c r="I102" s="275">
        <f t="shared" si="8"/>
        <v>135</v>
      </c>
      <c r="J102" s="284">
        <v>50.0</v>
      </c>
      <c r="K102" s="284">
        <v>55.0</v>
      </c>
      <c r="L102" s="285">
        <v>30.0</v>
      </c>
    </row>
    <row r="103">
      <c r="A103" s="268">
        <v>5.0</v>
      </c>
      <c r="B103" s="269" t="s">
        <v>10</v>
      </c>
      <c r="C103" s="375">
        <v>8.0</v>
      </c>
      <c r="D103" s="376" t="s">
        <v>30</v>
      </c>
      <c r="E103" s="377"/>
      <c r="F103" s="273"/>
      <c r="G103" s="273"/>
      <c r="H103" s="274"/>
      <c r="I103" s="275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1</v>
      </c>
      <c r="B104" s="278" t="s">
        <v>2</v>
      </c>
      <c r="C104" s="387" t="s">
        <v>81</v>
      </c>
      <c r="D104" s="379" t="s">
        <v>82</v>
      </c>
      <c r="E104" s="380" t="s">
        <v>298</v>
      </c>
      <c r="F104" s="290" t="s">
        <v>302</v>
      </c>
      <c r="G104" s="290" t="s">
        <v>321</v>
      </c>
      <c r="H104" s="283">
        <f>I104/I105</f>
        <v>0.65</v>
      </c>
      <c r="I104" s="275">
        <f t="shared" si="8"/>
        <v>195</v>
      </c>
      <c r="J104" s="284">
        <v>50.0</v>
      </c>
      <c r="K104" s="284">
        <v>55.0</v>
      </c>
      <c r="L104" s="285">
        <v>90.0</v>
      </c>
    </row>
    <row r="105">
      <c r="A105" s="268">
        <v>5.0</v>
      </c>
      <c r="B105" s="269" t="s">
        <v>10</v>
      </c>
      <c r="C105" s="375">
        <v>10.0</v>
      </c>
      <c r="D105" s="376" t="s">
        <v>32</v>
      </c>
      <c r="E105" s="377"/>
      <c r="F105" s="290"/>
      <c r="G105" s="290"/>
      <c r="H105" s="274"/>
      <c r="I105" s="275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1</v>
      </c>
      <c r="B106" s="278" t="s">
        <v>2</v>
      </c>
      <c r="C106" s="387" t="s">
        <v>81</v>
      </c>
      <c r="D106" s="379" t="s">
        <v>82</v>
      </c>
      <c r="E106" s="380" t="s">
        <v>298</v>
      </c>
      <c r="F106" s="282" t="s">
        <v>282</v>
      </c>
      <c r="G106" s="282" t="s">
        <v>327</v>
      </c>
      <c r="H106" s="283">
        <f>I106/I107</f>
        <v>0.7333333333</v>
      </c>
      <c r="I106" s="275">
        <f t="shared" si="8"/>
        <v>220</v>
      </c>
      <c r="J106" s="284">
        <v>50.0</v>
      </c>
      <c r="K106" s="284">
        <v>80.0</v>
      </c>
      <c r="L106" s="285">
        <v>90.0</v>
      </c>
    </row>
    <row r="107">
      <c r="A107" s="291">
        <v>5.0</v>
      </c>
      <c r="B107" s="292" t="s">
        <v>10</v>
      </c>
      <c r="C107" s="388">
        <v>12.0</v>
      </c>
      <c r="D107" s="389" t="s">
        <v>34</v>
      </c>
      <c r="E107" s="377"/>
      <c r="F107" s="296"/>
      <c r="G107" s="296"/>
      <c r="H107" s="297"/>
      <c r="I107" s="298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81"/>
      <c r="B108" s="302"/>
      <c r="C108" s="382"/>
      <c r="D108" s="383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1</v>
      </c>
      <c r="B109" s="257" t="s">
        <v>2</v>
      </c>
      <c r="C109" s="386" t="s">
        <v>89</v>
      </c>
      <c r="D109" s="373" t="s">
        <v>90</v>
      </c>
      <c r="E109" s="374" t="s">
        <v>298</v>
      </c>
      <c r="F109" s="260" t="s">
        <v>284</v>
      </c>
      <c r="G109" s="261" t="s">
        <v>330</v>
      </c>
      <c r="H109" s="262">
        <f>I109/I110</f>
        <v>0.45</v>
      </c>
      <c r="I109" s="263">
        <f t="shared" ref="I109:I120" si="9">J109+K109+L109</f>
        <v>135</v>
      </c>
      <c r="J109" s="264">
        <v>45.0</v>
      </c>
      <c r="K109" s="264">
        <v>40.0</v>
      </c>
      <c r="L109" s="265">
        <v>50.0</v>
      </c>
    </row>
    <row r="110">
      <c r="A110" s="268">
        <v>5.0</v>
      </c>
      <c r="B110" s="269" t="s">
        <v>10</v>
      </c>
      <c r="C110" s="375">
        <v>1.0</v>
      </c>
      <c r="D110" s="376" t="s">
        <v>4</v>
      </c>
      <c r="E110" s="377"/>
      <c r="F110" s="272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1</v>
      </c>
      <c r="B111" s="278" t="s">
        <v>2</v>
      </c>
      <c r="C111" s="387" t="s">
        <v>89</v>
      </c>
      <c r="D111" s="379" t="s">
        <v>90</v>
      </c>
      <c r="E111" s="380" t="s">
        <v>298</v>
      </c>
      <c r="F111" s="281" t="s">
        <v>288</v>
      </c>
      <c r="G111" s="282" t="s">
        <v>336</v>
      </c>
      <c r="H111" s="283">
        <f>I111/I112</f>
        <v>0.6833333333</v>
      </c>
      <c r="I111" s="275">
        <f t="shared" si="9"/>
        <v>205</v>
      </c>
      <c r="J111" s="284">
        <v>45.0</v>
      </c>
      <c r="K111" s="284">
        <v>100.0</v>
      </c>
      <c r="L111" s="285">
        <v>60.0</v>
      </c>
    </row>
    <row r="112">
      <c r="A112" s="268">
        <v>5.0</v>
      </c>
      <c r="B112" s="269" t="s">
        <v>10</v>
      </c>
      <c r="C112" s="375">
        <v>3.0</v>
      </c>
      <c r="D112" s="399" t="s">
        <v>7</v>
      </c>
      <c r="E112" s="377"/>
      <c r="F112" s="272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1</v>
      </c>
      <c r="B113" s="278" t="s">
        <v>2</v>
      </c>
      <c r="C113" s="387" t="s">
        <v>89</v>
      </c>
      <c r="D113" s="379" t="s">
        <v>90</v>
      </c>
      <c r="E113" s="380" t="s">
        <v>298</v>
      </c>
      <c r="F113" s="281" t="s">
        <v>292</v>
      </c>
      <c r="G113" s="282" t="s">
        <v>306</v>
      </c>
      <c r="H113" s="283">
        <f>I113/I114</f>
        <v>0.5</v>
      </c>
      <c r="I113" s="275">
        <f t="shared" si="9"/>
        <v>150</v>
      </c>
      <c r="J113" s="284">
        <v>45.0</v>
      </c>
      <c r="K113" s="284">
        <v>35.0</v>
      </c>
      <c r="L113" s="285">
        <v>70.0</v>
      </c>
    </row>
    <row r="114">
      <c r="A114" s="268">
        <v>5.0</v>
      </c>
      <c r="B114" s="269" t="s">
        <v>10</v>
      </c>
      <c r="C114" s="375">
        <v>5.0</v>
      </c>
      <c r="D114" s="376" t="s">
        <v>10</v>
      </c>
      <c r="E114" s="377"/>
      <c r="F114" s="272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1</v>
      </c>
      <c r="B115" s="278" t="s">
        <v>2</v>
      </c>
      <c r="C115" s="387" t="s">
        <v>89</v>
      </c>
      <c r="D115" s="379" t="s">
        <v>90</v>
      </c>
      <c r="E115" s="380" t="s">
        <v>298</v>
      </c>
      <c r="F115" s="281" t="s">
        <v>296</v>
      </c>
      <c r="G115" s="282" t="s">
        <v>312</v>
      </c>
      <c r="H115" s="283">
        <f>I115/I116</f>
        <v>0.2333333333</v>
      </c>
      <c r="I115" s="275">
        <f t="shared" si="9"/>
        <v>70</v>
      </c>
      <c r="J115" s="284">
        <v>45.0</v>
      </c>
      <c r="K115" s="284">
        <v>5.0</v>
      </c>
      <c r="L115" s="285">
        <v>20.0</v>
      </c>
    </row>
    <row r="116">
      <c r="A116" s="268">
        <v>5.0</v>
      </c>
      <c r="B116" s="269" t="s">
        <v>10</v>
      </c>
      <c r="C116" s="375">
        <v>7.0</v>
      </c>
      <c r="D116" s="376" t="s">
        <v>13</v>
      </c>
      <c r="E116" s="377"/>
      <c r="F116" s="272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1</v>
      </c>
      <c r="B117" s="278" t="s">
        <v>2</v>
      </c>
      <c r="C117" s="387" t="s">
        <v>89</v>
      </c>
      <c r="D117" s="379" t="s">
        <v>90</v>
      </c>
      <c r="E117" s="380" t="s">
        <v>298</v>
      </c>
      <c r="F117" s="281" t="s">
        <v>300</v>
      </c>
      <c r="G117" s="282" t="s">
        <v>318</v>
      </c>
      <c r="H117" s="283">
        <f>I117/I118</f>
        <v>0.4833333333</v>
      </c>
      <c r="I117" s="275">
        <f t="shared" si="9"/>
        <v>145</v>
      </c>
      <c r="J117" s="284">
        <v>45.0</v>
      </c>
      <c r="K117" s="284">
        <v>0.0</v>
      </c>
      <c r="L117" s="285">
        <v>100.0</v>
      </c>
    </row>
    <row r="118">
      <c r="A118" s="268">
        <v>5.0</v>
      </c>
      <c r="B118" s="269" t="s">
        <v>10</v>
      </c>
      <c r="C118" s="375">
        <v>9.0</v>
      </c>
      <c r="D118" s="376" t="s">
        <v>16</v>
      </c>
      <c r="E118" s="377"/>
      <c r="F118" s="272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1</v>
      </c>
      <c r="B119" s="278" t="s">
        <v>2</v>
      </c>
      <c r="C119" s="387" t="s">
        <v>89</v>
      </c>
      <c r="D119" s="379" t="s">
        <v>90</v>
      </c>
      <c r="E119" s="380" t="s">
        <v>298</v>
      </c>
      <c r="F119" s="289" t="s">
        <v>304</v>
      </c>
      <c r="G119" s="290" t="s">
        <v>324</v>
      </c>
      <c r="H119" s="283">
        <f>I119/I120</f>
        <v>0.4</v>
      </c>
      <c r="I119" s="275">
        <f t="shared" si="9"/>
        <v>120</v>
      </c>
      <c r="J119" s="284">
        <v>45.0</v>
      </c>
      <c r="K119" s="284">
        <v>75.0</v>
      </c>
      <c r="L119" s="285">
        <v>0.0</v>
      </c>
    </row>
    <row r="120">
      <c r="A120" s="291">
        <v>5.0</v>
      </c>
      <c r="B120" s="292" t="s">
        <v>10</v>
      </c>
      <c r="C120" s="388">
        <v>11.0</v>
      </c>
      <c r="D120" s="389" t="s">
        <v>19</v>
      </c>
      <c r="E120" s="390"/>
      <c r="F120" s="295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81"/>
      <c r="B121" s="302"/>
      <c r="C121" s="382"/>
      <c r="D121" s="383"/>
      <c r="E121" s="384"/>
      <c r="F121" s="304"/>
      <c r="G121" s="304"/>
      <c r="H121" s="305"/>
      <c r="I121" s="306"/>
      <c r="J121" s="306"/>
      <c r="K121" s="306"/>
      <c r="L121" s="385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77" t="s">
        <v>1</v>
      </c>
      <c r="B122" s="278" t="s">
        <v>2</v>
      </c>
      <c r="C122" s="387" t="s">
        <v>97</v>
      </c>
      <c r="D122" s="379" t="s">
        <v>98</v>
      </c>
      <c r="E122" s="374" t="s">
        <v>304</v>
      </c>
      <c r="F122" s="261" t="s">
        <v>286</v>
      </c>
      <c r="G122" s="282" t="s">
        <v>333</v>
      </c>
      <c r="H122" s="262">
        <f>I122/I123</f>
        <v>0.6666666667</v>
      </c>
      <c r="I122" s="263">
        <f t="shared" ref="I122:I133" si="10">J122+K122+L122</f>
        <v>200</v>
      </c>
      <c r="J122" s="264">
        <v>65.0</v>
      </c>
      <c r="K122" s="264">
        <v>95.0</v>
      </c>
      <c r="L122" s="265">
        <v>40.0</v>
      </c>
    </row>
    <row r="123">
      <c r="A123" s="268">
        <v>5.0</v>
      </c>
      <c r="B123" s="269" t="s">
        <v>10</v>
      </c>
      <c r="C123" s="375">
        <v>2.0</v>
      </c>
      <c r="D123" s="376" t="s">
        <v>24</v>
      </c>
      <c r="E123" s="377"/>
      <c r="F123" s="273"/>
      <c r="G123" s="273"/>
      <c r="H123" s="274"/>
      <c r="I123" s="275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1</v>
      </c>
      <c r="B124" s="278" t="s">
        <v>2</v>
      </c>
      <c r="C124" s="387" t="s">
        <v>97</v>
      </c>
      <c r="D124" s="379" t="s">
        <v>98</v>
      </c>
      <c r="E124" s="404" t="s">
        <v>304</v>
      </c>
      <c r="F124" s="282" t="s">
        <v>290</v>
      </c>
      <c r="G124" s="282" t="s">
        <v>339</v>
      </c>
      <c r="H124" s="283">
        <f>I124/I125</f>
        <v>0.6166666667</v>
      </c>
      <c r="I124" s="275">
        <f t="shared" si="10"/>
        <v>185</v>
      </c>
      <c r="J124" s="284">
        <v>65.0</v>
      </c>
      <c r="K124" s="284">
        <v>110.0</v>
      </c>
      <c r="L124" s="285">
        <v>10.0</v>
      </c>
    </row>
    <row r="125">
      <c r="A125" s="268">
        <v>5.0</v>
      </c>
      <c r="B125" s="269" t="s">
        <v>10</v>
      </c>
      <c r="C125" s="375">
        <v>4.0</v>
      </c>
      <c r="D125" s="376" t="s">
        <v>26</v>
      </c>
      <c r="E125" s="377"/>
      <c r="F125" s="273"/>
      <c r="G125" s="273"/>
      <c r="H125" s="274"/>
      <c r="I125" s="275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1</v>
      </c>
      <c r="B126" s="278" t="s">
        <v>2</v>
      </c>
      <c r="C126" s="387" t="s">
        <v>97</v>
      </c>
      <c r="D126" s="379" t="s">
        <v>98</v>
      </c>
      <c r="E126" s="404" t="s">
        <v>304</v>
      </c>
      <c r="F126" s="290" t="s">
        <v>294</v>
      </c>
      <c r="G126" s="290" t="s">
        <v>309</v>
      </c>
      <c r="H126" s="283">
        <f>I126/I127</f>
        <v>0.5333333333</v>
      </c>
      <c r="I126" s="275">
        <f t="shared" si="10"/>
        <v>160</v>
      </c>
      <c r="J126" s="284">
        <v>65.0</v>
      </c>
      <c r="K126" s="284">
        <v>15.0</v>
      </c>
      <c r="L126" s="285">
        <v>80.0</v>
      </c>
    </row>
    <row r="127">
      <c r="A127" s="268">
        <v>5.0</v>
      </c>
      <c r="B127" s="269" t="s">
        <v>10</v>
      </c>
      <c r="C127" s="375">
        <v>6.0</v>
      </c>
      <c r="D127" s="376" t="s">
        <v>28</v>
      </c>
      <c r="E127" s="377"/>
      <c r="F127" s="273"/>
      <c r="G127" s="273"/>
      <c r="H127" s="274"/>
      <c r="I127" s="275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1</v>
      </c>
      <c r="B128" s="278" t="s">
        <v>2</v>
      </c>
      <c r="C128" s="387" t="s">
        <v>97</v>
      </c>
      <c r="D128" s="379" t="s">
        <v>98</v>
      </c>
      <c r="E128" s="404" t="s">
        <v>304</v>
      </c>
      <c r="F128" s="282" t="s">
        <v>298</v>
      </c>
      <c r="G128" s="282" t="s">
        <v>315</v>
      </c>
      <c r="H128" s="283">
        <f>I128/I129</f>
        <v>0.5</v>
      </c>
      <c r="I128" s="275">
        <f t="shared" si="10"/>
        <v>150</v>
      </c>
      <c r="J128" s="284">
        <v>65.0</v>
      </c>
      <c r="K128" s="284">
        <v>55.0</v>
      </c>
      <c r="L128" s="285">
        <v>30.0</v>
      </c>
    </row>
    <row r="129">
      <c r="A129" s="268">
        <v>5.0</v>
      </c>
      <c r="B129" s="269" t="s">
        <v>10</v>
      </c>
      <c r="C129" s="375">
        <v>8.0</v>
      </c>
      <c r="D129" s="376" t="s">
        <v>30</v>
      </c>
      <c r="E129" s="377"/>
      <c r="F129" s="273"/>
      <c r="G129" s="273"/>
      <c r="H129" s="274"/>
      <c r="I129" s="275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1</v>
      </c>
      <c r="B130" s="278" t="s">
        <v>2</v>
      </c>
      <c r="C130" s="387" t="s">
        <v>97</v>
      </c>
      <c r="D130" s="379" t="s">
        <v>98</v>
      </c>
      <c r="E130" s="404" t="s">
        <v>304</v>
      </c>
      <c r="F130" s="290" t="s">
        <v>302</v>
      </c>
      <c r="G130" s="290" t="s">
        <v>321</v>
      </c>
      <c r="H130" s="283">
        <f>I130/I131</f>
        <v>0.7</v>
      </c>
      <c r="I130" s="275">
        <f t="shared" si="10"/>
        <v>210</v>
      </c>
      <c r="J130" s="284">
        <v>65.0</v>
      </c>
      <c r="K130" s="284">
        <v>55.0</v>
      </c>
      <c r="L130" s="285">
        <v>90.0</v>
      </c>
    </row>
    <row r="131">
      <c r="A131" s="268">
        <v>5.0</v>
      </c>
      <c r="B131" s="269" t="s">
        <v>10</v>
      </c>
      <c r="C131" s="375">
        <v>10.0</v>
      </c>
      <c r="D131" s="376" t="s">
        <v>32</v>
      </c>
      <c r="E131" s="377"/>
      <c r="F131" s="290"/>
      <c r="G131" s="290"/>
      <c r="H131" s="274"/>
      <c r="I131" s="275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1</v>
      </c>
      <c r="B132" s="278" t="s">
        <v>2</v>
      </c>
      <c r="C132" s="387" t="s">
        <v>97</v>
      </c>
      <c r="D132" s="379" t="s">
        <v>98</v>
      </c>
      <c r="E132" s="404" t="s">
        <v>304</v>
      </c>
      <c r="F132" s="282" t="s">
        <v>282</v>
      </c>
      <c r="G132" s="282" t="s">
        <v>327</v>
      </c>
      <c r="H132" s="283">
        <f>I132/I133</f>
        <v>0.7833333333</v>
      </c>
      <c r="I132" s="275">
        <f t="shared" si="10"/>
        <v>235</v>
      </c>
      <c r="J132" s="284">
        <v>65.0</v>
      </c>
      <c r="K132" s="284">
        <v>80.0</v>
      </c>
      <c r="L132" s="285">
        <v>90.0</v>
      </c>
    </row>
    <row r="133">
      <c r="A133" s="291">
        <v>5.0</v>
      </c>
      <c r="B133" s="292" t="s">
        <v>10</v>
      </c>
      <c r="C133" s="388">
        <v>12.0</v>
      </c>
      <c r="D133" s="389" t="s">
        <v>34</v>
      </c>
      <c r="E133" s="377"/>
      <c r="F133" s="296"/>
      <c r="G133" s="290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351"/>
      <c r="C135" s="212"/>
      <c r="D135" s="352"/>
      <c r="E135" s="212"/>
      <c r="F135" s="212"/>
      <c r="G135" s="212"/>
      <c r="H135" s="255"/>
    </row>
    <row r="136">
      <c r="B136" s="351"/>
      <c r="C136" s="212"/>
      <c r="D136" s="352"/>
      <c r="E136" s="212"/>
      <c r="F136" s="212"/>
      <c r="G136" s="212"/>
      <c r="H136" s="255"/>
    </row>
    <row r="137">
      <c r="B137" s="351"/>
      <c r="C137" s="212"/>
      <c r="D137" s="352"/>
      <c r="E137" s="212"/>
      <c r="F137" s="212"/>
      <c r="G137" s="212"/>
      <c r="H137" s="249"/>
    </row>
    <row r="138">
      <c r="B138" s="351"/>
      <c r="C138" s="212"/>
      <c r="D138" s="352"/>
      <c r="E138" s="212"/>
      <c r="F138" s="212"/>
      <c r="G138" s="212"/>
      <c r="H138" s="249"/>
    </row>
    <row r="139">
      <c r="B139" s="351"/>
      <c r="C139" s="212"/>
      <c r="D139" s="352"/>
      <c r="E139" s="212"/>
      <c r="F139" s="212"/>
      <c r="G139" s="212"/>
      <c r="H139" s="249"/>
    </row>
    <row r="140">
      <c r="B140" s="351"/>
      <c r="C140" s="212"/>
      <c r="D140" s="352"/>
      <c r="E140" s="212"/>
      <c r="F140" s="212"/>
      <c r="G140" s="212"/>
      <c r="H140" s="249"/>
    </row>
    <row r="141">
      <c r="B141" s="351"/>
      <c r="C141" s="212"/>
      <c r="D141" s="352"/>
      <c r="E141" s="212"/>
      <c r="F141" s="212"/>
      <c r="G141" s="212"/>
      <c r="H141" s="249"/>
    </row>
    <row r="142">
      <c r="B142" s="351"/>
      <c r="C142" s="212"/>
      <c r="D142" s="352"/>
      <c r="E142" s="212"/>
      <c r="F142" s="212"/>
      <c r="G142" s="212"/>
      <c r="H142" s="249"/>
    </row>
    <row r="143">
      <c r="B143" s="351"/>
      <c r="C143" s="212"/>
      <c r="D143" s="352"/>
      <c r="E143" s="212"/>
      <c r="F143" s="212"/>
      <c r="G143" s="212"/>
      <c r="H143" s="249"/>
    </row>
    <row r="144">
      <c r="B144" s="351"/>
      <c r="C144" s="212"/>
      <c r="D144" s="352"/>
      <c r="E144" s="212"/>
      <c r="F144" s="212"/>
      <c r="G144" s="212"/>
      <c r="H144" s="249"/>
    </row>
    <row r="145">
      <c r="B145" s="351"/>
      <c r="C145" s="212"/>
      <c r="D145" s="352"/>
      <c r="E145" s="212"/>
      <c r="F145" s="212"/>
      <c r="G145" s="212"/>
      <c r="H145" s="249"/>
    </row>
    <row r="146">
      <c r="B146" s="351"/>
      <c r="C146" s="212"/>
      <c r="D146" s="352"/>
      <c r="E146" s="212"/>
      <c r="F146" s="212"/>
      <c r="G146" s="212"/>
      <c r="H146" s="249"/>
    </row>
    <row r="147">
      <c r="B147" s="351"/>
      <c r="C147" s="212"/>
      <c r="D147" s="352"/>
      <c r="E147" s="212"/>
      <c r="F147" s="212"/>
      <c r="G147" s="212"/>
      <c r="H147" s="249"/>
    </row>
    <row r="148">
      <c r="B148" s="351"/>
      <c r="C148" s="212"/>
      <c r="D148" s="352"/>
      <c r="E148" s="212"/>
      <c r="F148" s="212"/>
      <c r="G148" s="212"/>
      <c r="H148" s="249"/>
    </row>
    <row r="149">
      <c r="B149" s="351"/>
      <c r="C149" s="212"/>
      <c r="D149" s="352"/>
      <c r="E149" s="212"/>
      <c r="F149" s="212"/>
      <c r="G149" s="212"/>
      <c r="H149" s="249"/>
    </row>
    <row r="150">
      <c r="B150" s="351"/>
      <c r="C150" s="212"/>
      <c r="D150" s="352"/>
      <c r="E150" s="212"/>
      <c r="F150" s="212"/>
      <c r="G150" s="212"/>
      <c r="H150" s="249"/>
    </row>
    <row r="151">
      <c r="B151" s="351"/>
      <c r="C151" s="212"/>
      <c r="D151" s="352"/>
      <c r="E151" s="212"/>
      <c r="F151" s="212"/>
      <c r="G151" s="212"/>
      <c r="H151" s="249"/>
    </row>
    <row r="152">
      <c r="B152" s="351"/>
      <c r="C152" s="212"/>
      <c r="D152" s="352"/>
      <c r="E152" s="212"/>
      <c r="F152" s="212"/>
      <c r="G152" s="212"/>
      <c r="H152" s="249"/>
    </row>
    <row r="153">
      <c r="B153" s="351"/>
      <c r="C153" s="212"/>
      <c r="D153" s="352"/>
      <c r="E153" s="212"/>
      <c r="F153" s="212"/>
      <c r="G153" s="212"/>
      <c r="H153" s="249"/>
    </row>
    <row r="154">
      <c r="B154" s="351"/>
      <c r="C154" s="212"/>
      <c r="D154" s="352"/>
      <c r="E154" s="212"/>
      <c r="F154" s="212"/>
      <c r="G154" s="212"/>
      <c r="H154" s="249"/>
    </row>
    <row r="155">
      <c r="B155" s="351"/>
      <c r="C155" s="212"/>
      <c r="D155" s="352"/>
      <c r="E155" s="212"/>
      <c r="F155" s="212"/>
      <c r="G155" s="212"/>
      <c r="H155" s="249"/>
    </row>
    <row r="156">
      <c r="B156" s="351"/>
      <c r="C156" s="212"/>
      <c r="D156" s="352"/>
      <c r="E156" s="212"/>
      <c r="F156" s="212"/>
      <c r="G156" s="212"/>
      <c r="H156" s="249"/>
    </row>
    <row r="157">
      <c r="B157" s="351"/>
      <c r="C157" s="212"/>
      <c r="D157" s="352"/>
      <c r="E157" s="212"/>
      <c r="F157" s="212"/>
      <c r="G157" s="212"/>
      <c r="H157" s="249"/>
    </row>
    <row r="158">
      <c r="B158" s="351"/>
      <c r="C158" s="212"/>
      <c r="D158" s="352"/>
      <c r="E158" s="212"/>
      <c r="F158" s="212"/>
      <c r="G158" s="212"/>
      <c r="H158" s="249"/>
    </row>
    <row r="159">
      <c r="B159" s="351"/>
      <c r="C159" s="212"/>
      <c r="D159" s="352"/>
      <c r="E159" s="212"/>
      <c r="F159" s="212"/>
      <c r="G159" s="212"/>
      <c r="H159" s="249"/>
    </row>
    <row r="160">
      <c r="B160" s="351"/>
      <c r="C160" s="212"/>
      <c r="D160" s="352"/>
      <c r="E160" s="212"/>
      <c r="F160" s="212"/>
      <c r="G160" s="212"/>
      <c r="H160" s="249"/>
    </row>
    <row r="161">
      <c r="B161" s="351"/>
      <c r="C161" s="212"/>
      <c r="D161" s="352"/>
      <c r="E161" s="212"/>
      <c r="F161" s="212"/>
      <c r="G161" s="212"/>
      <c r="H161" s="249"/>
    </row>
    <row r="162">
      <c r="B162" s="351"/>
      <c r="C162" s="212"/>
      <c r="D162" s="352"/>
      <c r="E162" s="212"/>
      <c r="F162" s="212"/>
      <c r="G162" s="212"/>
      <c r="H162" s="249"/>
    </row>
    <row r="163">
      <c r="B163" s="351"/>
      <c r="C163" s="212"/>
      <c r="D163" s="352"/>
      <c r="E163" s="212"/>
      <c r="F163" s="212"/>
      <c r="G163" s="212"/>
      <c r="H163" s="249"/>
    </row>
    <row r="164">
      <c r="B164" s="351"/>
      <c r="C164" s="212"/>
      <c r="D164" s="352"/>
      <c r="E164" s="212"/>
      <c r="F164" s="212"/>
      <c r="G164" s="212"/>
      <c r="H164" s="249"/>
    </row>
    <row r="165">
      <c r="B165" s="351"/>
      <c r="C165" s="212"/>
      <c r="D165" s="352"/>
      <c r="E165" s="212"/>
      <c r="F165" s="212"/>
      <c r="G165" s="212"/>
      <c r="H165" s="249"/>
    </row>
    <row r="166">
      <c r="B166" s="351"/>
      <c r="C166" s="212"/>
      <c r="D166" s="352"/>
      <c r="E166" s="212"/>
      <c r="F166" s="212"/>
      <c r="G166" s="212"/>
      <c r="H166" s="249"/>
    </row>
    <row r="167">
      <c r="B167" s="351"/>
      <c r="C167" s="212"/>
      <c r="D167" s="352"/>
      <c r="E167" s="212"/>
      <c r="F167" s="212"/>
      <c r="G167" s="212"/>
      <c r="H167" s="249"/>
    </row>
    <row r="168">
      <c r="B168" s="351"/>
      <c r="C168" s="212"/>
      <c r="D168" s="352"/>
      <c r="E168" s="212"/>
      <c r="F168" s="212"/>
      <c r="G168" s="212"/>
      <c r="H168" s="249"/>
    </row>
    <row r="169">
      <c r="B169" s="351"/>
      <c r="C169" s="212"/>
      <c r="D169" s="352"/>
      <c r="E169" s="212"/>
      <c r="F169" s="212"/>
      <c r="G169" s="212"/>
      <c r="H169" s="249"/>
    </row>
    <row r="170">
      <c r="B170" s="351"/>
      <c r="C170" s="212"/>
      <c r="D170" s="352"/>
      <c r="E170" s="212"/>
      <c r="F170" s="212"/>
      <c r="G170" s="212"/>
      <c r="H170" s="249"/>
    </row>
    <row r="171">
      <c r="B171" s="351"/>
      <c r="C171" s="212"/>
      <c r="D171" s="352"/>
      <c r="E171" s="212"/>
      <c r="F171" s="212"/>
      <c r="G171" s="212"/>
      <c r="H171" s="249"/>
    </row>
    <row r="172">
      <c r="B172" s="351"/>
      <c r="C172" s="212"/>
      <c r="D172" s="352"/>
      <c r="E172" s="212"/>
      <c r="F172" s="212"/>
      <c r="G172" s="212"/>
      <c r="H172" s="249"/>
    </row>
    <row r="173">
      <c r="B173" s="351"/>
      <c r="C173" s="212"/>
      <c r="D173" s="352"/>
      <c r="E173" s="212"/>
      <c r="F173" s="212"/>
      <c r="G173" s="212"/>
      <c r="H173" s="249"/>
    </row>
    <row r="174">
      <c r="B174" s="351"/>
      <c r="C174" s="212"/>
      <c r="D174" s="352"/>
      <c r="E174" s="212"/>
      <c r="F174" s="212"/>
      <c r="G174" s="212"/>
      <c r="H174" s="249"/>
    </row>
    <row r="175">
      <c r="B175" s="351"/>
      <c r="C175" s="212"/>
      <c r="D175" s="352"/>
      <c r="E175" s="212"/>
      <c r="F175" s="212"/>
      <c r="G175" s="212"/>
      <c r="H175" s="249"/>
    </row>
    <row r="176">
      <c r="B176" s="351"/>
      <c r="C176" s="212"/>
      <c r="D176" s="352"/>
      <c r="E176" s="212"/>
      <c r="F176" s="212"/>
      <c r="G176" s="212"/>
      <c r="H176" s="249"/>
    </row>
    <row r="177">
      <c r="B177" s="351"/>
      <c r="C177" s="212"/>
      <c r="D177" s="352"/>
      <c r="E177" s="212"/>
      <c r="F177" s="212"/>
      <c r="G177" s="212"/>
      <c r="H177" s="249"/>
    </row>
    <row r="178">
      <c r="B178" s="351"/>
      <c r="C178" s="212"/>
      <c r="D178" s="352"/>
      <c r="E178" s="212"/>
      <c r="F178" s="212"/>
      <c r="G178" s="212"/>
      <c r="H178" s="249"/>
    </row>
    <row r="179">
      <c r="B179" s="351"/>
      <c r="C179" s="212"/>
      <c r="D179" s="352"/>
      <c r="E179" s="212"/>
      <c r="F179" s="212"/>
      <c r="G179" s="212"/>
      <c r="H179" s="249"/>
    </row>
    <row r="180">
      <c r="B180" s="351"/>
      <c r="C180" s="212"/>
      <c r="D180" s="352"/>
      <c r="E180" s="212"/>
      <c r="F180" s="212"/>
      <c r="G180" s="212"/>
      <c r="H180" s="249"/>
    </row>
    <row r="181">
      <c r="B181" s="351"/>
      <c r="C181" s="212"/>
      <c r="D181" s="352"/>
      <c r="E181" s="212"/>
      <c r="F181" s="212"/>
      <c r="G181" s="212"/>
      <c r="H181" s="249"/>
    </row>
    <row r="182">
      <c r="B182" s="351"/>
      <c r="C182" s="212"/>
      <c r="D182" s="352"/>
      <c r="E182" s="212"/>
      <c r="F182" s="212"/>
      <c r="G182" s="212"/>
      <c r="H182" s="249"/>
    </row>
    <row r="183">
      <c r="B183" s="351"/>
      <c r="C183" s="212"/>
      <c r="D183" s="352"/>
      <c r="E183" s="212"/>
      <c r="F183" s="212"/>
      <c r="G183" s="212"/>
      <c r="H183" s="249"/>
    </row>
    <row r="184">
      <c r="B184" s="351"/>
      <c r="C184" s="212"/>
      <c r="D184" s="352"/>
      <c r="E184" s="212"/>
      <c r="F184" s="212"/>
      <c r="G184" s="212"/>
      <c r="H184" s="249"/>
    </row>
    <row r="185">
      <c r="B185" s="351"/>
      <c r="C185" s="212"/>
      <c r="D185" s="352"/>
      <c r="E185" s="212"/>
      <c r="F185" s="212"/>
      <c r="G185" s="212"/>
      <c r="H185" s="249"/>
    </row>
    <row r="186">
      <c r="B186" s="351"/>
      <c r="C186" s="212"/>
      <c r="D186" s="352"/>
      <c r="E186" s="212"/>
      <c r="F186" s="212"/>
      <c r="G186" s="212"/>
      <c r="H186" s="249"/>
    </row>
    <row r="187">
      <c r="B187" s="351"/>
      <c r="C187" s="212"/>
      <c r="D187" s="352"/>
      <c r="E187" s="212"/>
      <c r="F187" s="212"/>
      <c r="G187" s="212"/>
      <c r="H187" s="249"/>
    </row>
    <row r="188">
      <c r="B188" s="351"/>
      <c r="C188" s="212"/>
      <c r="D188" s="352"/>
      <c r="E188" s="212"/>
      <c r="F188" s="212"/>
      <c r="G188" s="212"/>
      <c r="H188" s="249"/>
    </row>
    <row r="189">
      <c r="B189" s="351"/>
      <c r="C189" s="212"/>
      <c r="D189" s="352"/>
      <c r="E189" s="212"/>
      <c r="F189" s="212"/>
      <c r="G189" s="212"/>
      <c r="H189" s="249"/>
    </row>
    <row r="190">
      <c r="B190" s="351"/>
      <c r="C190" s="212"/>
      <c r="D190" s="352"/>
      <c r="E190" s="212"/>
      <c r="F190" s="212"/>
      <c r="G190" s="212"/>
      <c r="H190" s="249"/>
    </row>
    <row r="191">
      <c r="B191" s="351"/>
      <c r="C191" s="212"/>
      <c r="D191" s="352"/>
      <c r="E191" s="212"/>
      <c r="F191" s="212"/>
      <c r="G191" s="212"/>
      <c r="H191" s="249"/>
    </row>
    <row r="192">
      <c r="B192" s="351"/>
      <c r="C192" s="212"/>
      <c r="D192" s="352"/>
      <c r="E192" s="212"/>
      <c r="F192" s="212"/>
      <c r="G192" s="212"/>
      <c r="H192" s="249"/>
    </row>
    <row r="193">
      <c r="B193" s="351"/>
      <c r="C193" s="212"/>
      <c r="D193" s="352"/>
      <c r="E193" s="212"/>
      <c r="F193" s="212"/>
      <c r="G193" s="212"/>
      <c r="H193" s="249"/>
    </row>
    <row r="194">
      <c r="B194" s="351"/>
      <c r="C194" s="212"/>
      <c r="D194" s="352"/>
      <c r="E194" s="212"/>
      <c r="F194" s="212"/>
      <c r="G194" s="212"/>
      <c r="H194" s="249"/>
    </row>
    <row r="195">
      <c r="B195" s="351"/>
      <c r="C195" s="212"/>
      <c r="D195" s="352"/>
      <c r="E195" s="212"/>
      <c r="F195" s="212"/>
      <c r="G195" s="212"/>
      <c r="H195" s="249"/>
    </row>
    <row r="196">
      <c r="B196" s="351"/>
      <c r="C196" s="212"/>
      <c r="D196" s="352"/>
      <c r="E196" s="212"/>
      <c r="F196" s="212"/>
      <c r="G196" s="212"/>
      <c r="H196" s="249"/>
    </row>
    <row r="197">
      <c r="B197" s="351"/>
      <c r="C197" s="212"/>
      <c r="D197" s="352"/>
      <c r="E197" s="212"/>
      <c r="F197" s="212"/>
      <c r="G197" s="212"/>
      <c r="H197" s="249"/>
    </row>
    <row r="198">
      <c r="B198" s="351"/>
      <c r="C198" s="212"/>
      <c r="D198" s="352"/>
      <c r="E198" s="212"/>
      <c r="F198" s="212"/>
      <c r="G198" s="212"/>
      <c r="H198" s="249"/>
    </row>
    <row r="199">
      <c r="B199" s="351"/>
      <c r="C199" s="212"/>
      <c r="D199" s="352"/>
      <c r="E199" s="212"/>
      <c r="F199" s="212"/>
      <c r="G199" s="212"/>
      <c r="H199" s="249"/>
    </row>
    <row r="200">
      <c r="B200" s="351"/>
      <c r="C200" s="212"/>
      <c r="D200" s="352"/>
      <c r="E200" s="212"/>
      <c r="F200" s="212"/>
      <c r="G200" s="212"/>
      <c r="H200" s="249"/>
    </row>
    <row r="201">
      <c r="B201" s="351"/>
      <c r="C201" s="212"/>
      <c r="D201" s="352"/>
      <c r="E201" s="212"/>
      <c r="F201" s="212"/>
      <c r="G201" s="212"/>
      <c r="H201" s="249"/>
    </row>
    <row r="202">
      <c r="B202" s="351"/>
      <c r="C202" s="212"/>
      <c r="D202" s="352"/>
      <c r="E202" s="212"/>
      <c r="F202" s="212"/>
      <c r="G202" s="212"/>
      <c r="H202" s="249"/>
    </row>
    <row r="203">
      <c r="B203" s="351"/>
      <c r="C203" s="212"/>
      <c r="D203" s="352"/>
      <c r="E203" s="212"/>
      <c r="F203" s="212"/>
      <c r="G203" s="212"/>
      <c r="H203" s="249"/>
    </row>
    <row r="204">
      <c r="B204" s="351"/>
      <c r="C204" s="212"/>
      <c r="D204" s="352"/>
      <c r="E204" s="212"/>
      <c r="F204" s="212"/>
      <c r="G204" s="212"/>
      <c r="H204" s="249"/>
    </row>
    <row r="205">
      <c r="B205" s="351"/>
      <c r="C205" s="212"/>
      <c r="D205" s="352"/>
      <c r="E205" s="212"/>
      <c r="F205" s="212"/>
      <c r="G205" s="212"/>
      <c r="H205" s="249"/>
    </row>
    <row r="206">
      <c r="B206" s="351"/>
      <c r="C206" s="212"/>
      <c r="D206" s="352"/>
      <c r="E206" s="212"/>
      <c r="F206" s="212"/>
      <c r="G206" s="212"/>
      <c r="H206" s="249"/>
    </row>
    <row r="207">
      <c r="B207" s="351"/>
      <c r="C207" s="212"/>
      <c r="D207" s="352"/>
      <c r="E207" s="212"/>
      <c r="F207" s="212"/>
      <c r="G207" s="212"/>
      <c r="H207" s="249"/>
    </row>
    <row r="208">
      <c r="B208" s="351"/>
      <c r="C208" s="212"/>
      <c r="D208" s="352"/>
      <c r="E208" s="212"/>
      <c r="F208" s="212"/>
      <c r="G208" s="212"/>
      <c r="H208" s="249"/>
    </row>
    <row r="209">
      <c r="B209" s="351"/>
      <c r="C209" s="212"/>
      <c r="D209" s="352"/>
      <c r="E209" s="212"/>
      <c r="F209" s="212"/>
      <c r="G209" s="212"/>
      <c r="H209" s="249"/>
    </row>
    <row r="210">
      <c r="B210" s="351"/>
      <c r="C210" s="212"/>
      <c r="D210" s="352"/>
      <c r="E210" s="212"/>
      <c r="F210" s="212"/>
      <c r="G210" s="212"/>
      <c r="H210" s="249"/>
    </row>
    <row r="211">
      <c r="B211" s="351"/>
      <c r="C211" s="212"/>
      <c r="D211" s="352"/>
      <c r="E211" s="212"/>
      <c r="F211" s="212"/>
      <c r="G211" s="212"/>
      <c r="H211" s="249"/>
    </row>
    <row r="212">
      <c r="B212" s="351"/>
      <c r="C212" s="212"/>
      <c r="D212" s="352"/>
      <c r="E212" s="212"/>
      <c r="F212" s="212"/>
      <c r="G212" s="212"/>
      <c r="H212" s="249"/>
    </row>
    <row r="213">
      <c r="B213" s="351"/>
      <c r="C213" s="212"/>
      <c r="D213" s="352"/>
      <c r="E213" s="212"/>
      <c r="F213" s="212"/>
      <c r="G213" s="212"/>
      <c r="H213" s="249"/>
    </row>
    <row r="214">
      <c r="B214" s="351"/>
      <c r="C214" s="212"/>
      <c r="D214" s="352"/>
      <c r="E214" s="212"/>
      <c r="F214" s="212"/>
      <c r="G214" s="212"/>
      <c r="H214" s="249"/>
    </row>
    <row r="215">
      <c r="B215" s="351"/>
      <c r="C215" s="212"/>
      <c r="D215" s="352"/>
      <c r="E215" s="212"/>
      <c r="F215" s="212"/>
      <c r="G215" s="212"/>
      <c r="H215" s="249"/>
    </row>
    <row r="216">
      <c r="B216" s="351"/>
      <c r="C216" s="212"/>
      <c r="D216" s="352"/>
      <c r="E216" s="212"/>
      <c r="F216" s="212"/>
      <c r="G216" s="212"/>
      <c r="H216" s="249"/>
    </row>
    <row r="217">
      <c r="B217" s="351"/>
      <c r="C217" s="212"/>
      <c r="D217" s="352"/>
      <c r="E217" s="212"/>
      <c r="F217" s="212"/>
      <c r="G217" s="212"/>
      <c r="H217" s="249"/>
    </row>
    <row r="218">
      <c r="B218" s="351"/>
      <c r="C218" s="212"/>
      <c r="D218" s="352"/>
      <c r="E218" s="212"/>
      <c r="F218" s="212"/>
      <c r="G218" s="212"/>
      <c r="H218" s="249"/>
    </row>
    <row r="219">
      <c r="B219" s="351"/>
      <c r="C219" s="212"/>
      <c r="D219" s="352"/>
      <c r="E219" s="212"/>
      <c r="F219" s="212"/>
      <c r="G219" s="212"/>
      <c r="H219" s="249"/>
    </row>
    <row r="220">
      <c r="B220" s="351"/>
      <c r="C220" s="212"/>
      <c r="D220" s="352"/>
      <c r="E220" s="212"/>
      <c r="F220" s="212"/>
      <c r="G220" s="212"/>
      <c r="H220" s="249"/>
    </row>
    <row r="221">
      <c r="B221" s="351"/>
      <c r="C221" s="212"/>
      <c r="D221" s="352"/>
      <c r="E221" s="212"/>
      <c r="F221" s="212"/>
      <c r="G221" s="212"/>
      <c r="H221" s="249"/>
    </row>
    <row r="222">
      <c r="B222" s="351"/>
      <c r="C222" s="212"/>
      <c r="D222" s="352"/>
      <c r="E222" s="212"/>
      <c r="F222" s="212"/>
      <c r="G222" s="212"/>
      <c r="H222" s="249"/>
    </row>
    <row r="223">
      <c r="B223" s="351"/>
      <c r="C223" s="212"/>
      <c r="D223" s="352"/>
      <c r="E223" s="212"/>
      <c r="F223" s="212"/>
      <c r="G223" s="212"/>
      <c r="H223" s="249"/>
    </row>
    <row r="224">
      <c r="B224" s="351"/>
      <c r="C224" s="212"/>
      <c r="D224" s="352"/>
      <c r="E224" s="212"/>
      <c r="F224" s="212"/>
      <c r="G224" s="212"/>
      <c r="H224" s="249"/>
    </row>
    <row r="225">
      <c r="B225" s="351"/>
      <c r="C225" s="212"/>
      <c r="D225" s="352"/>
      <c r="E225" s="212"/>
      <c r="F225" s="212"/>
      <c r="G225" s="212"/>
      <c r="H225" s="249"/>
    </row>
    <row r="226">
      <c r="B226" s="351"/>
      <c r="C226" s="212"/>
      <c r="D226" s="352"/>
      <c r="E226" s="212"/>
      <c r="F226" s="212"/>
      <c r="G226" s="212"/>
      <c r="H226" s="249"/>
    </row>
    <row r="227">
      <c r="B227" s="351"/>
      <c r="C227" s="212"/>
      <c r="D227" s="352"/>
      <c r="E227" s="212"/>
      <c r="F227" s="212"/>
      <c r="G227" s="212"/>
      <c r="H227" s="249"/>
    </row>
    <row r="228">
      <c r="B228" s="351"/>
      <c r="C228" s="212"/>
      <c r="D228" s="352"/>
      <c r="E228" s="212"/>
      <c r="F228" s="212"/>
      <c r="G228" s="212"/>
      <c r="H228" s="249"/>
    </row>
    <row r="229">
      <c r="B229" s="351"/>
      <c r="C229" s="212"/>
      <c r="D229" s="352"/>
      <c r="E229" s="212"/>
      <c r="F229" s="212"/>
      <c r="G229" s="212"/>
      <c r="H229" s="249"/>
    </row>
    <row r="230">
      <c r="B230" s="351"/>
      <c r="C230" s="212"/>
      <c r="D230" s="352"/>
      <c r="E230" s="212"/>
      <c r="F230" s="212"/>
      <c r="G230" s="212"/>
      <c r="H230" s="249"/>
    </row>
    <row r="231">
      <c r="B231" s="351"/>
      <c r="C231" s="212"/>
      <c r="D231" s="352"/>
      <c r="E231" s="212"/>
      <c r="F231" s="212"/>
      <c r="G231" s="212"/>
      <c r="H231" s="249"/>
    </row>
    <row r="232">
      <c r="B232" s="351"/>
      <c r="C232" s="212"/>
      <c r="D232" s="352"/>
      <c r="E232" s="212"/>
      <c r="F232" s="212"/>
      <c r="G232" s="212"/>
      <c r="H232" s="249"/>
    </row>
    <row r="233">
      <c r="B233" s="351"/>
      <c r="C233" s="212"/>
      <c r="D233" s="352"/>
      <c r="E233" s="212"/>
      <c r="F233" s="212"/>
      <c r="G233" s="212"/>
      <c r="H233" s="249"/>
    </row>
    <row r="234">
      <c r="B234" s="351"/>
      <c r="C234" s="212"/>
      <c r="D234" s="352"/>
      <c r="E234" s="212"/>
      <c r="F234" s="212"/>
      <c r="G234" s="212"/>
      <c r="H234" s="249"/>
    </row>
    <row r="235">
      <c r="B235" s="351"/>
      <c r="C235" s="212"/>
      <c r="D235" s="352"/>
      <c r="E235" s="212"/>
      <c r="F235" s="212"/>
      <c r="G235" s="212"/>
      <c r="H235" s="249"/>
    </row>
    <row r="236">
      <c r="B236" s="351"/>
      <c r="C236" s="212"/>
      <c r="D236" s="352"/>
      <c r="E236" s="212"/>
      <c r="F236" s="212"/>
      <c r="G236" s="212"/>
      <c r="H236" s="249"/>
    </row>
    <row r="237">
      <c r="B237" s="351"/>
      <c r="C237" s="212"/>
      <c r="D237" s="352"/>
      <c r="E237" s="212"/>
      <c r="F237" s="212"/>
      <c r="G237" s="212"/>
      <c r="H237" s="249"/>
    </row>
    <row r="238">
      <c r="B238" s="351"/>
      <c r="C238" s="212"/>
      <c r="D238" s="352"/>
      <c r="E238" s="212"/>
      <c r="F238" s="212"/>
      <c r="G238" s="212"/>
      <c r="H238" s="249"/>
    </row>
    <row r="239">
      <c r="B239" s="351"/>
      <c r="C239" s="212"/>
      <c r="D239" s="352"/>
      <c r="E239" s="212"/>
      <c r="F239" s="212"/>
      <c r="G239" s="212"/>
      <c r="H239" s="249"/>
    </row>
    <row r="240">
      <c r="B240" s="351"/>
      <c r="C240" s="212"/>
      <c r="D240" s="352"/>
      <c r="E240" s="212"/>
      <c r="F240" s="212"/>
      <c r="G240" s="212"/>
      <c r="H240" s="249"/>
    </row>
    <row r="241">
      <c r="B241" s="351"/>
      <c r="C241" s="212"/>
      <c r="D241" s="352"/>
      <c r="E241" s="212"/>
      <c r="F241" s="212"/>
      <c r="G241" s="212"/>
      <c r="H241" s="249"/>
    </row>
    <row r="242">
      <c r="B242" s="351"/>
      <c r="C242" s="212"/>
      <c r="D242" s="352"/>
      <c r="E242" s="212"/>
      <c r="F242" s="212"/>
      <c r="G242" s="212"/>
      <c r="H242" s="249"/>
    </row>
    <row r="243">
      <c r="B243" s="351"/>
      <c r="C243" s="212"/>
      <c r="D243" s="352"/>
      <c r="E243" s="212"/>
      <c r="F243" s="212"/>
      <c r="G243" s="212"/>
      <c r="H243" s="249"/>
    </row>
    <row r="244">
      <c r="B244" s="351"/>
      <c r="C244" s="212"/>
      <c r="D244" s="352"/>
      <c r="E244" s="212"/>
      <c r="F244" s="212"/>
      <c r="G244" s="212"/>
      <c r="H244" s="249"/>
    </row>
    <row r="245">
      <c r="B245" s="351"/>
      <c r="C245" s="212"/>
      <c r="D245" s="352"/>
      <c r="E245" s="212"/>
      <c r="F245" s="212"/>
      <c r="G245" s="212"/>
      <c r="H245" s="249"/>
    </row>
    <row r="246">
      <c r="B246" s="351"/>
      <c r="C246" s="212"/>
      <c r="D246" s="352"/>
      <c r="E246" s="212"/>
      <c r="F246" s="212"/>
      <c r="G246" s="212"/>
      <c r="H246" s="249"/>
    </row>
    <row r="247">
      <c r="B247" s="351"/>
      <c r="C247" s="212"/>
      <c r="D247" s="352"/>
      <c r="E247" s="212"/>
      <c r="F247" s="212"/>
      <c r="G247" s="212"/>
      <c r="H247" s="249"/>
    </row>
    <row r="248">
      <c r="B248" s="351"/>
      <c r="C248" s="212"/>
      <c r="D248" s="352"/>
      <c r="E248" s="212"/>
      <c r="F248" s="212"/>
      <c r="G248" s="212"/>
      <c r="H248" s="249"/>
    </row>
    <row r="249">
      <c r="B249" s="351"/>
      <c r="C249" s="212"/>
      <c r="D249" s="352"/>
      <c r="E249" s="212"/>
      <c r="F249" s="212"/>
      <c r="G249" s="212"/>
      <c r="H249" s="249"/>
    </row>
    <row r="250">
      <c r="B250" s="351"/>
      <c r="C250" s="212"/>
      <c r="D250" s="352"/>
      <c r="E250" s="212"/>
      <c r="F250" s="212"/>
      <c r="G250" s="212"/>
      <c r="H250" s="249"/>
    </row>
    <row r="251">
      <c r="B251" s="351"/>
      <c r="C251" s="212"/>
      <c r="D251" s="352"/>
      <c r="E251" s="212"/>
      <c r="F251" s="212"/>
      <c r="G251" s="212"/>
      <c r="H251" s="249"/>
    </row>
    <row r="252">
      <c r="B252" s="351"/>
      <c r="C252" s="212"/>
      <c r="D252" s="352"/>
      <c r="E252" s="212"/>
      <c r="F252" s="212"/>
      <c r="G252" s="212"/>
      <c r="H252" s="249"/>
    </row>
    <row r="253">
      <c r="B253" s="351"/>
      <c r="C253" s="212"/>
      <c r="D253" s="352"/>
      <c r="E253" s="212"/>
      <c r="F253" s="212"/>
      <c r="G253" s="212"/>
      <c r="H253" s="249"/>
    </row>
    <row r="254">
      <c r="B254" s="351"/>
      <c r="C254" s="212"/>
      <c r="D254" s="352"/>
      <c r="E254" s="212"/>
      <c r="F254" s="212"/>
      <c r="G254" s="212"/>
      <c r="H254" s="249"/>
    </row>
    <row r="255">
      <c r="B255" s="351"/>
      <c r="C255" s="212"/>
      <c r="D255" s="352"/>
      <c r="E255" s="212"/>
      <c r="F255" s="212"/>
      <c r="G255" s="212"/>
      <c r="H255" s="249"/>
    </row>
    <row r="256">
      <c r="B256" s="351"/>
      <c r="C256" s="212"/>
      <c r="D256" s="352"/>
      <c r="E256" s="212"/>
      <c r="F256" s="212"/>
      <c r="G256" s="212"/>
      <c r="H256" s="249"/>
    </row>
    <row r="257">
      <c r="B257" s="351"/>
      <c r="C257" s="212"/>
      <c r="D257" s="352"/>
      <c r="E257" s="212"/>
      <c r="F257" s="212"/>
      <c r="G257" s="212"/>
      <c r="H257" s="249"/>
    </row>
    <row r="258">
      <c r="B258" s="351"/>
      <c r="C258" s="212"/>
      <c r="D258" s="352"/>
      <c r="E258" s="212"/>
      <c r="F258" s="212"/>
      <c r="G258" s="212"/>
      <c r="H258" s="249"/>
    </row>
    <row r="259">
      <c r="B259" s="351"/>
      <c r="C259" s="212"/>
      <c r="D259" s="352"/>
      <c r="E259" s="212"/>
      <c r="F259" s="212"/>
      <c r="G259" s="212"/>
      <c r="H259" s="249"/>
    </row>
    <row r="260">
      <c r="B260" s="351"/>
      <c r="C260" s="212"/>
      <c r="D260" s="352"/>
      <c r="E260" s="212"/>
      <c r="F260" s="212"/>
      <c r="G260" s="212"/>
      <c r="H260" s="249"/>
    </row>
    <row r="261">
      <c r="B261" s="351"/>
      <c r="C261" s="212"/>
      <c r="D261" s="352"/>
      <c r="E261" s="212"/>
      <c r="F261" s="212"/>
      <c r="G261" s="212"/>
      <c r="H261" s="249"/>
    </row>
    <row r="262">
      <c r="B262" s="351"/>
      <c r="C262" s="212"/>
      <c r="D262" s="352"/>
      <c r="E262" s="212"/>
      <c r="F262" s="212"/>
      <c r="G262" s="212"/>
      <c r="H262" s="249"/>
    </row>
    <row r="263">
      <c r="B263" s="351"/>
      <c r="C263" s="212"/>
      <c r="D263" s="352"/>
      <c r="E263" s="212"/>
      <c r="F263" s="212"/>
      <c r="G263" s="212"/>
      <c r="H263" s="249"/>
    </row>
    <row r="264">
      <c r="B264" s="351"/>
      <c r="C264" s="212"/>
      <c r="D264" s="352"/>
      <c r="E264" s="212"/>
      <c r="F264" s="212"/>
      <c r="G264" s="212"/>
      <c r="H264" s="249"/>
    </row>
    <row r="265">
      <c r="B265" s="351"/>
      <c r="C265" s="212"/>
      <c r="D265" s="352"/>
      <c r="E265" s="212"/>
      <c r="F265" s="212"/>
      <c r="G265" s="212"/>
      <c r="H265" s="249"/>
    </row>
    <row r="266">
      <c r="B266" s="351"/>
      <c r="C266" s="212"/>
      <c r="D266" s="352"/>
      <c r="E266" s="212"/>
      <c r="F266" s="212"/>
      <c r="G266" s="212"/>
      <c r="H266" s="249"/>
    </row>
    <row r="267">
      <c r="B267" s="351"/>
      <c r="C267" s="212"/>
      <c r="D267" s="352"/>
      <c r="E267" s="212"/>
      <c r="F267" s="212"/>
      <c r="G267" s="212"/>
      <c r="H267" s="249"/>
    </row>
    <row r="268">
      <c r="B268" s="351"/>
      <c r="C268" s="212"/>
      <c r="D268" s="352"/>
      <c r="E268" s="212"/>
      <c r="F268" s="212"/>
      <c r="G268" s="212"/>
      <c r="H268" s="249"/>
    </row>
    <row r="269">
      <c r="B269" s="351"/>
      <c r="C269" s="212"/>
      <c r="D269" s="352"/>
      <c r="E269" s="212"/>
      <c r="F269" s="212"/>
      <c r="G269" s="212"/>
      <c r="H269" s="249"/>
    </row>
    <row r="270">
      <c r="B270" s="351"/>
      <c r="C270" s="212"/>
      <c r="D270" s="352"/>
      <c r="E270" s="212"/>
      <c r="F270" s="212"/>
      <c r="G270" s="212"/>
      <c r="H270" s="249"/>
    </row>
    <row r="271">
      <c r="B271" s="351"/>
      <c r="C271" s="212"/>
      <c r="D271" s="352"/>
      <c r="E271" s="212"/>
      <c r="F271" s="212"/>
      <c r="G271" s="212"/>
      <c r="H271" s="249"/>
    </row>
    <row r="272">
      <c r="B272" s="351"/>
      <c r="C272" s="212"/>
      <c r="D272" s="352"/>
      <c r="E272" s="212"/>
      <c r="F272" s="212"/>
      <c r="G272" s="212"/>
      <c r="H272" s="249"/>
    </row>
    <row r="273">
      <c r="B273" s="351"/>
      <c r="C273" s="212"/>
      <c r="D273" s="352"/>
      <c r="E273" s="212"/>
      <c r="F273" s="212"/>
      <c r="G273" s="212"/>
      <c r="H273" s="249"/>
    </row>
    <row r="274">
      <c r="B274" s="351"/>
      <c r="C274" s="212"/>
      <c r="D274" s="352"/>
      <c r="E274" s="212"/>
      <c r="F274" s="212"/>
      <c r="G274" s="212"/>
      <c r="H274" s="249"/>
    </row>
    <row r="275">
      <c r="B275" s="351"/>
      <c r="C275" s="212"/>
      <c r="D275" s="352"/>
      <c r="E275" s="212"/>
      <c r="F275" s="212"/>
      <c r="G275" s="212"/>
      <c r="H275" s="249"/>
    </row>
    <row r="276">
      <c r="B276" s="351"/>
      <c r="C276" s="212"/>
      <c r="D276" s="352"/>
      <c r="E276" s="212"/>
      <c r="F276" s="212"/>
      <c r="G276" s="212"/>
      <c r="H276" s="249"/>
    </row>
    <row r="277">
      <c r="B277" s="351"/>
      <c r="C277" s="212"/>
      <c r="D277" s="352"/>
      <c r="E277" s="212"/>
      <c r="F277" s="212"/>
      <c r="G277" s="212"/>
      <c r="H277" s="249"/>
    </row>
    <row r="278">
      <c r="B278" s="351"/>
      <c r="C278" s="212"/>
      <c r="D278" s="352"/>
      <c r="E278" s="212"/>
      <c r="F278" s="212"/>
      <c r="G278" s="212"/>
      <c r="H278" s="249"/>
    </row>
    <row r="279">
      <c r="B279" s="351"/>
      <c r="C279" s="212"/>
      <c r="D279" s="352"/>
      <c r="E279" s="212"/>
      <c r="F279" s="212"/>
      <c r="G279" s="212"/>
      <c r="H279" s="249"/>
    </row>
    <row r="280">
      <c r="B280" s="351"/>
      <c r="C280" s="212"/>
      <c r="D280" s="352"/>
      <c r="E280" s="212"/>
      <c r="F280" s="212"/>
      <c r="G280" s="212"/>
      <c r="H280" s="249"/>
    </row>
    <row r="281">
      <c r="B281" s="351"/>
      <c r="C281" s="212"/>
      <c r="D281" s="352"/>
      <c r="E281" s="212"/>
      <c r="F281" s="212"/>
      <c r="G281" s="212"/>
      <c r="H281" s="249"/>
    </row>
    <row r="282">
      <c r="B282" s="351"/>
      <c r="C282" s="212"/>
      <c r="D282" s="352"/>
      <c r="E282" s="212"/>
      <c r="F282" s="212"/>
      <c r="G282" s="212"/>
      <c r="H282" s="249"/>
    </row>
    <row r="283">
      <c r="B283" s="351"/>
      <c r="C283" s="212"/>
      <c r="D283" s="352"/>
      <c r="E283" s="212"/>
      <c r="F283" s="212"/>
      <c r="G283" s="212"/>
      <c r="H283" s="249"/>
    </row>
    <row r="284">
      <c r="B284" s="351"/>
      <c r="C284" s="212"/>
      <c r="D284" s="352"/>
      <c r="E284" s="212"/>
      <c r="F284" s="212"/>
      <c r="G284" s="212"/>
      <c r="H284" s="249"/>
    </row>
    <row r="285">
      <c r="B285" s="351"/>
      <c r="C285" s="212"/>
      <c r="D285" s="352"/>
      <c r="E285" s="212"/>
      <c r="F285" s="212"/>
      <c r="G285" s="212"/>
      <c r="H285" s="249"/>
    </row>
    <row r="286">
      <c r="B286" s="351"/>
      <c r="C286" s="212"/>
      <c r="D286" s="352"/>
      <c r="E286" s="212"/>
      <c r="F286" s="212"/>
      <c r="G286" s="212"/>
      <c r="H286" s="249"/>
    </row>
    <row r="287">
      <c r="B287" s="351"/>
      <c r="C287" s="212"/>
      <c r="D287" s="352"/>
      <c r="E287" s="212"/>
      <c r="F287" s="212"/>
      <c r="G287" s="212"/>
      <c r="H287" s="249"/>
    </row>
    <row r="288">
      <c r="B288" s="351"/>
      <c r="C288" s="212"/>
      <c r="D288" s="352"/>
      <c r="E288" s="212"/>
      <c r="F288" s="212"/>
      <c r="G288" s="212"/>
      <c r="H288" s="249"/>
    </row>
    <row r="289">
      <c r="B289" s="351"/>
      <c r="C289" s="212"/>
      <c r="D289" s="352"/>
      <c r="E289" s="212"/>
      <c r="F289" s="212"/>
      <c r="G289" s="212"/>
      <c r="H289" s="249"/>
    </row>
    <row r="290">
      <c r="B290" s="351"/>
      <c r="C290" s="212"/>
      <c r="D290" s="352"/>
      <c r="E290" s="212"/>
      <c r="F290" s="212"/>
      <c r="G290" s="212"/>
      <c r="H290" s="249"/>
    </row>
    <row r="291">
      <c r="B291" s="351"/>
      <c r="C291" s="212"/>
      <c r="D291" s="352"/>
      <c r="E291" s="212"/>
      <c r="F291" s="212"/>
      <c r="G291" s="212"/>
      <c r="H291" s="249"/>
    </row>
    <row r="292">
      <c r="B292" s="351"/>
      <c r="C292" s="212"/>
      <c r="D292" s="352"/>
      <c r="E292" s="212"/>
      <c r="F292" s="212"/>
      <c r="G292" s="212"/>
      <c r="H292" s="249"/>
    </row>
    <row r="293">
      <c r="B293" s="351"/>
      <c r="C293" s="212"/>
      <c r="D293" s="352"/>
      <c r="E293" s="212"/>
      <c r="F293" s="212"/>
      <c r="G293" s="212"/>
      <c r="H293" s="249"/>
    </row>
    <row r="294">
      <c r="B294" s="351"/>
      <c r="C294" s="212"/>
      <c r="D294" s="352"/>
      <c r="E294" s="212"/>
      <c r="F294" s="212"/>
      <c r="G294" s="212"/>
      <c r="H294" s="249"/>
    </row>
    <row r="295">
      <c r="B295" s="351"/>
      <c r="C295" s="212"/>
      <c r="D295" s="352"/>
      <c r="E295" s="212"/>
      <c r="F295" s="212"/>
      <c r="G295" s="212"/>
      <c r="H295" s="249"/>
    </row>
    <row r="296">
      <c r="B296" s="351"/>
      <c r="C296" s="212"/>
      <c r="D296" s="352"/>
      <c r="E296" s="212"/>
      <c r="F296" s="212"/>
      <c r="G296" s="212"/>
      <c r="H296" s="249"/>
    </row>
    <row r="297">
      <c r="B297" s="351"/>
      <c r="C297" s="212"/>
      <c r="D297" s="352"/>
      <c r="E297" s="212"/>
      <c r="F297" s="212"/>
      <c r="G297" s="212"/>
      <c r="H297" s="249"/>
    </row>
    <row r="298">
      <c r="B298" s="351"/>
      <c r="C298" s="212"/>
      <c r="D298" s="352"/>
      <c r="E298" s="212"/>
      <c r="F298" s="212"/>
      <c r="G298" s="212"/>
      <c r="H298" s="249"/>
    </row>
    <row r="299">
      <c r="B299" s="351"/>
      <c r="C299" s="212"/>
      <c r="D299" s="352"/>
      <c r="E299" s="212"/>
      <c r="F299" s="212"/>
      <c r="G299" s="212"/>
      <c r="H299" s="249"/>
    </row>
    <row r="300">
      <c r="B300" s="351"/>
      <c r="C300" s="212"/>
      <c r="D300" s="352"/>
      <c r="E300" s="212"/>
      <c r="F300" s="212"/>
      <c r="G300" s="212"/>
      <c r="H300" s="249"/>
    </row>
    <row r="301">
      <c r="B301" s="351"/>
      <c r="C301" s="212"/>
      <c r="D301" s="352"/>
      <c r="E301" s="212"/>
      <c r="F301" s="212"/>
      <c r="G301" s="212"/>
      <c r="H301" s="249"/>
    </row>
    <row r="302">
      <c r="B302" s="351"/>
      <c r="C302" s="212"/>
      <c r="D302" s="352"/>
      <c r="E302" s="212"/>
      <c r="F302" s="212"/>
      <c r="G302" s="212"/>
      <c r="H302" s="249"/>
    </row>
    <row r="303">
      <c r="B303" s="351"/>
      <c r="C303" s="212"/>
      <c r="D303" s="352"/>
      <c r="E303" s="212"/>
      <c r="F303" s="212"/>
      <c r="G303" s="212"/>
      <c r="H303" s="249"/>
    </row>
    <row r="304">
      <c r="B304" s="351"/>
      <c r="C304" s="212"/>
      <c r="D304" s="352"/>
      <c r="E304" s="212"/>
      <c r="F304" s="212"/>
      <c r="G304" s="212"/>
      <c r="H304" s="249"/>
    </row>
    <row r="305">
      <c r="B305" s="351"/>
      <c r="C305" s="212"/>
      <c r="D305" s="352"/>
      <c r="E305" s="212"/>
      <c r="F305" s="212"/>
      <c r="G305" s="212"/>
      <c r="H305" s="249"/>
    </row>
    <row r="306">
      <c r="B306" s="351"/>
      <c r="C306" s="212"/>
      <c r="D306" s="352"/>
      <c r="E306" s="212"/>
      <c r="F306" s="212"/>
      <c r="G306" s="212"/>
      <c r="H306" s="249"/>
    </row>
    <row r="307">
      <c r="B307" s="351"/>
      <c r="C307" s="212"/>
      <c r="D307" s="352"/>
      <c r="E307" s="212"/>
      <c r="F307" s="212"/>
      <c r="G307" s="212"/>
      <c r="H307" s="249"/>
    </row>
    <row r="308">
      <c r="B308" s="351"/>
      <c r="C308" s="212"/>
      <c r="D308" s="352"/>
      <c r="E308" s="212"/>
      <c r="F308" s="212"/>
      <c r="G308" s="212"/>
      <c r="H308" s="249"/>
    </row>
    <row r="309">
      <c r="B309" s="351"/>
      <c r="C309" s="212"/>
      <c r="D309" s="352"/>
      <c r="E309" s="212"/>
      <c r="F309" s="212"/>
      <c r="G309" s="212"/>
      <c r="H309" s="249"/>
    </row>
    <row r="310">
      <c r="B310" s="351"/>
      <c r="C310" s="212"/>
      <c r="D310" s="352"/>
      <c r="E310" s="212"/>
      <c r="F310" s="212"/>
      <c r="G310" s="212"/>
      <c r="H310" s="249"/>
    </row>
    <row r="311">
      <c r="B311" s="351"/>
      <c r="C311" s="212"/>
      <c r="D311" s="352"/>
      <c r="E311" s="212"/>
      <c r="F311" s="212"/>
      <c r="G311" s="212"/>
      <c r="H311" s="249"/>
    </row>
    <row r="312">
      <c r="B312" s="351"/>
      <c r="C312" s="212"/>
      <c r="D312" s="352"/>
      <c r="E312" s="212"/>
      <c r="F312" s="212"/>
      <c r="G312" s="212"/>
      <c r="H312" s="249"/>
    </row>
    <row r="313">
      <c r="B313" s="351"/>
      <c r="C313" s="212"/>
      <c r="D313" s="352"/>
      <c r="E313" s="212"/>
      <c r="F313" s="212"/>
      <c r="G313" s="212"/>
      <c r="H313" s="249"/>
    </row>
    <row r="314">
      <c r="B314" s="351"/>
      <c r="C314" s="212"/>
      <c r="D314" s="352"/>
      <c r="E314" s="212"/>
      <c r="F314" s="212"/>
      <c r="G314" s="212"/>
      <c r="H314" s="249"/>
    </row>
    <row r="315">
      <c r="B315" s="351"/>
      <c r="C315" s="212"/>
      <c r="D315" s="352"/>
      <c r="E315" s="212"/>
      <c r="F315" s="212"/>
      <c r="G315" s="212"/>
      <c r="H315" s="249"/>
    </row>
    <row r="316">
      <c r="B316" s="351"/>
      <c r="C316" s="212"/>
      <c r="D316" s="352"/>
      <c r="E316" s="212"/>
      <c r="F316" s="212"/>
      <c r="G316" s="212"/>
      <c r="H316" s="249"/>
    </row>
    <row r="317">
      <c r="B317" s="351"/>
      <c r="C317" s="212"/>
      <c r="D317" s="352"/>
      <c r="E317" s="212"/>
      <c r="F317" s="212"/>
      <c r="G317" s="212"/>
      <c r="H317" s="249"/>
    </row>
    <row r="318">
      <c r="B318" s="351"/>
      <c r="C318" s="212"/>
      <c r="D318" s="352"/>
      <c r="E318" s="212"/>
      <c r="F318" s="212"/>
      <c r="G318" s="212"/>
      <c r="H318" s="249"/>
    </row>
    <row r="319">
      <c r="B319" s="351"/>
      <c r="C319" s="212"/>
      <c r="D319" s="352"/>
      <c r="E319" s="212"/>
      <c r="F319" s="212"/>
      <c r="G319" s="212"/>
      <c r="H319" s="249"/>
    </row>
    <row r="320">
      <c r="B320" s="351"/>
      <c r="C320" s="212"/>
      <c r="D320" s="352"/>
      <c r="E320" s="212"/>
      <c r="F320" s="212"/>
      <c r="G320" s="212"/>
      <c r="H320" s="249"/>
    </row>
    <row r="321">
      <c r="B321" s="351"/>
      <c r="C321" s="212"/>
      <c r="D321" s="352"/>
      <c r="E321" s="212"/>
      <c r="F321" s="212"/>
      <c r="G321" s="212"/>
      <c r="H321" s="249"/>
    </row>
    <row r="322">
      <c r="B322" s="351"/>
      <c r="C322" s="212"/>
      <c r="D322" s="352"/>
      <c r="E322" s="212"/>
      <c r="F322" s="212"/>
      <c r="G322" s="212"/>
      <c r="H322" s="249"/>
    </row>
    <row r="323">
      <c r="B323" s="351"/>
      <c r="C323" s="212"/>
      <c r="D323" s="352"/>
      <c r="E323" s="212"/>
      <c r="F323" s="212"/>
      <c r="G323" s="212"/>
      <c r="H323" s="249"/>
    </row>
    <row r="324">
      <c r="B324" s="351"/>
      <c r="C324" s="212"/>
      <c r="D324" s="352"/>
      <c r="E324" s="212"/>
      <c r="F324" s="212"/>
      <c r="G324" s="212"/>
      <c r="H324" s="249"/>
    </row>
    <row r="325">
      <c r="B325" s="351"/>
      <c r="C325" s="212"/>
      <c r="D325" s="352"/>
      <c r="E325" s="212"/>
      <c r="F325" s="212"/>
      <c r="G325" s="212"/>
      <c r="H325" s="249"/>
    </row>
    <row r="326">
      <c r="B326" s="351"/>
      <c r="C326" s="212"/>
      <c r="D326" s="352"/>
      <c r="E326" s="212"/>
      <c r="F326" s="212"/>
      <c r="G326" s="212"/>
      <c r="H326" s="249"/>
    </row>
    <row r="327">
      <c r="B327" s="351"/>
      <c r="C327" s="212"/>
      <c r="D327" s="352"/>
      <c r="E327" s="212"/>
      <c r="F327" s="212"/>
      <c r="G327" s="212"/>
      <c r="H327" s="249"/>
    </row>
    <row r="328">
      <c r="B328" s="351"/>
      <c r="C328" s="212"/>
      <c r="D328" s="352"/>
      <c r="E328" s="212"/>
      <c r="F328" s="212"/>
      <c r="G328" s="212"/>
      <c r="H328" s="249"/>
    </row>
    <row r="329">
      <c r="B329" s="351"/>
      <c r="C329" s="212"/>
      <c r="D329" s="352"/>
      <c r="E329" s="212"/>
      <c r="F329" s="212"/>
      <c r="G329" s="212"/>
      <c r="H329" s="249"/>
    </row>
    <row r="330">
      <c r="B330" s="351"/>
      <c r="C330" s="212"/>
      <c r="D330" s="352"/>
      <c r="E330" s="212"/>
      <c r="F330" s="212"/>
      <c r="G330" s="212"/>
      <c r="H330" s="249"/>
    </row>
    <row r="331">
      <c r="B331" s="351"/>
      <c r="C331" s="212"/>
      <c r="D331" s="352"/>
      <c r="E331" s="212"/>
      <c r="F331" s="212"/>
      <c r="G331" s="212"/>
      <c r="H331" s="249"/>
    </row>
    <row r="332">
      <c r="B332" s="351"/>
      <c r="C332" s="212"/>
      <c r="D332" s="352"/>
      <c r="E332" s="212"/>
      <c r="F332" s="212"/>
      <c r="G332" s="212"/>
      <c r="H332" s="249"/>
    </row>
    <row r="333">
      <c r="B333" s="351"/>
      <c r="C333" s="212"/>
      <c r="D333" s="352"/>
      <c r="E333" s="212"/>
      <c r="F333" s="212"/>
      <c r="G333" s="212"/>
      <c r="H333" s="249"/>
    </row>
    <row r="334">
      <c r="B334" s="351"/>
      <c r="C334" s="212"/>
      <c r="D334" s="352"/>
      <c r="E334" s="212"/>
      <c r="F334" s="212"/>
      <c r="G334" s="212"/>
      <c r="H334" s="249"/>
    </row>
    <row r="335">
      <c r="B335" s="351"/>
      <c r="C335" s="212"/>
      <c r="D335" s="352"/>
      <c r="E335" s="212"/>
      <c r="F335" s="212"/>
      <c r="G335" s="212"/>
      <c r="H335" s="249"/>
    </row>
    <row r="336">
      <c r="B336" s="351"/>
      <c r="C336" s="212"/>
      <c r="D336" s="352"/>
      <c r="E336" s="212"/>
      <c r="F336" s="212"/>
      <c r="G336" s="212"/>
      <c r="H336" s="249"/>
    </row>
    <row r="337">
      <c r="B337" s="351"/>
      <c r="C337" s="212"/>
      <c r="D337" s="352"/>
      <c r="E337" s="212"/>
      <c r="F337" s="212"/>
      <c r="G337" s="212"/>
      <c r="H337" s="249"/>
    </row>
    <row r="338">
      <c r="B338" s="351"/>
      <c r="C338" s="212"/>
      <c r="D338" s="352"/>
      <c r="E338" s="212"/>
      <c r="F338" s="212"/>
      <c r="G338" s="212"/>
      <c r="H338" s="249"/>
    </row>
    <row r="339">
      <c r="B339" s="351"/>
      <c r="C339" s="212"/>
      <c r="D339" s="352"/>
      <c r="E339" s="212"/>
      <c r="F339" s="212"/>
      <c r="G339" s="212"/>
      <c r="H339" s="249"/>
    </row>
    <row r="340">
      <c r="B340" s="351"/>
      <c r="C340" s="212"/>
      <c r="D340" s="352"/>
      <c r="E340" s="212"/>
      <c r="F340" s="212"/>
      <c r="G340" s="212"/>
      <c r="H340" s="249"/>
    </row>
    <row r="341">
      <c r="B341" s="351"/>
      <c r="C341" s="212"/>
      <c r="D341" s="352"/>
      <c r="E341" s="212"/>
      <c r="F341" s="212"/>
      <c r="G341" s="212"/>
      <c r="H341" s="249"/>
    </row>
    <row r="342">
      <c r="B342" s="351"/>
      <c r="C342" s="212"/>
      <c r="D342" s="352"/>
      <c r="E342" s="212"/>
      <c r="F342" s="212"/>
      <c r="G342" s="212"/>
      <c r="H342" s="249"/>
    </row>
    <row r="343">
      <c r="B343" s="351"/>
      <c r="C343" s="212"/>
      <c r="D343" s="352"/>
      <c r="E343" s="212"/>
      <c r="F343" s="212"/>
      <c r="G343" s="212"/>
      <c r="H343" s="249"/>
    </row>
    <row r="344">
      <c r="B344" s="351"/>
      <c r="C344" s="212"/>
      <c r="D344" s="352"/>
      <c r="E344" s="212"/>
      <c r="F344" s="212"/>
      <c r="G344" s="212"/>
      <c r="H344" s="249"/>
    </row>
    <row r="345">
      <c r="B345" s="351"/>
      <c r="C345" s="212"/>
      <c r="D345" s="352"/>
      <c r="E345" s="212"/>
      <c r="F345" s="212"/>
      <c r="G345" s="212"/>
      <c r="H345" s="249"/>
    </row>
    <row r="346">
      <c r="B346" s="351"/>
      <c r="C346" s="212"/>
      <c r="D346" s="352"/>
      <c r="E346" s="212"/>
      <c r="F346" s="212"/>
      <c r="G346" s="212"/>
      <c r="H346" s="249"/>
    </row>
    <row r="347">
      <c r="B347" s="351"/>
      <c r="C347" s="212"/>
      <c r="D347" s="352"/>
      <c r="E347" s="212"/>
      <c r="F347" s="212"/>
      <c r="G347" s="212"/>
      <c r="H347" s="249"/>
    </row>
    <row r="348">
      <c r="B348" s="351"/>
      <c r="C348" s="212"/>
      <c r="D348" s="352"/>
      <c r="E348" s="212"/>
      <c r="F348" s="212"/>
      <c r="G348" s="212"/>
      <c r="H348" s="249"/>
    </row>
    <row r="349">
      <c r="B349" s="351"/>
      <c r="C349" s="212"/>
      <c r="D349" s="352"/>
      <c r="E349" s="212"/>
      <c r="F349" s="212"/>
      <c r="G349" s="212"/>
      <c r="H349" s="249"/>
    </row>
    <row r="350">
      <c r="B350" s="351"/>
      <c r="C350" s="212"/>
      <c r="D350" s="352"/>
      <c r="E350" s="212"/>
      <c r="F350" s="212"/>
      <c r="G350" s="212"/>
      <c r="H350" s="249"/>
    </row>
    <row r="351">
      <c r="B351" s="351"/>
      <c r="C351" s="212"/>
      <c r="D351" s="352"/>
      <c r="E351" s="212"/>
      <c r="F351" s="212"/>
      <c r="G351" s="212"/>
      <c r="H351" s="249"/>
    </row>
    <row r="352">
      <c r="B352" s="351"/>
      <c r="C352" s="212"/>
      <c r="D352" s="352"/>
      <c r="E352" s="212"/>
      <c r="F352" s="212"/>
      <c r="G352" s="212"/>
      <c r="H352" s="249"/>
    </row>
    <row r="353">
      <c r="B353" s="351"/>
      <c r="C353" s="212"/>
      <c r="D353" s="352"/>
      <c r="E353" s="212"/>
      <c r="F353" s="212"/>
      <c r="G353" s="212"/>
      <c r="H353" s="249"/>
    </row>
    <row r="354">
      <c r="B354" s="351"/>
      <c r="C354" s="212"/>
      <c r="D354" s="352"/>
      <c r="E354" s="212"/>
      <c r="F354" s="212"/>
      <c r="G354" s="212"/>
      <c r="H354" s="249"/>
    </row>
    <row r="355">
      <c r="B355" s="351"/>
      <c r="C355" s="212"/>
      <c r="D355" s="352"/>
      <c r="E355" s="212"/>
      <c r="F355" s="212"/>
      <c r="G355" s="212"/>
      <c r="H355" s="249"/>
    </row>
    <row r="356">
      <c r="B356" s="351"/>
      <c r="C356" s="212"/>
      <c r="D356" s="352"/>
      <c r="E356" s="212"/>
      <c r="F356" s="212"/>
      <c r="G356" s="212"/>
      <c r="H356" s="249"/>
    </row>
    <row r="357">
      <c r="B357" s="351"/>
      <c r="C357" s="212"/>
      <c r="D357" s="352"/>
      <c r="E357" s="212"/>
      <c r="F357" s="212"/>
      <c r="G357" s="212"/>
      <c r="H357" s="249"/>
    </row>
    <row r="358">
      <c r="B358" s="351"/>
      <c r="C358" s="212"/>
      <c r="D358" s="352"/>
      <c r="E358" s="212"/>
      <c r="F358" s="212"/>
      <c r="G358" s="212"/>
      <c r="H358" s="249"/>
    </row>
    <row r="359">
      <c r="B359" s="351"/>
      <c r="C359" s="212"/>
      <c r="D359" s="352"/>
      <c r="E359" s="212"/>
      <c r="F359" s="212"/>
      <c r="G359" s="212"/>
      <c r="H359" s="249"/>
    </row>
    <row r="360">
      <c r="B360" s="351"/>
      <c r="C360" s="212"/>
      <c r="D360" s="352"/>
      <c r="E360" s="212"/>
      <c r="F360" s="212"/>
      <c r="G360" s="212"/>
      <c r="H360" s="249"/>
    </row>
    <row r="361">
      <c r="B361" s="351"/>
      <c r="C361" s="212"/>
      <c r="D361" s="352"/>
      <c r="E361" s="212"/>
      <c r="F361" s="212"/>
      <c r="G361" s="212"/>
      <c r="H361" s="249"/>
    </row>
    <row r="362">
      <c r="B362" s="351"/>
      <c r="C362" s="212"/>
      <c r="D362" s="352"/>
      <c r="E362" s="212"/>
      <c r="F362" s="212"/>
      <c r="G362" s="212"/>
      <c r="H362" s="249"/>
    </row>
    <row r="363">
      <c r="B363" s="351"/>
      <c r="C363" s="212"/>
      <c r="D363" s="352"/>
      <c r="E363" s="212"/>
      <c r="F363" s="212"/>
      <c r="G363" s="212"/>
      <c r="H363" s="249"/>
    </row>
    <row r="364">
      <c r="B364" s="351"/>
      <c r="C364" s="212"/>
      <c r="D364" s="352"/>
      <c r="E364" s="212"/>
      <c r="F364" s="212"/>
      <c r="G364" s="212"/>
      <c r="H364" s="249"/>
    </row>
    <row r="365">
      <c r="B365" s="351"/>
      <c r="C365" s="212"/>
      <c r="D365" s="352"/>
      <c r="E365" s="212"/>
      <c r="F365" s="212"/>
      <c r="G365" s="212"/>
      <c r="H365" s="249"/>
    </row>
    <row r="366">
      <c r="B366" s="351"/>
      <c r="C366" s="212"/>
      <c r="D366" s="352"/>
      <c r="E366" s="212"/>
      <c r="F366" s="212"/>
      <c r="G366" s="212"/>
      <c r="H366" s="249"/>
    </row>
    <row r="367">
      <c r="B367" s="351"/>
      <c r="C367" s="212"/>
      <c r="D367" s="352"/>
      <c r="E367" s="212"/>
      <c r="F367" s="212"/>
      <c r="G367" s="212"/>
      <c r="H367" s="249"/>
    </row>
    <row r="368">
      <c r="B368" s="351"/>
      <c r="C368" s="212"/>
      <c r="D368" s="352"/>
      <c r="E368" s="212"/>
      <c r="F368" s="212"/>
      <c r="G368" s="212"/>
      <c r="H368" s="249"/>
    </row>
    <row r="369">
      <c r="B369" s="351"/>
      <c r="C369" s="212"/>
      <c r="D369" s="352"/>
      <c r="E369" s="212"/>
      <c r="F369" s="212"/>
      <c r="G369" s="212"/>
      <c r="H369" s="249"/>
    </row>
    <row r="370">
      <c r="B370" s="351"/>
      <c r="C370" s="212"/>
      <c r="D370" s="352"/>
      <c r="E370" s="212"/>
      <c r="F370" s="212"/>
      <c r="G370" s="212"/>
      <c r="H370" s="249"/>
    </row>
    <row r="371">
      <c r="B371" s="351"/>
      <c r="C371" s="212"/>
      <c r="D371" s="352"/>
      <c r="E371" s="212"/>
      <c r="F371" s="212"/>
      <c r="G371" s="212"/>
      <c r="H371" s="249"/>
    </row>
    <row r="372">
      <c r="B372" s="351"/>
      <c r="C372" s="212"/>
      <c r="D372" s="352"/>
      <c r="E372" s="212"/>
      <c r="F372" s="212"/>
      <c r="G372" s="212"/>
      <c r="H372" s="249"/>
    </row>
    <row r="373">
      <c r="B373" s="351"/>
      <c r="C373" s="212"/>
      <c r="D373" s="352"/>
      <c r="E373" s="212"/>
      <c r="F373" s="212"/>
      <c r="G373" s="212"/>
      <c r="H373" s="249"/>
    </row>
    <row r="374">
      <c r="B374" s="351"/>
      <c r="C374" s="212"/>
      <c r="D374" s="352"/>
      <c r="E374" s="212"/>
      <c r="F374" s="212"/>
      <c r="G374" s="212"/>
      <c r="H374" s="249"/>
    </row>
    <row r="375">
      <c r="B375" s="351"/>
      <c r="C375" s="212"/>
      <c r="D375" s="352"/>
      <c r="E375" s="212"/>
      <c r="F375" s="212"/>
      <c r="G375" s="212"/>
      <c r="H375" s="249"/>
    </row>
    <row r="376">
      <c r="B376" s="351"/>
      <c r="C376" s="212"/>
      <c r="D376" s="352"/>
      <c r="E376" s="212"/>
      <c r="F376" s="212"/>
      <c r="G376" s="212"/>
      <c r="H376" s="249"/>
    </row>
    <row r="377">
      <c r="B377" s="351"/>
      <c r="C377" s="212"/>
      <c r="D377" s="352"/>
      <c r="E377" s="212"/>
      <c r="F377" s="212"/>
      <c r="G377" s="212"/>
      <c r="H377" s="249"/>
    </row>
    <row r="378">
      <c r="B378" s="351"/>
      <c r="C378" s="212"/>
      <c r="D378" s="352"/>
      <c r="E378" s="212"/>
      <c r="F378" s="212"/>
      <c r="G378" s="212"/>
      <c r="H378" s="249"/>
    </row>
    <row r="379">
      <c r="B379" s="351"/>
      <c r="C379" s="212"/>
      <c r="D379" s="352"/>
      <c r="E379" s="212"/>
      <c r="F379" s="212"/>
      <c r="G379" s="212"/>
      <c r="H379" s="249"/>
    </row>
    <row r="380">
      <c r="B380" s="351"/>
      <c r="C380" s="212"/>
      <c r="D380" s="352"/>
      <c r="E380" s="212"/>
      <c r="F380" s="212"/>
      <c r="G380" s="212"/>
      <c r="H380" s="249"/>
    </row>
    <row r="381">
      <c r="B381" s="351"/>
      <c r="C381" s="212"/>
      <c r="D381" s="352"/>
      <c r="E381" s="212"/>
      <c r="F381" s="212"/>
      <c r="G381" s="212"/>
      <c r="H381" s="249"/>
    </row>
    <row r="382">
      <c r="B382" s="351"/>
      <c r="C382" s="212"/>
      <c r="D382" s="352"/>
      <c r="E382" s="212"/>
      <c r="F382" s="212"/>
      <c r="G382" s="212"/>
      <c r="H382" s="249"/>
    </row>
    <row r="383">
      <c r="B383" s="351"/>
      <c r="C383" s="212"/>
      <c r="D383" s="352"/>
      <c r="E383" s="212"/>
      <c r="F383" s="212"/>
      <c r="G383" s="212"/>
      <c r="H383" s="249"/>
    </row>
    <row r="384">
      <c r="B384" s="351"/>
      <c r="C384" s="212"/>
      <c r="D384" s="352"/>
      <c r="E384" s="212"/>
      <c r="F384" s="212"/>
      <c r="G384" s="212"/>
      <c r="H384" s="249"/>
    </row>
    <row r="385">
      <c r="B385" s="351"/>
      <c r="C385" s="212"/>
      <c r="D385" s="352"/>
      <c r="E385" s="212"/>
      <c r="F385" s="212"/>
      <c r="G385" s="212"/>
      <c r="H385" s="249"/>
    </row>
    <row r="386">
      <c r="B386" s="351"/>
      <c r="C386" s="212"/>
      <c r="D386" s="352"/>
      <c r="E386" s="212"/>
      <c r="F386" s="212"/>
      <c r="G386" s="212"/>
      <c r="H386" s="249"/>
    </row>
    <row r="387">
      <c r="B387" s="351"/>
      <c r="C387" s="212"/>
      <c r="D387" s="352"/>
      <c r="E387" s="212"/>
      <c r="F387" s="212"/>
      <c r="G387" s="212"/>
      <c r="H387" s="249"/>
    </row>
    <row r="388">
      <c r="B388" s="351"/>
      <c r="C388" s="212"/>
      <c r="D388" s="352"/>
      <c r="E388" s="212"/>
      <c r="F388" s="212"/>
      <c r="G388" s="212"/>
      <c r="H388" s="249"/>
    </row>
    <row r="389">
      <c r="B389" s="351"/>
      <c r="C389" s="212"/>
      <c r="D389" s="352"/>
      <c r="E389" s="212"/>
      <c r="F389" s="212"/>
      <c r="G389" s="212"/>
      <c r="H389" s="249"/>
    </row>
    <row r="390">
      <c r="B390" s="351"/>
      <c r="C390" s="212"/>
      <c r="D390" s="352"/>
      <c r="E390" s="212"/>
      <c r="F390" s="212"/>
      <c r="G390" s="212"/>
      <c r="H390" s="249"/>
    </row>
    <row r="391">
      <c r="B391" s="351"/>
      <c r="C391" s="212"/>
      <c r="D391" s="352"/>
      <c r="E391" s="212"/>
      <c r="F391" s="212"/>
      <c r="G391" s="212"/>
      <c r="H391" s="249"/>
    </row>
    <row r="392">
      <c r="B392" s="351"/>
      <c r="C392" s="212"/>
      <c r="D392" s="352"/>
      <c r="E392" s="212"/>
      <c r="F392" s="212"/>
      <c r="G392" s="212"/>
      <c r="H392" s="249"/>
    </row>
    <row r="393">
      <c r="B393" s="351"/>
      <c r="C393" s="212"/>
      <c r="D393" s="352"/>
      <c r="E393" s="212"/>
      <c r="F393" s="212"/>
      <c r="G393" s="212"/>
      <c r="H393" s="249"/>
    </row>
    <row r="394">
      <c r="B394" s="351"/>
      <c r="C394" s="212"/>
      <c r="D394" s="352"/>
      <c r="E394" s="212"/>
      <c r="F394" s="212"/>
      <c r="G394" s="212"/>
      <c r="H394" s="249"/>
    </row>
    <row r="395">
      <c r="B395" s="351"/>
      <c r="C395" s="212"/>
      <c r="D395" s="352"/>
      <c r="E395" s="212"/>
      <c r="F395" s="212"/>
      <c r="G395" s="212"/>
      <c r="H395" s="249"/>
    </row>
    <row r="396">
      <c r="B396" s="351"/>
      <c r="C396" s="212"/>
      <c r="D396" s="352"/>
      <c r="E396" s="212"/>
      <c r="F396" s="212"/>
      <c r="G396" s="212"/>
      <c r="H396" s="249"/>
    </row>
    <row r="397">
      <c r="B397" s="351"/>
      <c r="C397" s="212"/>
      <c r="D397" s="352"/>
      <c r="E397" s="212"/>
      <c r="F397" s="212"/>
      <c r="G397" s="212"/>
      <c r="H397" s="249"/>
    </row>
    <row r="398">
      <c r="B398" s="351"/>
      <c r="C398" s="212"/>
      <c r="D398" s="352"/>
      <c r="E398" s="212"/>
      <c r="F398" s="212"/>
      <c r="G398" s="212"/>
      <c r="H398" s="249"/>
    </row>
    <row r="399">
      <c r="B399" s="351"/>
      <c r="C399" s="212"/>
      <c r="D399" s="352"/>
      <c r="E399" s="212"/>
      <c r="F399" s="212"/>
      <c r="G399" s="212"/>
      <c r="H399" s="249"/>
    </row>
    <row r="400">
      <c r="B400" s="351"/>
      <c r="C400" s="212"/>
      <c r="D400" s="352"/>
      <c r="E400" s="212"/>
      <c r="F400" s="212"/>
      <c r="G400" s="212"/>
      <c r="H400" s="249"/>
    </row>
    <row r="401">
      <c r="B401" s="351"/>
      <c r="C401" s="212"/>
      <c r="D401" s="352"/>
      <c r="E401" s="212"/>
      <c r="F401" s="212"/>
      <c r="G401" s="212"/>
      <c r="H401" s="249"/>
    </row>
    <row r="402">
      <c r="B402" s="351"/>
      <c r="C402" s="212"/>
      <c r="D402" s="352"/>
      <c r="E402" s="212"/>
      <c r="F402" s="212"/>
      <c r="G402" s="212"/>
      <c r="H402" s="249"/>
    </row>
    <row r="403">
      <c r="B403" s="351"/>
      <c r="C403" s="212"/>
      <c r="D403" s="352"/>
      <c r="E403" s="212"/>
      <c r="F403" s="212"/>
      <c r="G403" s="212"/>
      <c r="H403" s="249"/>
    </row>
    <row r="404">
      <c r="B404" s="351"/>
      <c r="C404" s="212"/>
      <c r="D404" s="352"/>
      <c r="E404" s="212"/>
      <c r="F404" s="212"/>
      <c r="G404" s="212"/>
      <c r="H404" s="249"/>
    </row>
    <row r="405">
      <c r="B405" s="351"/>
      <c r="C405" s="212"/>
      <c r="D405" s="352"/>
      <c r="E405" s="212"/>
      <c r="F405" s="212"/>
      <c r="G405" s="212"/>
      <c r="H405" s="249"/>
    </row>
    <row r="406">
      <c r="B406" s="351"/>
      <c r="C406" s="212"/>
      <c r="D406" s="352"/>
      <c r="E406" s="212"/>
      <c r="F406" s="212"/>
      <c r="G406" s="212"/>
      <c r="H406" s="249"/>
    </row>
    <row r="407">
      <c r="B407" s="351"/>
      <c r="C407" s="212"/>
      <c r="D407" s="352"/>
      <c r="E407" s="212"/>
      <c r="F407" s="212"/>
      <c r="G407" s="212"/>
      <c r="H407" s="249"/>
    </row>
    <row r="408">
      <c r="B408" s="351"/>
      <c r="C408" s="212"/>
      <c r="D408" s="352"/>
      <c r="E408" s="212"/>
      <c r="F408" s="212"/>
      <c r="G408" s="212"/>
      <c r="H408" s="249"/>
    </row>
    <row r="409">
      <c r="B409" s="351"/>
      <c r="C409" s="212"/>
      <c r="D409" s="352"/>
      <c r="E409" s="212"/>
      <c r="F409" s="212"/>
      <c r="G409" s="212"/>
      <c r="H409" s="249"/>
    </row>
    <row r="410">
      <c r="B410" s="351"/>
      <c r="C410" s="212"/>
      <c r="D410" s="352"/>
      <c r="E410" s="212"/>
      <c r="F410" s="212"/>
      <c r="G410" s="212"/>
      <c r="H410" s="249"/>
    </row>
    <row r="411">
      <c r="B411" s="351"/>
      <c r="C411" s="212"/>
      <c r="D411" s="352"/>
      <c r="E411" s="212"/>
      <c r="F411" s="212"/>
      <c r="G411" s="212"/>
      <c r="H411" s="249"/>
    </row>
    <row r="412">
      <c r="B412" s="351"/>
      <c r="C412" s="212"/>
      <c r="D412" s="352"/>
      <c r="E412" s="212"/>
      <c r="F412" s="212"/>
      <c r="G412" s="212"/>
      <c r="H412" s="249"/>
    </row>
    <row r="413">
      <c r="B413" s="351"/>
      <c r="C413" s="212"/>
      <c r="D413" s="352"/>
      <c r="E413" s="212"/>
      <c r="F413" s="212"/>
      <c r="G413" s="212"/>
      <c r="H413" s="249"/>
    </row>
    <row r="414">
      <c r="B414" s="351"/>
      <c r="C414" s="212"/>
      <c r="D414" s="352"/>
      <c r="E414" s="212"/>
      <c r="F414" s="212"/>
      <c r="G414" s="212"/>
      <c r="H414" s="249"/>
    </row>
    <row r="415">
      <c r="B415" s="351"/>
      <c r="C415" s="212"/>
      <c r="D415" s="352"/>
      <c r="E415" s="212"/>
      <c r="F415" s="212"/>
      <c r="G415" s="212"/>
      <c r="H415" s="249"/>
    </row>
    <row r="416">
      <c r="B416" s="351"/>
      <c r="C416" s="212"/>
      <c r="D416" s="352"/>
      <c r="E416" s="212"/>
      <c r="F416" s="212"/>
      <c r="G416" s="212"/>
      <c r="H416" s="249"/>
    </row>
    <row r="417">
      <c r="B417" s="351"/>
      <c r="C417" s="212"/>
      <c r="D417" s="352"/>
      <c r="E417" s="212"/>
      <c r="F417" s="212"/>
      <c r="G417" s="212"/>
      <c r="H417" s="249"/>
    </row>
    <row r="418">
      <c r="B418" s="351"/>
      <c r="C418" s="212"/>
      <c r="D418" s="352"/>
      <c r="E418" s="212"/>
      <c r="F418" s="212"/>
      <c r="G418" s="212"/>
      <c r="H418" s="249"/>
    </row>
    <row r="419">
      <c r="B419" s="351"/>
      <c r="C419" s="212"/>
      <c r="D419" s="352"/>
      <c r="E419" s="212"/>
      <c r="F419" s="212"/>
      <c r="G419" s="212"/>
      <c r="H419" s="249"/>
    </row>
    <row r="420">
      <c r="B420" s="351"/>
      <c r="C420" s="212"/>
      <c r="D420" s="352"/>
      <c r="E420" s="212"/>
      <c r="F420" s="212"/>
      <c r="G420" s="212"/>
      <c r="H420" s="249"/>
    </row>
    <row r="421">
      <c r="B421" s="351"/>
      <c r="C421" s="212"/>
      <c r="D421" s="352"/>
      <c r="E421" s="212"/>
      <c r="F421" s="212"/>
      <c r="G421" s="212"/>
      <c r="H421" s="249"/>
    </row>
    <row r="422">
      <c r="B422" s="351"/>
      <c r="C422" s="212"/>
      <c r="D422" s="352"/>
      <c r="E422" s="212"/>
      <c r="F422" s="212"/>
      <c r="G422" s="212"/>
      <c r="H422" s="249"/>
    </row>
    <row r="423">
      <c r="B423" s="351"/>
      <c r="C423" s="212"/>
      <c r="D423" s="352"/>
      <c r="E423" s="212"/>
      <c r="F423" s="212"/>
      <c r="G423" s="212"/>
      <c r="H423" s="249"/>
    </row>
    <row r="424">
      <c r="B424" s="351"/>
      <c r="C424" s="212"/>
      <c r="D424" s="352"/>
      <c r="E424" s="212"/>
      <c r="F424" s="212"/>
      <c r="G424" s="212"/>
      <c r="H424" s="249"/>
    </row>
    <row r="425">
      <c r="B425" s="351"/>
      <c r="C425" s="212"/>
      <c r="D425" s="352"/>
      <c r="E425" s="212"/>
      <c r="F425" s="212"/>
      <c r="G425" s="212"/>
      <c r="H425" s="249"/>
    </row>
    <row r="426">
      <c r="B426" s="351"/>
      <c r="C426" s="212"/>
      <c r="D426" s="352"/>
      <c r="E426" s="212"/>
      <c r="F426" s="212"/>
      <c r="G426" s="212"/>
      <c r="H426" s="249"/>
    </row>
    <row r="427">
      <c r="B427" s="351"/>
      <c r="C427" s="212"/>
      <c r="D427" s="352"/>
      <c r="E427" s="212"/>
      <c r="F427" s="212"/>
      <c r="G427" s="212"/>
      <c r="H427" s="249"/>
    </row>
    <row r="428">
      <c r="B428" s="351"/>
      <c r="C428" s="212"/>
      <c r="D428" s="352"/>
      <c r="E428" s="212"/>
      <c r="F428" s="212"/>
      <c r="G428" s="212"/>
      <c r="H428" s="249"/>
    </row>
    <row r="429">
      <c r="B429" s="351"/>
      <c r="C429" s="212"/>
      <c r="D429" s="352"/>
      <c r="E429" s="212"/>
      <c r="F429" s="212"/>
      <c r="G429" s="212"/>
      <c r="H429" s="249"/>
    </row>
    <row r="430">
      <c r="B430" s="351"/>
      <c r="C430" s="212"/>
      <c r="D430" s="352"/>
      <c r="E430" s="212"/>
      <c r="F430" s="212"/>
      <c r="G430" s="212"/>
      <c r="H430" s="249"/>
    </row>
    <row r="431">
      <c r="B431" s="351"/>
      <c r="C431" s="212"/>
      <c r="D431" s="352"/>
      <c r="E431" s="212"/>
      <c r="F431" s="212"/>
      <c r="G431" s="212"/>
      <c r="H431" s="249"/>
    </row>
    <row r="432">
      <c r="B432" s="351"/>
      <c r="C432" s="212"/>
      <c r="D432" s="352"/>
      <c r="E432" s="212"/>
      <c r="F432" s="212"/>
      <c r="G432" s="212"/>
      <c r="H432" s="249"/>
    </row>
    <row r="433">
      <c r="B433" s="351"/>
      <c r="C433" s="212"/>
      <c r="D433" s="352"/>
      <c r="E433" s="212"/>
      <c r="F433" s="212"/>
      <c r="G433" s="212"/>
      <c r="H433" s="249"/>
    </row>
    <row r="434">
      <c r="B434" s="351"/>
      <c r="C434" s="212"/>
      <c r="D434" s="352"/>
      <c r="E434" s="212"/>
      <c r="F434" s="212"/>
      <c r="G434" s="212"/>
      <c r="H434" s="249"/>
    </row>
    <row r="435">
      <c r="B435" s="351"/>
      <c r="C435" s="212"/>
      <c r="D435" s="352"/>
      <c r="E435" s="212"/>
      <c r="F435" s="212"/>
      <c r="G435" s="212"/>
      <c r="H435" s="249"/>
    </row>
    <row r="436">
      <c r="B436" s="351"/>
      <c r="C436" s="212"/>
      <c r="D436" s="352"/>
      <c r="E436" s="212"/>
      <c r="F436" s="212"/>
      <c r="G436" s="212"/>
      <c r="H436" s="249"/>
    </row>
    <row r="437">
      <c r="B437" s="351"/>
      <c r="C437" s="212"/>
      <c r="D437" s="352"/>
      <c r="E437" s="212"/>
      <c r="F437" s="212"/>
      <c r="G437" s="212"/>
      <c r="H437" s="249"/>
    </row>
    <row r="438">
      <c r="B438" s="351"/>
      <c r="C438" s="212"/>
      <c r="D438" s="352"/>
      <c r="E438" s="212"/>
      <c r="F438" s="212"/>
      <c r="G438" s="212"/>
      <c r="H438" s="249"/>
    </row>
    <row r="439">
      <c r="B439" s="351"/>
      <c r="C439" s="212"/>
      <c r="D439" s="352"/>
      <c r="E439" s="212"/>
      <c r="F439" s="212"/>
      <c r="G439" s="212"/>
      <c r="H439" s="249"/>
    </row>
    <row r="440">
      <c r="B440" s="351"/>
      <c r="C440" s="212"/>
      <c r="D440" s="352"/>
      <c r="E440" s="212"/>
      <c r="F440" s="212"/>
      <c r="G440" s="212"/>
      <c r="H440" s="249"/>
    </row>
    <row r="441">
      <c r="B441" s="351"/>
      <c r="C441" s="212"/>
      <c r="D441" s="352"/>
      <c r="E441" s="212"/>
      <c r="F441" s="212"/>
      <c r="G441" s="212"/>
      <c r="H441" s="249"/>
    </row>
    <row r="442">
      <c r="B442" s="351"/>
      <c r="C442" s="212"/>
      <c r="D442" s="352"/>
      <c r="E442" s="212"/>
      <c r="F442" s="212"/>
      <c r="G442" s="212"/>
      <c r="H442" s="249"/>
    </row>
    <row r="443">
      <c r="B443" s="351"/>
      <c r="C443" s="212"/>
      <c r="D443" s="352"/>
      <c r="E443" s="212"/>
      <c r="F443" s="212"/>
      <c r="G443" s="212"/>
      <c r="H443" s="249"/>
    </row>
    <row r="444">
      <c r="B444" s="351"/>
      <c r="C444" s="212"/>
      <c r="D444" s="352"/>
      <c r="E444" s="212"/>
      <c r="F444" s="212"/>
      <c r="G444" s="212"/>
      <c r="H444" s="249"/>
    </row>
    <row r="445">
      <c r="B445" s="351"/>
      <c r="C445" s="212"/>
      <c r="D445" s="352"/>
      <c r="E445" s="212"/>
      <c r="F445" s="212"/>
      <c r="G445" s="212"/>
      <c r="H445" s="249"/>
    </row>
    <row r="446">
      <c r="B446" s="351"/>
      <c r="C446" s="212"/>
      <c r="D446" s="352"/>
      <c r="E446" s="212"/>
      <c r="F446" s="212"/>
      <c r="G446" s="212"/>
      <c r="H446" s="249"/>
    </row>
    <row r="447">
      <c r="B447" s="351"/>
      <c r="C447" s="212"/>
      <c r="D447" s="352"/>
      <c r="E447" s="212"/>
      <c r="F447" s="212"/>
      <c r="G447" s="212"/>
      <c r="H447" s="249"/>
    </row>
    <row r="448">
      <c r="B448" s="351"/>
      <c r="C448" s="212"/>
      <c r="D448" s="352"/>
      <c r="E448" s="212"/>
      <c r="F448" s="212"/>
      <c r="G448" s="212"/>
      <c r="H448" s="249"/>
    </row>
    <row r="449">
      <c r="B449" s="351"/>
      <c r="C449" s="212"/>
      <c r="D449" s="352"/>
      <c r="E449" s="212"/>
      <c r="F449" s="212"/>
      <c r="G449" s="212"/>
      <c r="H449" s="249"/>
    </row>
    <row r="450">
      <c r="B450" s="351"/>
      <c r="C450" s="212"/>
      <c r="D450" s="352"/>
      <c r="E450" s="212"/>
      <c r="F450" s="212"/>
      <c r="G450" s="212"/>
      <c r="H450" s="249"/>
    </row>
    <row r="451">
      <c r="B451" s="351"/>
      <c r="C451" s="212"/>
      <c r="D451" s="352"/>
      <c r="E451" s="212"/>
      <c r="F451" s="212"/>
      <c r="G451" s="212"/>
      <c r="H451" s="249"/>
    </row>
    <row r="452">
      <c r="B452" s="351"/>
      <c r="C452" s="212"/>
      <c r="D452" s="352"/>
      <c r="E452" s="212"/>
      <c r="F452" s="212"/>
      <c r="G452" s="212"/>
      <c r="H452" s="249"/>
    </row>
    <row r="453">
      <c r="B453" s="351"/>
      <c r="C453" s="212"/>
      <c r="D453" s="352"/>
      <c r="E453" s="212"/>
      <c r="F453" s="212"/>
      <c r="G453" s="212"/>
      <c r="H453" s="249"/>
    </row>
    <row r="454">
      <c r="B454" s="351"/>
      <c r="C454" s="212"/>
      <c r="D454" s="352"/>
      <c r="E454" s="212"/>
      <c r="F454" s="212"/>
      <c r="G454" s="212"/>
      <c r="H454" s="249"/>
    </row>
    <row r="455">
      <c r="B455" s="351"/>
      <c r="C455" s="212"/>
      <c r="D455" s="352"/>
      <c r="E455" s="212"/>
      <c r="F455" s="212"/>
      <c r="G455" s="212"/>
      <c r="H455" s="249"/>
    </row>
    <row r="456">
      <c r="B456" s="351"/>
      <c r="C456" s="212"/>
      <c r="D456" s="352"/>
      <c r="E456" s="212"/>
      <c r="F456" s="212"/>
      <c r="G456" s="212"/>
      <c r="H456" s="249"/>
    </row>
    <row r="457">
      <c r="B457" s="351"/>
      <c r="C457" s="212"/>
      <c r="D457" s="352"/>
      <c r="E457" s="212"/>
      <c r="F457" s="212"/>
      <c r="G457" s="212"/>
      <c r="H457" s="249"/>
    </row>
    <row r="458">
      <c r="B458" s="351"/>
      <c r="C458" s="212"/>
      <c r="D458" s="352"/>
      <c r="E458" s="212"/>
      <c r="F458" s="212"/>
      <c r="G458" s="212"/>
      <c r="H458" s="249"/>
    </row>
    <row r="459">
      <c r="B459" s="351"/>
      <c r="C459" s="212"/>
      <c r="D459" s="352"/>
      <c r="E459" s="212"/>
      <c r="F459" s="212"/>
      <c r="G459" s="212"/>
      <c r="H459" s="249"/>
    </row>
    <row r="460">
      <c r="B460" s="351"/>
      <c r="C460" s="212"/>
      <c r="D460" s="352"/>
      <c r="E460" s="212"/>
      <c r="F460" s="212"/>
      <c r="G460" s="212"/>
      <c r="H460" s="249"/>
    </row>
    <row r="461">
      <c r="B461" s="351"/>
      <c r="C461" s="212"/>
      <c r="D461" s="352"/>
      <c r="E461" s="212"/>
      <c r="F461" s="212"/>
      <c r="G461" s="212"/>
      <c r="H461" s="249"/>
    </row>
    <row r="462">
      <c r="B462" s="351"/>
      <c r="C462" s="212"/>
      <c r="D462" s="352"/>
      <c r="E462" s="212"/>
      <c r="F462" s="212"/>
      <c r="G462" s="212"/>
      <c r="H462" s="249"/>
    </row>
    <row r="463">
      <c r="B463" s="351"/>
      <c r="C463" s="212"/>
      <c r="D463" s="352"/>
      <c r="E463" s="212"/>
      <c r="F463" s="212"/>
      <c r="G463" s="212"/>
      <c r="H463" s="249"/>
    </row>
    <row r="464">
      <c r="B464" s="351"/>
      <c r="C464" s="212"/>
      <c r="D464" s="352"/>
      <c r="E464" s="212"/>
      <c r="F464" s="212"/>
      <c r="G464" s="212"/>
      <c r="H464" s="249"/>
    </row>
    <row r="465">
      <c r="B465" s="351"/>
      <c r="C465" s="212"/>
      <c r="D465" s="352"/>
      <c r="E465" s="212"/>
      <c r="F465" s="212"/>
      <c r="G465" s="212"/>
      <c r="H465" s="249"/>
    </row>
    <row r="466">
      <c r="B466" s="351"/>
      <c r="C466" s="212"/>
      <c r="D466" s="352"/>
      <c r="E466" s="212"/>
      <c r="F466" s="212"/>
      <c r="G466" s="212"/>
      <c r="H466" s="249"/>
    </row>
    <row r="467">
      <c r="B467" s="351"/>
      <c r="C467" s="212"/>
      <c r="D467" s="352"/>
      <c r="E467" s="212"/>
      <c r="F467" s="212"/>
      <c r="G467" s="212"/>
      <c r="H467" s="249"/>
    </row>
    <row r="468">
      <c r="B468" s="351"/>
      <c r="C468" s="212"/>
      <c r="D468" s="352"/>
      <c r="E468" s="212"/>
      <c r="F468" s="212"/>
      <c r="G468" s="212"/>
      <c r="H468" s="249"/>
    </row>
    <row r="469">
      <c r="B469" s="351"/>
      <c r="C469" s="212"/>
      <c r="D469" s="352"/>
      <c r="E469" s="212"/>
      <c r="F469" s="212"/>
      <c r="G469" s="212"/>
      <c r="H469" s="249"/>
    </row>
    <row r="470">
      <c r="B470" s="351"/>
      <c r="C470" s="212"/>
      <c r="D470" s="352"/>
      <c r="E470" s="212"/>
      <c r="F470" s="212"/>
      <c r="G470" s="212"/>
      <c r="H470" s="249"/>
    </row>
    <row r="471">
      <c r="B471" s="351"/>
      <c r="C471" s="212"/>
      <c r="D471" s="352"/>
      <c r="E471" s="212"/>
      <c r="F471" s="212"/>
      <c r="G471" s="212"/>
      <c r="H471" s="249"/>
    </row>
    <row r="472">
      <c r="B472" s="351"/>
      <c r="C472" s="212"/>
      <c r="D472" s="352"/>
      <c r="E472" s="212"/>
      <c r="F472" s="212"/>
      <c r="G472" s="212"/>
      <c r="H472" s="249"/>
    </row>
    <row r="473">
      <c r="B473" s="351"/>
      <c r="C473" s="212"/>
      <c r="D473" s="352"/>
      <c r="E473" s="212"/>
      <c r="F473" s="212"/>
      <c r="G473" s="212"/>
      <c r="H473" s="249"/>
    </row>
    <row r="474">
      <c r="B474" s="351"/>
      <c r="C474" s="212"/>
      <c r="D474" s="352"/>
      <c r="E474" s="212"/>
      <c r="F474" s="212"/>
      <c r="G474" s="212"/>
      <c r="H474" s="249"/>
    </row>
    <row r="475">
      <c r="B475" s="351"/>
      <c r="C475" s="212"/>
      <c r="D475" s="352"/>
      <c r="E475" s="212"/>
      <c r="F475" s="212"/>
      <c r="G475" s="212"/>
      <c r="H475" s="249"/>
    </row>
    <row r="476">
      <c r="B476" s="351"/>
      <c r="C476" s="212"/>
      <c r="D476" s="352"/>
      <c r="E476" s="212"/>
      <c r="F476" s="212"/>
      <c r="G476" s="212"/>
      <c r="H476" s="249"/>
    </row>
    <row r="477">
      <c r="B477" s="351"/>
      <c r="C477" s="212"/>
      <c r="D477" s="352"/>
      <c r="E477" s="212"/>
      <c r="F477" s="212"/>
      <c r="G477" s="212"/>
      <c r="H477" s="249"/>
    </row>
    <row r="478">
      <c r="B478" s="351"/>
      <c r="C478" s="212"/>
      <c r="D478" s="352"/>
      <c r="E478" s="212"/>
      <c r="F478" s="212"/>
      <c r="G478" s="212"/>
      <c r="H478" s="249"/>
    </row>
    <row r="479">
      <c r="B479" s="351"/>
      <c r="C479" s="212"/>
      <c r="D479" s="352"/>
      <c r="E479" s="212"/>
      <c r="F479" s="212"/>
      <c r="G479" s="212"/>
      <c r="H479" s="249"/>
    </row>
    <row r="480">
      <c r="B480" s="351"/>
      <c r="C480" s="212"/>
      <c r="D480" s="352"/>
      <c r="E480" s="212"/>
      <c r="F480" s="212"/>
      <c r="G480" s="212"/>
      <c r="H480" s="249"/>
    </row>
    <row r="481">
      <c r="B481" s="351"/>
      <c r="C481" s="212"/>
      <c r="D481" s="352"/>
      <c r="E481" s="212"/>
      <c r="F481" s="212"/>
      <c r="G481" s="212"/>
      <c r="H481" s="249"/>
    </row>
    <row r="482">
      <c r="B482" s="351"/>
      <c r="C482" s="212"/>
      <c r="D482" s="352"/>
      <c r="E482" s="212"/>
      <c r="F482" s="212"/>
      <c r="G482" s="212"/>
      <c r="H482" s="249"/>
    </row>
    <row r="483">
      <c r="B483" s="351"/>
      <c r="C483" s="212"/>
      <c r="D483" s="352"/>
      <c r="E483" s="212"/>
      <c r="F483" s="212"/>
      <c r="G483" s="212"/>
      <c r="H483" s="249"/>
    </row>
    <row r="484">
      <c r="B484" s="351"/>
      <c r="C484" s="212"/>
      <c r="D484" s="352"/>
      <c r="E484" s="212"/>
      <c r="F484" s="212"/>
      <c r="G484" s="212"/>
      <c r="H484" s="249"/>
    </row>
    <row r="485">
      <c r="B485" s="351"/>
      <c r="C485" s="212"/>
      <c r="D485" s="352"/>
      <c r="E485" s="212"/>
      <c r="F485" s="212"/>
      <c r="G485" s="212"/>
      <c r="H485" s="249"/>
    </row>
    <row r="486">
      <c r="B486" s="351"/>
      <c r="C486" s="212"/>
      <c r="D486" s="352"/>
      <c r="E486" s="212"/>
      <c r="F486" s="212"/>
      <c r="G486" s="212"/>
      <c r="H486" s="249"/>
    </row>
    <row r="487">
      <c r="B487" s="351"/>
      <c r="C487" s="212"/>
      <c r="D487" s="352"/>
      <c r="E487" s="212"/>
      <c r="F487" s="212"/>
      <c r="G487" s="212"/>
      <c r="H487" s="249"/>
    </row>
    <row r="488">
      <c r="B488" s="351"/>
      <c r="C488" s="212"/>
      <c r="D488" s="352"/>
      <c r="E488" s="212"/>
      <c r="F488" s="212"/>
      <c r="G488" s="212"/>
      <c r="H488" s="249"/>
    </row>
    <row r="489">
      <c r="B489" s="351"/>
      <c r="C489" s="212"/>
      <c r="D489" s="352"/>
      <c r="E489" s="212"/>
      <c r="F489" s="212"/>
      <c r="G489" s="212"/>
      <c r="H489" s="249"/>
    </row>
    <row r="490">
      <c r="B490" s="351"/>
      <c r="C490" s="212"/>
      <c r="D490" s="352"/>
      <c r="E490" s="212"/>
      <c r="F490" s="212"/>
      <c r="G490" s="212"/>
      <c r="H490" s="249"/>
    </row>
    <row r="491">
      <c r="B491" s="351"/>
      <c r="C491" s="212"/>
      <c r="D491" s="352"/>
      <c r="E491" s="212"/>
      <c r="F491" s="212"/>
      <c r="G491" s="212"/>
      <c r="H491" s="249"/>
    </row>
    <row r="492">
      <c r="B492" s="351"/>
      <c r="C492" s="212"/>
      <c r="D492" s="352"/>
      <c r="E492" s="212"/>
      <c r="F492" s="212"/>
      <c r="G492" s="212"/>
      <c r="H492" s="249"/>
    </row>
    <row r="493">
      <c r="B493" s="351"/>
      <c r="C493" s="212"/>
      <c r="D493" s="352"/>
      <c r="E493" s="212"/>
      <c r="F493" s="212"/>
      <c r="G493" s="212"/>
      <c r="H493" s="249"/>
    </row>
    <row r="494">
      <c r="B494" s="351"/>
      <c r="C494" s="212"/>
      <c r="D494" s="352"/>
      <c r="E494" s="212"/>
      <c r="F494" s="212"/>
      <c r="G494" s="212"/>
      <c r="H494" s="249"/>
    </row>
    <row r="495">
      <c r="B495" s="351"/>
      <c r="C495" s="212"/>
      <c r="D495" s="352"/>
      <c r="E495" s="212"/>
      <c r="F495" s="212"/>
      <c r="G495" s="212"/>
      <c r="H495" s="249"/>
    </row>
    <row r="496">
      <c r="B496" s="351"/>
      <c r="C496" s="212"/>
      <c r="D496" s="352"/>
      <c r="E496" s="212"/>
      <c r="F496" s="212"/>
      <c r="G496" s="212"/>
      <c r="H496" s="249"/>
    </row>
    <row r="497">
      <c r="B497" s="351"/>
      <c r="C497" s="212"/>
      <c r="D497" s="352"/>
      <c r="E497" s="212"/>
      <c r="F497" s="212"/>
      <c r="G497" s="212"/>
      <c r="H497" s="249"/>
    </row>
    <row r="498">
      <c r="B498" s="351"/>
      <c r="C498" s="212"/>
      <c r="D498" s="352"/>
      <c r="E498" s="212"/>
      <c r="F498" s="212"/>
      <c r="G498" s="212"/>
      <c r="H498" s="249"/>
    </row>
    <row r="499">
      <c r="B499" s="351"/>
      <c r="C499" s="212"/>
      <c r="D499" s="352"/>
      <c r="E499" s="212"/>
      <c r="F499" s="212"/>
      <c r="G499" s="212"/>
      <c r="H499" s="249"/>
    </row>
    <row r="500">
      <c r="B500" s="351"/>
      <c r="C500" s="212"/>
      <c r="D500" s="352"/>
      <c r="E500" s="212"/>
      <c r="F500" s="212"/>
      <c r="G500" s="212"/>
      <c r="H500" s="249"/>
    </row>
    <row r="501">
      <c r="B501" s="351"/>
      <c r="C501" s="212"/>
      <c r="D501" s="352"/>
      <c r="E501" s="212"/>
      <c r="F501" s="212"/>
      <c r="G501" s="212"/>
      <c r="H501" s="249"/>
    </row>
    <row r="502">
      <c r="B502" s="351"/>
      <c r="C502" s="212"/>
      <c r="D502" s="352"/>
      <c r="E502" s="212"/>
      <c r="F502" s="212"/>
      <c r="G502" s="212"/>
      <c r="H502" s="249"/>
    </row>
    <row r="503">
      <c r="B503" s="351"/>
      <c r="C503" s="212"/>
      <c r="D503" s="352"/>
      <c r="E503" s="212"/>
      <c r="F503" s="212"/>
      <c r="G503" s="212"/>
      <c r="H503" s="249"/>
    </row>
    <row r="504">
      <c r="B504" s="351"/>
      <c r="C504" s="212"/>
      <c r="D504" s="352"/>
      <c r="E504" s="212"/>
      <c r="F504" s="212"/>
      <c r="G504" s="212"/>
      <c r="H504" s="249"/>
    </row>
    <row r="505">
      <c r="B505" s="351"/>
      <c r="C505" s="212"/>
      <c r="D505" s="352"/>
      <c r="E505" s="212"/>
      <c r="F505" s="212"/>
      <c r="G505" s="212"/>
      <c r="H505" s="249"/>
    </row>
    <row r="506">
      <c r="B506" s="351"/>
      <c r="C506" s="212"/>
      <c r="D506" s="352"/>
      <c r="E506" s="212"/>
      <c r="F506" s="212"/>
      <c r="G506" s="212"/>
      <c r="H506" s="249"/>
    </row>
    <row r="507">
      <c r="B507" s="351"/>
      <c r="C507" s="212"/>
      <c r="D507" s="352"/>
      <c r="E507" s="212"/>
      <c r="F507" s="212"/>
      <c r="G507" s="212"/>
      <c r="H507" s="249"/>
    </row>
    <row r="508">
      <c r="B508" s="351"/>
      <c r="C508" s="212"/>
      <c r="D508" s="352"/>
      <c r="E508" s="212"/>
      <c r="F508" s="212"/>
      <c r="G508" s="212"/>
      <c r="H508" s="249"/>
    </row>
    <row r="509">
      <c r="B509" s="351"/>
      <c r="C509" s="212"/>
      <c r="D509" s="352"/>
      <c r="E509" s="212"/>
      <c r="F509" s="212"/>
      <c r="G509" s="212"/>
      <c r="H509" s="249"/>
    </row>
    <row r="510">
      <c r="B510" s="351"/>
      <c r="C510" s="212"/>
      <c r="D510" s="352"/>
      <c r="E510" s="212"/>
      <c r="F510" s="212"/>
      <c r="G510" s="212"/>
      <c r="H510" s="249"/>
    </row>
    <row r="511">
      <c r="B511" s="351"/>
      <c r="C511" s="212"/>
      <c r="D511" s="352"/>
      <c r="E511" s="212"/>
      <c r="F511" s="212"/>
      <c r="G511" s="212"/>
      <c r="H511" s="249"/>
    </row>
    <row r="512">
      <c r="B512" s="351"/>
      <c r="C512" s="212"/>
      <c r="D512" s="352"/>
      <c r="E512" s="212"/>
      <c r="F512" s="212"/>
      <c r="G512" s="212"/>
      <c r="H512" s="249"/>
    </row>
    <row r="513">
      <c r="B513" s="351"/>
      <c r="C513" s="212"/>
      <c r="D513" s="352"/>
      <c r="E513" s="212"/>
      <c r="F513" s="212"/>
      <c r="G513" s="212"/>
      <c r="H513" s="249"/>
    </row>
    <row r="514">
      <c r="B514" s="351"/>
      <c r="C514" s="212"/>
      <c r="D514" s="352"/>
      <c r="E514" s="212"/>
      <c r="F514" s="212"/>
      <c r="G514" s="212"/>
      <c r="H514" s="249"/>
    </row>
    <row r="515">
      <c r="B515" s="351"/>
      <c r="C515" s="212"/>
      <c r="D515" s="352"/>
      <c r="E515" s="212"/>
      <c r="F515" s="212"/>
      <c r="G515" s="212"/>
      <c r="H515" s="249"/>
    </row>
    <row r="516">
      <c r="B516" s="351"/>
      <c r="C516" s="212"/>
      <c r="D516" s="352"/>
      <c r="E516" s="212"/>
      <c r="F516" s="212"/>
      <c r="G516" s="212"/>
      <c r="H516" s="249"/>
    </row>
    <row r="517">
      <c r="B517" s="351"/>
      <c r="C517" s="212"/>
      <c r="D517" s="352"/>
      <c r="E517" s="212"/>
      <c r="F517" s="212"/>
      <c r="G517" s="212"/>
      <c r="H517" s="249"/>
    </row>
    <row r="518">
      <c r="B518" s="351"/>
      <c r="C518" s="212"/>
      <c r="D518" s="352"/>
      <c r="E518" s="212"/>
      <c r="F518" s="212"/>
      <c r="G518" s="212"/>
      <c r="H518" s="249"/>
    </row>
    <row r="519">
      <c r="B519" s="351"/>
      <c r="C519" s="212"/>
      <c r="D519" s="352"/>
      <c r="E519" s="212"/>
      <c r="F519" s="212"/>
      <c r="G519" s="212"/>
      <c r="H519" s="249"/>
    </row>
    <row r="520">
      <c r="B520" s="351"/>
      <c r="C520" s="212"/>
      <c r="D520" s="352"/>
      <c r="E520" s="212"/>
      <c r="F520" s="212"/>
      <c r="G520" s="212"/>
      <c r="H520" s="249"/>
    </row>
    <row r="521">
      <c r="B521" s="351"/>
      <c r="C521" s="212"/>
      <c r="D521" s="352"/>
      <c r="E521" s="212"/>
      <c r="F521" s="212"/>
      <c r="G521" s="212"/>
      <c r="H521" s="249"/>
    </row>
    <row r="522">
      <c r="B522" s="351"/>
      <c r="C522" s="212"/>
      <c r="D522" s="352"/>
      <c r="E522" s="212"/>
      <c r="F522" s="212"/>
      <c r="G522" s="212"/>
      <c r="H522" s="249"/>
    </row>
    <row r="523">
      <c r="B523" s="351"/>
      <c r="C523" s="212"/>
      <c r="D523" s="352"/>
      <c r="E523" s="212"/>
      <c r="F523" s="212"/>
      <c r="G523" s="212"/>
      <c r="H523" s="249"/>
    </row>
    <row r="524">
      <c r="B524" s="351"/>
      <c r="C524" s="212"/>
      <c r="D524" s="352"/>
      <c r="E524" s="212"/>
      <c r="F524" s="212"/>
      <c r="G524" s="212"/>
      <c r="H524" s="249"/>
    </row>
    <row r="525">
      <c r="B525" s="351"/>
      <c r="C525" s="212"/>
      <c r="D525" s="352"/>
      <c r="E525" s="212"/>
      <c r="F525" s="212"/>
      <c r="G525" s="212"/>
      <c r="H525" s="249"/>
    </row>
    <row r="526">
      <c r="B526" s="351"/>
      <c r="C526" s="212"/>
      <c r="D526" s="352"/>
      <c r="E526" s="212"/>
      <c r="F526" s="212"/>
      <c r="G526" s="212"/>
      <c r="H526" s="249"/>
    </row>
    <row r="527">
      <c r="B527" s="351"/>
      <c r="C527" s="212"/>
      <c r="D527" s="352"/>
      <c r="E527" s="212"/>
      <c r="F527" s="212"/>
      <c r="G527" s="212"/>
      <c r="H527" s="249"/>
    </row>
    <row r="528">
      <c r="B528" s="351"/>
      <c r="C528" s="212"/>
      <c r="D528" s="352"/>
      <c r="E528" s="212"/>
      <c r="F528" s="212"/>
      <c r="G528" s="212"/>
      <c r="H528" s="249"/>
    </row>
    <row r="529">
      <c r="B529" s="351"/>
      <c r="C529" s="212"/>
      <c r="D529" s="352"/>
      <c r="E529" s="212"/>
      <c r="F529" s="212"/>
      <c r="G529" s="212"/>
      <c r="H529" s="249"/>
    </row>
    <row r="530">
      <c r="B530" s="351"/>
      <c r="C530" s="212"/>
      <c r="D530" s="352"/>
      <c r="E530" s="212"/>
      <c r="F530" s="212"/>
      <c r="G530" s="212"/>
      <c r="H530" s="249"/>
    </row>
    <row r="531">
      <c r="B531" s="351"/>
      <c r="C531" s="212"/>
      <c r="D531" s="352"/>
      <c r="E531" s="212"/>
      <c r="F531" s="212"/>
      <c r="G531" s="212"/>
      <c r="H531" s="249"/>
    </row>
    <row r="532">
      <c r="B532" s="351"/>
      <c r="C532" s="212"/>
      <c r="D532" s="352"/>
      <c r="E532" s="212"/>
      <c r="F532" s="212"/>
      <c r="G532" s="212"/>
      <c r="H532" s="249"/>
    </row>
    <row r="533">
      <c r="B533" s="351"/>
      <c r="C533" s="212"/>
      <c r="D533" s="352"/>
      <c r="E533" s="212"/>
      <c r="F533" s="212"/>
      <c r="G533" s="212"/>
      <c r="H533" s="249"/>
    </row>
    <row r="534">
      <c r="B534" s="351"/>
      <c r="C534" s="212"/>
      <c r="D534" s="352"/>
      <c r="E534" s="212"/>
      <c r="F534" s="212"/>
      <c r="G534" s="212"/>
      <c r="H534" s="249"/>
    </row>
    <row r="535">
      <c r="B535" s="351"/>
      <c r="C535" s="212"/>
      <c r="D535" s="352"/>
      <c r="E535" s="212"/>
      <c r="F535" s="212"/>
      <c r="G535" s="212"/>
      <c r="H535" s="249"/>
    </row>
    <row r="536">
      <c r="B536" s="351"/>
      <c r="C536" s="212"/>
      <c r="D536" s="352"/>
      <c r="E536" s="212"/>
      <c r="F536" s="212"/>
      <c r="G536" s="212"/>
      <c r="H536" s="249"/>
    </row>
    <row r="537">
      <c r="B537" s="351"/>
      <c r="C537" s="212"/>
      <c r="D537" s="352"/>
      <c r="E537" s="212"/>
      <c r="F537" s="212"/>
      <c r="G537" s="212"/>
      <c r="H537" s="249"/>
    </row>
    <row r="538">
      <c r="B538" s="351"/>
      <c r="C538" s="212"/>
      <c r="D538" s="352"/>
      <c r="E538" s="212"/>
      <c r="F538" s="212"/>
      <c r="G538" s="212"/>
      <c r="H538" s="249"/>
    </row>
    <row r="539">
      <c r="B539" s="351"/>
      <c r="C539" s="212"/>
      <c r="D539" s="352"/>
      <c r="E539" s="212"/>
      <c r="F539" s="212"/>
      <c r="G539" s="212"/>
      <c r="H539" s="249"/>
    </row>
    <row r="540">
      <c r="B540" s="351"/>
      <c r="C540" s="212"/>
      <c r="D540" s="352"/>
      <c r="E540" s="212"/>
      <c r="F540" s="212"/>
      <c r="G540" s="212"/>
      <c r="H540" s="249"/>
    </row>
    <row r="541">
      <c r="B541" s="351"/>
      <c r="C541" s="212"/>
      <c r="D541" s="352"/>
      <c r="E541" s="212"/>
      <c r="F541" s="212"/>
      <c r="G541" s="212"/>
      <c r="H541" s="249"/>
    </row>
    <row r="542">
      <c r="B542" s="351"/>
      <c r="C542" s="212"/>
      <c r="D542" s="352"/>
      <c r="E542" s="212"/>
      <c r="F542" s="212"/>
      <c r="G542" s="212"/>
      <c r="H542" s="249"/>
    </row>
    <row r="543">
      <c r="B543" s="351"/>
      <c r="C543" s="212"/>
      <c r="D543" s="352"/>
      <c r="E543" s="212"/>
      <c r="F543" s="212"/>
      <c r="G543" s="212"/>
      <c r="H543" s="249"/>
    </row>
    <row r="544">
      <c r="B544" s="351"/>
      <c r="C544" s="212"/>
      <c r="D544" s="352"/>
      <c r="E544" s="212"/>
      <c r="F544" s="212"/>
      <c r="G544" s="212"/>
      <c r="H544" s="249"/>
    </row>
    <row r="545">
      <c r="B545" s="351"/>
      <c r="C545" s="212"/>
      <c r="D545" s="352"/>
      <c r="E545" s="212"/>
      <c r="F545" s="212"/>
      <c r="G545" s="212"/>
      <c r="H545" s="249"/>
    </row>
    <row r="546">
      <c r="B546" s="351"/>
      <c r="C546" s="212"/>
      <c r="D546" s="352"/>
      <c r="E546" s="212"/>
      <c r="F546" s="212"/>
      <c r="G546" s="212"/>
      <c r="H546" s="249"/>
    </row>
    <row r="547">
      <c r="B547" s="351"/>
      <c r="C547" s="212"/>
      <c r="D547" s="352"/>
      <c r="E547" s="212"/>
      <c r="F547" s="212"/>
      <c r="G547" s="212"/>
      <c r="H547" s="249"/>
    </row>
    <row r="548">
      <c r="B548" s="351"/>
      <c r="C548" s="212"/>
      <c r="D548" s="352"/>
      <c r="E548" s="212"/>
      <c r="F548" s="212"/>
      <c r="G548" s="212"/>
      <c r="H548" s="249"/>
    </row>
    <row r="549">
      <c r="B549" s="351"/>
      <c r="C549" s="212"/>
      <c r="D549" s="352"/>
      <c r="E549" s="212"/>
      <c r="F549" s="212"/>
      <c r="G549" s="212"/>
      <c r="H549" s="249"/>
    </row>
    <row r="550">
      <c r="B550" s="351"/>
      <c r="C550" s="212"/>
      <c r="D550" s="352"/>
      <c r="E550" s="212"/>
      <c r="F550" s="212"/>
      <c r="G550" s="212"/>
      <c r="H550" s="249"/>
    </row>
    <row r="551">
      <c r="B551" s="351"/>
      <c r="C551" s="212"/>
      <c r="D551" s="352"/>
      <c r="E551" s="212"/>
      <c r="F551" s="212"/>
      <c r="G551" s="212"/>
      <c r="H551" s="249"/>
    </row>
    <row r="552">
      <c r="B552" s="351"/>
      <c r="C552" s="212"/>
      <c r="D552" s="352"/>
      <c r="E552" s="212"/>
      <c r="F552" s="212"/>
      <c r="G552" s="212"/>
      <c r="H552" s="249"/>
    </row>
    <row r="553">
      <c r="B553" s="351"/>
      <c r="C553" s="212"/>
      <c r="D553" s="352"/>
      <c r="E553" s="212"/>
      <c r="F553" s="212"/>
      <c r="G553" s="212"/>
      <c r="H553" s="249"/>
    </row>
    <row r="554">
      <c r="B554" s="351"/>
      <c r="C554" s="212"/>
      <c r="D554" s="352"/>
      <c r="E554" s="212"/>
      <c r="F554" s="212"/>
      <c r="G554" s="212"/>
      <c r="H554" s="249"/>
    </row>
    <row r="555">
      <c r="B555" s="351"/>
      <c r="C555" s="212"/>
      <c r="D555" s="352"/>
      <c r="E555" s="212"/>
      <c r="F555" s="212"/>
      <c r="G555" s="212"/>
      <c r="H555" s="249"/>
    </row>
    <row r="556">
      <c r="B556" s="351"/>
      <c r="C556" s="212"/>
      <c r="D556" s="352"/>
      <c r="E556" s="212"/>
      <c r="F556" s="212"/>
      <c r="G556" s="212"/>
      <c r="H556" s="249"/>
    </row>
    <row r="557">
      <c r="B557" s="351"/>
      <c r="C557" s="212"/>
      <c r="D557" s="352"/>
      <c r="E557" s="212"/>
      <c r="F557" s="212"/>
      <c r="G557" s="212"/>
      <c r="H557" s="249"/>
    </row>
    <row r="558">
      <c r="B558" s="351"/>
      <c r="C558" s="212"/>
      <c r="D558" s="352"/>
      <c r="E558" s="212"/>
      <c r="F558" s="212"/>
      <c r="G558" s="212"/>
      <c r="H558" s="249"/>
    </row>
    <row r="559">
      <c r="B559" s="351"/>
      <c r="C559" s="212"/>
      <c r="D559" s="352"/>
      <c r="E559" s="212"/>
      <c r="F559" s="212"/>
      <c r="G559" s="212"/>
      <c r="H559" s="249"/>
    </row>
    <row r="560">
      <c r="B560" s="351"/>
      <c r="C560" s="212"/>
      <c r="D560" s="352"/>
      <c r="E560" s="212"/>
      <c r="F560" s="212"/>
      <c r="G560" s="212"/>
      <c r="H560" s="249"/>
    </row>
    <row r="561">
      <c r="B561" s="351"/>
      <c r="C561" s="212"/>
      <c r="D561" s="352"/>
      <c r="E561" s="212"/>
      <c r="F561" s="212"/>
      <c r="G561" s="212"/>
      <c r="H561" s="249"/>
    </row>
    <row r="562">
      <c r="B562" s="351"/>
      <c r="C562" s="212"/>
      <c r="D562" s="352"/>
      <c r="E562" s="212"/>
      <c r="F562" s="212"/>
      <c r="G562" s="212"/>
      <c r="H562" s="249"/>
    </row>
    <row r="563">
      <c r="B563" s="351"/>
      <c r="C563" s="212"/>
      <c r="D563" s="352"/>
      <c r="E563" s="212"/>
      <c r="F563" s="212"/>
      <c r="G563" s="212"/>
      <c r="H563" s="249"/>
    </row>
    <row r="564">
      <c r="B564" s="351"/>
      <c r="C564" s="212"/>
      <c r="D564" s="352"/>
      <c r="E564" s="212"/>
      <c r="F564" s="212"/>
      <c r="G564" s="212"/>
      <c r="H564" s="249"/>
    </row>
    <row r="565">
      <c r="B565" s="351"/>
      <c r="C565" s="212"/>
      <c r="D565" s="352"/>
      <c r="E565" s="212"/>
      <c r="F565" s="212"/>
      <c r="G565" s="212"/>
      <c r="H565" s="249"/>
    </row>
    <row r="566">
      <c r="B566" s="351"/>
      <c r="C566" s="212"/>
      <c r="D566" s="352"/>
      <c r="E566" s="212"/>
      <c r="F566" s="212"/>
      <c r="G566" s="212"/>
      <c r="H566" s="249"/>
    </row>
    <row r="567">
      <c r="B567" s="351"/>
      <c r="C567" s="212"/>
      <c r="D567" s="352"/>
      <c r="E567" s="212"/>
      <c r="F567" s="212"/>
      <c r="G567" s="212"/>
      <c r="H567" s="249"/>
    </row>
    <row r="568">
      <c r="B568" s="351"/>
      <c r="C568" s="212"/>
      <c r="D568" s="352"/>
      <c r="E568" s="212"/>
      <c r="F568" s="212"/>
      <c r="G568" s="212"/>
      <c r="H568" s="249"/>
    </row>
    <row r="569">
      <c r="B569" s="351"/>
      <c r="C569" s="212"/>
      <c r="D569" s="352"/>
      <c r="E569" s="212"/>
      <c r="F569" s="212"/>
      <c r="G569" s="212"/>
      <c r="H569" s="249"/>
    </row>
    <row r="570">
      <c r="B570" s="351"/>
      <c r="C570" s="212"/>
      <c r="D570" s="352"/>
      <c r="E570" s="212"/>
      <c r="F570" s="212"/>
      <c r="G570" s="212"/>
      <c r="H570" s="249"/>
    </row>
    <row r="571">
      <c r="B571" s="351"/>
      <c r="C571" s="212"/>
      <c r="D571" s="352"/>
      <c r="E571" s="212"/>
      <c r="F571" s="212"/>
      <c r="G571" s="212"/>
      <c r="H571" s="249"/>
    </row>
    <row r="572">
      <c r="B572" s="351"/>
      <c r="C572" s="212"/>
      <c r="D572" s="352"/>
      <c r="E572" s="212"/>
      <c r="F572" s="212"/>
      <c r="G572" s="212"/>
      <c r="H572" s="249"/>
    </row>
    <row r="573">
      <c r="B573" s="351"/>
      <c r="C573" s="212"/>
      <c r="D573" s="352"/>
      <c r="E573" s="212"/>
      <c r="F573" s="212"/>
      <c r="G573" s="212"/>
      <c r="H573" s="249"/>
    </row>
    <row r="574">
      <c r="B574" s="351"/>
      <c r="C574" s="212"/>
      <c r="D574" s="352"/>
      <c r="E574" s="212"/>
      <c r="F574" s="212"/>
      <c r="G574" s="212"/>
      <c r="H574" s="249"/>
    </row>
    <row r="575">
      <c r="B575" s="351"/>
      <c r="C575" s="212"/>
      <c r="D575" s="352"/>
      <c r="E575" s="212"/>
      <c r="F575" s="212"/>
      <c r="G575" s="212"/>
      <c r="H575" s="249"/>
    </row>
    <row r="576">
      <c r="B576" s="351"/>
      <c r="C576" s="212"/>
      <c r="D576" s="352"/>
      <c r="E576" s="212"/>
      <c r="F576" s="212"/>
      <c r="G576" s="212"/>
      <c r="H576" s="249"/>
    </row>
    <row r="577">
      <c r="B577" s="351"/>
      <c r="C577" s="212"/>
      <c r="D577" s="352"/>
      <c r="E577" s="212"/>
      <c r="F577" s="212"/>
      <c r="G577" s="212"/>
      <c r="H577" s="249"/>
    </row>
    <row r="578">
      <c r="B578" s="351"/>
      <c r="C578" s="212"/>
      <c r="D578" s="352"/>
      <c r="E578" s="212"/>
      <c r="F578" s="212"/>
      <c r="G578" s="212"/>
      <c r="H578" s="249"/>
    </row>
    <row r="579">
      <c r="B579" s="351"/>
      <c r="C579" s="212"/>
      <c r="D579" s="352"/>
      <c r="E579" s="212"/>
      <c r="F579" s="212"/>
      <c r="G579" s="212"/>
      <c r="H579" s="249"/>
    </row>
    <row r="580">
      <c r="B580" s="351"/>
      <c r="C580" s="212"/>
      <c r="D580" s="352"/>
      <c r="E580" s="212"/>
      <c r="F580" s="212"/>
      <c r="G580" s="212"/>
      <c r="H580" s="249"/>
    </row>
    <row r="581">
      <c r="B581" s="351"/>
      <c r="C581" s="212"/>
      <c r="D581" s="352"/>
      <c r="E581" s="212"/>
      <c r="F581" s="212"/>
      <c r="G581" s="212"/>
      <c r="H581" s="249"/>
    </row>
    <row r="582">
      <c r="B582" s="351"/>
      <c r="C582" s="212"/>
      <c r="D582" s="352"/>
      <c r="E582" s="212"/>
      <c r="F582" s="212"/>
      <c r="G582" s="212"/>
      <c r="H582" s="249"/>
    </row>
    <row r="583">
      <c r="B583" s="351"/>
      <c r="C583" s="212"/>
      <c r="D583" s="352"/>
      <c r="E583" s="212"/>
      <c r="F583" s="212"/>
      <c r="G583" s="212"/>
      <c r="H583" s="249"/>
    </row>
    <row r="584">
      <c r="B584" s="351"/>
      <c r="C584" s="212"/>
      <c r="D584" s="352"/>
      <c r="E584" s="212"/>
      <c r="F584" s="212"/>
      <c r="G584" s="212"/>
      <c r="H584" s="249"/>
    </row>
    <row r="585">
      <c r="B585" s="351"/>
      <c r="C585" s="212"/>
      <c r="D585" s="352"/>
      <c r="E585" s="212"/>
      <c r="F585" s="212"/>
      <c r="G585" s="212"/>
      <c r="H585" s="249"/>
    </row>
    <row r="586">
      <c r="B586" s="351"/>
      <c r="C586" s="212"/>
      <c r="D586" s="352"/>
      <c r="E586" s="212"/>
      <c r="F586" s="212"/>
      <c r="G586" s="212"/>
      <c r="H586" s="249"/>
    </row>
    <row r="587">
      <c r="B587" s="351"/>
      <c r="C587" s="212"/>
      <c r="D587" s="352"/>
      <c r="E587" s="212"/>
      <c r="F587" s="212"/>
      <c r="G587" s="212"/>
      <c r="H587" s="249"/>
    </row>
    <row r="588">
      <c r="B588" s="351"/>
      <c r="C588" s="212"/>
      <c r="D588" s="352"/>
      <c r="E588" s="212"/>
      <c r="F588" s="212"/>
      <c r="G588" s="212"/>
      <c r="H588" s="249"/>
    </row>
    <row r="589">
      <c r="B589" s="351"/>
      <c r="C589" s="212"/>
      <c r="D589" s="352"/>
      <c r="E589" s="212"/>
      <c r="F589" s="212"/>
      <c r="G589" s="212"/>
      <c r="H589" s="249"/>
    </row>
    <row r="590">
      <c r="B590" s="351"/>
      <c r="C590" s="212"/>
      <c r="D590" s="352"/>
      <c r="E590" s="212"/>
      <c r="F590" s="212"/>
      <c r="G590" s="212"/>
      <c r="H590" s="249"/>
    </row>
    <row r="591">
      <c r="B591" s="351"/>
      <c r="C591" s="212"/>
      <c r="D591" s="352"/>
      <c r="E591" s="212"/>
      <c r="F591" s="212"/>
      <c r="G591" s="212"/>
      <c r="H591" s="249"/>
    </row>
    <row r="592">
      <c r="B592" s="351"/>
      <c r="C592" s="212"/>
      <c r="D592" s="352"/>
      <c r="E592" s="212"/>
      <c r="F592" s="212"/>
      <c r="G592" s="212"/>
      <c r="H592" s="249"/>
    </row>
    <row r="593">
      <c r="B593" s="351"/>
      <c r="C593" s="212"/>
      <c r="D593" s="352"/>
      <c r="E593" s="212"/>
      <c r="F593" s="212"/>
      <c r="G593" s="212"/>
      <c r="H593" s="249"/>
    </row>
    <row r="594">
      <c r="B594" s="351"/>
      <c r="C594" s="212"/>
      <c r="D594" s="352"/>
      <c r="E594" s="212"/>
      <c r="F594" s="212"/>
      <c r="G594" s="212"/>
      <c r="H594" s="249"/>
    </row>
    <row r="595">
      <c r="B595" s="351"/>
      <c r="C595" s="212"/>
      <c r="D595" s="352"/>
      <c r="E595" s="212"/>
      <c r="F595" s="212"/>
      <c r="G595" s="212"/>
      <c r="H595" s="249"/>
    </row>
    <row r="596">
      <c r="B596" s="351"/>
      <c r="C596" s="212"/>
      <c r="D596" s="352"/>
      <c r="E596" s="212"/>
      <c r="F596" s="212"/>
      <c r="G596" s="212"/>
      <c r="H596" s="249"/>
    </row>
    <row r="597">
      <c r="B597" s="351"/>
      <c r="C597" s="212"/>
      <c r="D597" s="352"/>
      <c r="E597" s="212"/>
      <c r="F597" s="212"/>
      <c r="G597" s="212"/>
      <c r="H597" s="249"/>
    </row>
    <row r="598">
      <c r="B598" s="351"/>
      <c r="C598" s="212"/>
      <c r="D598" s="352"/>
      <c r="E598" s="212"/>
      <c r="F598" s="212"/>
      <c r="G598" s="212"/>
      <c r="H598" s="249"/>
    </row>
    <row r="599">
      <c r="B599" s="351"/>
      <c r="C599" s="212"/>
      <c r="D599" s="352"/>
      <c r="E599" s="212"/>
      <c r="F599" s="212"/>
      <c r="G599" s="212"/>
      <c r="H599" s="249"/>
    </row>
    <row r="600">
      <c r="B600" s="351"/>
      <c r="C600" s="212"/>
      <c r="D600" s="352"/>
      <c r="E600" s="212"/>
      <c r="F600" s="212"/>
      <c r="G600" s="212"/>
      <c r="H600" s="249"/>
    </row>
    <row r="601">
      <c r="B601" s="351"/>
      <c r="C601" s="212"/>
      <c r="D601" s="352"/>
      <c r="E601" s="212"/>
      <c r="F601" s="212"/>
      <c r="G601" s="212"/>
      <c r="H601" s="249"/>
    </row>
    <row r="602">
      <c r="B602" s="351"/>
      <c r="C602" s="212"/>
      <c r="D602" s="352"/>
      <c r="E602" s="212"/>
      <c r="F602" s="212"/>
      <c r="G602" s="212"/>
      <c r="H602" s="249"/>
    </row>
    <row r="603">
      <c r="B603" s="351"/>
      <c r="C603" s="212"/>
      <c r="D603" s="352"/>
      <c r="E603" s="212"/>
      <c r="F603" s="212"/>
      <c r="G603" s="212"/>
      <c r="H603" s="249"/>
    </row>
    <row r="604">
      <c r="B604" s="351"/>
      <c r="C604" s="212"/>
      <c r="D604" s="352"/>
      <c r="E604" s="212"/>
      <c r="F604" s="212"/>
      <c r="G604" s="212"/>
      <c r="H604" s="249"/>
    </row>
    <row r="605">
      <c r="B605" s="351"/>
      <c r="C605" s="212"/>
      <c r="D605" s="352"/>
      <c r="E605" s="212"/>
      <c r="F605" s="212"/>
      <c r="G605" s="212"/>
      <c r="H605" s="249"/>
    </row>
    <row r="606">
      <c r="B606" s="351"/>
      <c r="C606" s="212"/>
      <c r="D606" s="352"/>
      <c r="E606" s="212"/>
      <c r="F606" s="212"/>
      <c r="G606" s="212"/>
      <c r="H606" s="249"/>
    </row>
    <row r="607">
      <c r="B607" s="351"/>
      <c r="C607" s="212"/>
      <c r="D607" s="352"/>
      <c r="E607" s="212"/>
      <c r="F607" s="212"/>
      <c r="G607" s="212"/>
      <c r="H607" s="249"/>
    </row>
    <row r="608">
      <c r="B608" s="351"/>
      <c r="C608" s="212"/>
      <c r="D608" s="352"/>
      <c r="E608" s="212"/>
      <c r="F608" s="212"/>
      <c r="G608" s="212"/>
      <c r="H608" s="249"/>
    </row>
    <row r="609">
      <c r="B609" s="351"/>
      <c r="C609" s="212"/>
      <c r="D609" s="352"/>
      <c r="E609" s="212"/>
      <c r="F609" s="212"/>
      <c r="G609" s="212"/>
      <c r="H609" s="249"/>
    </row>
    <row r="610">
      <c r="B610" s="351"/>
      <c r="C610" s="212"/>
      <c r="D610" s="352"/>
      <c r="E610" s="212"/>
      <c r="F610" s="212"/>
      <c r="G610" s="212"/>
      <c r="H610" s="249"/>
    </row>
    <row r="611">
      <c r="B611" s="351"/>
      <c r="C611" s="212"/>
      <c r="D611" s="352"/>
      <c r="E611" s="212"/>
      <c r="F611" s="212"/>
      <c r="G611" s="212"/>
      <c r="H611" s="249"/>
    </row>
    <row r="612">
      <c r="B612" s="351"/>
      <c r="C612" s="212"/>
      <c r="D612" s="352"/>
      <c r="E612" s="212"/>
      <c r="F612" s="212"/>
      <c r="G612" s="212"/>
      <c r="H612" s="249"/>
    </row>
    <row r="613">
      <c r="B613" s="351"/>
      <c r="C613" s="212"/>
      <c r="D613" s="352"/>
      <c r="E613" s="212"/>
      <c r="F613" s="212"/>
      <c r="G613" s="212"/>
      <c r="H613" s="249"/>
    </row>
    <row r="614">
      <c r="B614" s="351"/>
      <c r="C614" s="212"/>
      <c r="D614" s="352"/>
      <c r="E614" s="212"/>
      <c r="F614" s="212"/>
      <c r="G614" s="212"/>
      <c r="H614" s="249"/>
    </row>
    <row r="615">
      <c r="B615" s="351"/>
      <c r="C615" s="212"/>
      <c r="D615" s="352"/>
      <c r="E615" s="212"/>
      <c r="F615" s="212"/>
      <c r="G615" s="212"/>
      <c r="H615" s="249"/>
    </row>
    <row r="616">
      <c r="B616" s="351"/>
      <c r="C616" s="212"/>
      <c r="D616" s="352"/>
      <c r="E616" s="212"/>
      <c r="F616" s="212"/>
      <c r="G616" s="212"/>
      <c r="H616" s="249"/>
    </row>
    <row r="617">
      <c r="B617" s="351"/>
      <c r="C617" s="212"/>
      <c r="D617" s="352"/>
      <c r="E617" s="212"/>
      <c r="F617" s="212"/>
      <c r="G617" s="212"/>
      <c r="H617" s="249"/>
    </row>
    <row r="618">
      <c r="B618" s="351"/>
      <c r="C618" s="212"/>
      <c r="D618" s="352"/>
      <c r="E618" s="212"/>
      <c r="F618" s="212"/>
      <c r="G618" s="212"/>
      <c r="H618" s="249"/>
    </row>
    <row r="619">
      <c r="B619" s="351"/>
      <c r="C619" s="212"/>
      <c r="D619" s="352"/>
      <c r="E619" s="212"/>
      <c r="F619" s="212"/>
      <c r="G619" s="212"/>
      <c r="H619" s="249"/>
    </row>
    <row r="620">
      <c r="B620" s="351"/>
      <c r="C620" s="212"/>
      <c r="D620" s="352"/>
      <c r="E620" s="212"/>
      <c r="F620" s="212"/>
      <c r="G620" s="212"/>
      <c r="H620" s="249"/>
    </row>
    <row r="621">
      <c r="B621" s="351"/>
      <c r="C621" s="212"/>
      <c r="D621" s="352"/>
      <c r="E621" s="212"/>
      <c r="F621" s="212"/>
      <c r="G621" s="212"/>
      <c r="H621" s="249"/>
    </row>
    <row r="622">
      <c r="B622" s="351"/>
      <c r="C622" s="212"/>
      <c r="D622" s="352"/>
      <c r="E622" s="212"/>
      <c r="F622" s="212"/>
      <c r="G622" s="212"/>
      <c r="H622" s="249"/>
    </row>
    <row r="623">
      <c r="B623" s="351"/>
      <c r="C623" s="212"/>
      <c r="D623" s="352"/>
      <c r="E623" s="212"/>
      <c r="F623" s="212"/>
      <c r="G623" s="212"/>
      <c r="H623" s="249"/>
    </row>
    <row r="624">
      <c r="B624" s="351"/>
      <c r="C624" s="212"/>
      <c r="D624" s="352"/>
      <c r="E624" s="212"/>
      <c r="F624" s="212"/>
      <c r="G624" s="212"/>
      <c r="H624" s="249"/>
    </row>
    <row r="625">
      <c r="B625" s="351"/>
      <c r="C625" s="212"/>
      <c r="D625" s="352"/>
      <c r="E625" s="212"/>
      <c r="F625" s="212"/>
      <c r="G625" s="212"/>
      <c r="H625" s="249"/>
    </row>
    <row r="626">
      <c r="B626" s="351"/>
      <c r="C626" s="212"/>
      <c r="D626" s="352"/>
      <c r="E626" s="212"/>
      <c r="F626" s="212"/>
      <c r="G626" s="212"/>
      <c r="H626" s="249"/>
    </row>
    <row r="627">
      <c r="B627" s="351"/>
      <c r="C627" s="212"/>
      <c r="D627" s="352"/>
      <c r="E627" s="212"/>
      <c r="F627" s="212"/>
      <c r="G627" s="212"/>
      <c r="H627" s="249"/>
    </row>
    <row r="628">
      <c r="B628" s="351"/>
      <c r="C628" s="212"/>
      <c r="D628" s="352"/>
      <c r="E628" s="212"/>
      <c r="F628" s="212"/>
      <c r="G628" s="212"/>
      <c r="H628" s="249"/>
    </row>
    <row r="629">
      <c r="B629" s="351"/>
      <c r="C629" s="212"/>
      <c r="D629" s="352"/>
      <c r="E629" s="212"/>
      <c r="F629" s="212"/>
      <c r="G629" s="212"/>
      <c r="H629" s="249"/>
    </row>
    <row r="630">
      <c r="B630" s="351"/>
      <c r="C630" s="212"/>
      <c r="D630" s="352"/>
      <c r="E630" s="212"/>
      <c r="F630" s="212"/>
      <c r="G630" s="212"/>
      <c r="H630" s="249"/>
    </row>
    <row r="631">
      <c r="B631" s="351"/>
      <c r="C631" s="212"/>
      <c r="D631" s="352"/>
      <c r="E631" s="212"/>
      <c r="F631" s="212"/>
      <c r="G631" s="212"/>
      <c r="H631" s="249"/>
    </row>
    <row r="632">
      <c r="B632" s="351"/>
      <c r="C632" s="212"/>
      <c r="D632" s="352"/>
      <c r="E632" s="212"/>
      <c r="F632" s="212"/>
      <c r="G632" s="212"/>
      <c r="H632" s="249"/>
    </row>
    <row r="633">
      <c r="B633" s="351"/>
      <c r="C633" s="212"/>
      <c r="D633" s="352"/>
      <c r="E633" s="212"/>
      <c r="F633" s="212"/>
      <c r="G633" s="212"/>
      <c r="H633" s="249"/>
    </row>
    <row r="634">
      <c r="B634" s="351"/>
      <c r="C634" s="212"/>
      <c r="D634" s="352"/>
      <c r="E634" s="212"/>
      <c r="F634" s="212"/>
      <c r="G634" s="212"/>
      <c r="H634" s="249"/>
    </row>
    <row r="635">
      <c r="B635" s="351"/>
      <c r="C635" s="212"/>
      <c r="D635" s="352"/>
      <c r="E635" s="212"/>
      <c r="F635" s="212"/>
      <c r="G635" s="212"/>
      <c r="H635" s="249"/>
    </row>
    <row r="636">
      <c r="B636" s="351"/>
      <c r="C636" s="212"/>
      <c r="D636" s="352"/>
      <c r="E636" s="212"/>
      <c r="F636" s="212"/>
      <c r="G636" s="212"/>
      <c r="H636" s="249"/>
    </row>
    <row r="637">
      <c r="B637" s="351"/>
      <c r="C637" s="212"/>
      <c r="D637" s="352"/>
      <c r="E637" s="212"/>
      <c r="F637" s="212"/>
      <c r="G637" s="212"/>
      <c r="H637" s="249"/>
    </row>
    <row r="638">
      <c r="B638" s="351"/>
      <c r="C638" s="212"/>
      <c r="D638" s="352"/>
      <c r="E638" s="212"/>
      <c r="F638" s="212"/>
      <c r="G638" s="212"/>
      <c r="H638" s="249"/>
    </row>
    <row r="639">
      <c r="B639" s="351"/>
      <c r="C639" s="212"/>
      <c r="D639" s="352"/>
      <c r="E639" s="212"/>
      <c r="F639" s="212"/>
      <c r="G639" s="212"/>
      <c r="H639" s="249"/>
    </row>
    <row r="640">
      <c r="B640" s="351"/>
      <c r="C640" s="212"/>
      <c r="D640" s="352"/>
      <c r="E640" s="212"/>
      <c r="F640" s="212"/>
      <c r="G640" s="212"/>
      <c r="H640" s="249"/>
    </row>
    <row r="641">
      <c r="B641" s="351"/>
      <c r="C641" s="212"/>
      <c r="D641" s="352"/>
      <c r="E641" s="212"/>
      <c r="F641" s="212"/>
      <c r="G641" s="212"/>
      <c r="H641" s="249"/>
    </row>
    <row r="642">
      <c r="B642" s="351"/>
      <c r="C642" s="212"/>
      <c r="D642" s="352"/>
      <c r="E642" s="212"/>
      <c r="F642" s="212"/>
      <c r="G642" s="212"/>
      <c r="H642" s="249"/>
    </row>
    <row r="643">
      <c r="B643" s="351"/>
      <c r="C643" s="212"/>
      <c r="D643" s="352"/>
      <c r="E643" s="212"/>
      <c r="F643" s="212"/>
      <c r="G643" s="212"/>
      <c r="H643" s="249"/>
    </row>
    <row r="644">
      <c r="B644" s="351"/>
      <c r="C644" s="212"/>
      <c r="D644" s="352"/>
      <c r="E644" s="212"/>
      <c r="F644" s="212"/>
      <c r="G644" s="212"/>
      <c r="H644" s="249"/>
    </row>
    <row r="645">
      <c r="B645" s="351"/>
      <c r="C645" s="212"/>
      <c r="D645" s="352"/>
      <c r="E645" s="212"/>
      <c r="F645" s="212"/>
      <c r="G645" s="212"/>
      <c r="H645" s="249"/>
    </row>
    <row r="646">
      <c r="B646" s="351"/>
      <c r="C646" s="212"/>
      <c r="D646" s="352"/>
      <c r="E646" s="212"/>
      <c r="F646" s="212"/>
      <c r="G646" s="212"/>
      <c r="H646" s="249"/>
    </row>
    <row r="647">
      <c r="B647" s="351"/>
      <c r="C647" s="212"/>
      <c r="D647" s="352"/>
      <c r="E647" s="212"/>
      <c r="F647" s="212"/>
      <c r="G647" s="212"/>
      <c r="H647" s="249"/>
    </row>
    <row r="648">
      <c r="B648" s="351"/>
      <c r="C648" s="212"/>
      <c r="D648" s="352"/>
      <c r="E648" s="212"/>
      <c r="F648" s="212"/>
      <c r="G648" s="212"/>
      <c r="H648" s="249"/>
    </row>
    <row r="649">
      <c r="B649" s="351"/>
      <c r="C649" s="212"/>
      <c r="D649" s="352"/>
      <c r="E649" s="212"/>
      <c r="F649" s="212"/>
      <c r="G649" s="212"/>
      <c r="H649" s="249"/>
    </row>
    <row r="650">
      <c r="B650" s="351"/>
      <c r="C650" s="212"/>
      <c r="D650" s="352"/>
      <c r="E650" s="212"/>
      <c r="F650" s="212"/>
      <c r="G650" s="212"/>
      <c r="H650" s="249"/>
    </row>
    <row r="651">
      <c r="B651" s="351"/>
      <c r="C651" s="212"/>
      <c r="D651" s="352"/>
      <c r="E651" s="212"/>
      <c r="F651" s="212"/>
      <c r="G651" s="212"/>
      <c r="H651" s="249"/>
    </row>
    <row r="652">
      <c r="B652" s="351"/>
      <c r="C652" s="212"/>
      <c r="D652" s="352"/>
      <c r="E652" s="212"/>
      <c r="F652" s="212"/>
      <c r="G652" s="212"/>
      <c r="H652" s="249"/>
    </row>
    <row r="653">
      <c r="B653" s="351"/>
      <c r="C653" s="212"/>
      <c r="D653" s="352"/>
      <c r="E653" s="212"/>
      <c r="F653" s="212"/>
      <c r="G653" s="212"/>
      <c r="H653" s="249"/>
    </row>
    <row r="654">
      <c r="B654" s="351"/>
      <c r="C654" s="212"/>
      <c r="D654" s="352"/>
      <c r="E654" s="212"/>
      <c r="F654" s="212"/>
      <c r="G654" s="212"/>
      <c r="H654" s="249"/>
    </row>
    <row r="655">
      <c r="B655" s="351"/>
      <c r="C655" s="212"/>
      <c r="D655" s="352"/>
      <c r="E655" s="212"/>
      <c r="F655" s="212"/>
      <c r="G655" s="212"/>
      <c r="H655" s="249"/>
    </row>
    <row r="656">
      <c r="B656" s="351"/>
      <c r="C656" s="212"/>
      <c r="D656" s="352"/>
      <c r="E656" s="212"/>
      <c r="F656" s="212"/>
      <c r="G656" s="212"/>
      <c r="H656" s="249"/>
    </row>
    <row r="657">
      <c r="B657" s="351"/>
      <c r="C657" s="212"/>
      <c r="D657" s="352"/>
      <c r="E657" s="212"/>
      <c r="F657" s="212"/>
      <c r="G657" s="212"/>
      <c r="H657" s="249"/>
    </row>
    <row r="658">
      <c r="B658" s="351"/>
      <c r="C658" s="212"/>
      <c r="D658" s="352"/>
      <c r="E658" s="212"/>
      <c r="F658" s="212"/>
      <c r="G658" s="212"/>
      <c r="H658" s="249"/>
    </row>
    <row r="659">
      <c r="B659" s="351"/>
      <c r="C659" s="212"/>
      <c r="D659" s="352"/>
      <c r="E659" s="212"/>
      <c r="F659" s="212"/>
      <c r="G659" s="212"/>
      <c r="H659" s="249"/>
    </row>
    <row r="660">
      <c r="B660" s="351"/>
      <c r="C660" s="212"/>
      <c r="D660" s="352"/>
      <c r="E660" s="212"/>
      <c r="F660" s="212"/>
      <c r="G660" s="212"/>
      <c r="H660" s="249"/>
    </row>
    <row r="661">
      <c r="B661" s="351"/>
      <c r="C661" s="212"/>
      <c r="D661" s="352"/>
      <c r="E661" s="212"/>
      <c r="F661" s="212"/>
      <c r="G661" s="212"/>
      <c r="H661" s="249"/>
    </row>
    <row r="662">
      <c r="B662" s="351"/>
      <c r="C662" s="212"/>
      <c r="D662" s="352"/>
      <c r="E662" s="212"/>
      <c r="F662" s="212"/>
      <c r="G662" s="212"/>
      <c r="H662" s="249"/>
    </row>
    <row r="663">
      <c r="B663" s="351"/>
      <c r="C663" s="212"/>
      <c r="D663" s="352"/>
      <c r="E663" s="212"/>
      <c r="F663" s="212"/>
      <c r="G663" s="212"/>
      <c r="H663" s="249"/>
    </row>
    <row r="664">
      <c r="B664" s="351"/>
      <c r="C664" s="212"/>
      <c r="D664" s="352"/>
      <c r="E664" s="212"/>
      <c r="F664" s="212"/>
      <c r="G664" s="212"/>
      <c r="H664" s="249"/>
    </row>
    <row r="665">
      <c r="B665" s="351"/>
      <c r="C665" s="212"/>
      <c r="D665" s="352"/>
      <c r="E665" s="212"/>
      <c r="F665" s="212"/>
      <c r="G665" s="212"/>
      <c r="H665" s="249"/>
    </row>
    <row r="666">
      <c r="B666" s="351"/>
      <c r="C666" s="212"/>
      <c r="D666" s="352"/>
      <c r="E666" s="212"/>
      <c r="F666" s="212"/>
      <c r="G666" s="212"/>
      <c r="H666" s="249"/>
    </row>
    <row r="667">
      <c r="B667" s="351"/>
      <c r="C667" s="212"/>
      <c r="D667" s="352"/>
      <c r="E667" s="212"/>
      <c r="F667" s="212"/>
      <c r="G667" s="212"/>
      <c r="H667" s="249"/>
    </row>
    <row r="668">
      <c r="B668" s="351"/>
      <c r="C668" s="212"/>
      <c r="D668" s="352"/>
      <c r="E668" s="212"/>
      <c r="F668" s="212"/>
      <c r="G668" s="212"/>
      <c r="H668" s="249"/>
    </row>
    <row r="669">
      <c r="B669" s="351"/>
      <c r="C669" s="212"/>
      <c r="D669" s="352"/>
      <c r="E669" s="212"/>
      <c r="F669" s="212"/>
      <c r="G669" s="212"/>
      <c r="H669" s="249"/>
    </row>
    <row r="670">
      <c r="B670" s="351"/>
      <c r="C670" s="212"/>
      <c r="D670" s="352"/>
      <c r="E670" s="212"/>
      <c r="F670" s="212"/>
      <c r="G670" s="212"/>
      <c r="H670" s="249"/>
    </row>
    <row r="671">
      <c r="B671" s="351"/>
      <c r="C671" s="212"/>
      <c r="D671" s="352"/>
      <c r="E671" s="212"/>
      <c r="F671" s="212"/>
      <c r="G671" s="212"/>
      <c r="H671" s="249"/>
    </row>
    <row r="672">
      <c r="B672" s="351"/>
      <c r="C672" s="212"/>
      <c r="D672" s="352"/>
      <c r="E672" s="212"/>
      <c r="F672" s="212"/>
      <c r="G672" s="212"/>
      <c r="H672" s="249"/>
    </row>
    <row r="673">
      <c r="B673" s="351"/>
      <c r="C673" s="212"/>
      <c r="D673" s="352"/>
      <c r="E673" s="212"/>
      <c r="F673" s="212"/>
      <c r="G673" s="212"/>
      <c r="H673" s="249"/>
    </row>
    <row r="674">
      <c r="B674" s="351"/>
      <c r="C674" s="212"/>
      <c r="D674" s="352"/>
      <c r="E674" s="212"/>
      <c r="F674" s="212"/>
      <c r="G674" s="212"/>
      <c r="H674" s="249"/>
    </row>
    <row r="675">
      <c r="B675" s="351"/>
      <c r="C675" s="212"/>
      <c r="D675" s="352"/>
      <c r="E675" s="212"/>
      <c r="F675" s="212"/>
      <c r="G675" s="212"/>
      <c r="H675" s="249"/>
    </row>
    <row r="676">
      <c r="B676" s="351"/>
      <c r="C676" s="212"/>
      <c r="D676" s="352"/>
      <c r="E676" s="212"/>
      <c r="F676" s="212"/>
      <c r="G676" s="212"/>
      <c r="H676" s="249"/>
    </row>
    <row r="677">
      <c r="B677" s="351"/>
      <c r="C677" s="212"/>
      <c r="D677" s="352"/>
      <c r="E677" s="212"/>
      <c r="F677" s="212"/>
      <c r="G677" s="212"/>
      <c r="H677" s="249"/>
    </row>
    <row r="678">
      <c r="B678" s="351"/>
      <c r="C678" s="212"/>
      <c r="D678" s="352"/>
      <c r="E678" s="212"/>
      <c r="F678" s="212"/>
      <c r="G678" s="212"/>
      <c r="H678" s="249"/>
    </row>
    <row r="679">
      <c r="B679" s="351"/>
      <c r="C679" s="212"/>
      <c r="D679" s="352"/>
      <c r="E679" s="212"/>
      <c r="F679" s="212"/>
      <c r="G679" s="212"/>
      <c r="H679" s="249"/>
    </row>
    <row r="680">
      <c r="B680" s="351"/>
      <c r="C680" s="212"/>
      <c r="D680" s="352"/>
      <c r="E680" s="212"/>
      <c r="F680" s="212"/>
      <c r="G680" s="212"/>
      <c r="H680" s="249"/>
    </row>
    <row r="681">
      <c r="B681" s="351"/>
      <c r="C681" s="212"/>
      <c r="D681" s="352"/>
      <c r="E681" s="212"/>
      <c r="F681" s="212"/>
      <c r="G681" s="212"/>
      <c r="H681" s="249"/>
    </row>
    <row r="682">
      <c r="B682" s="351"/>
      <c r="C682" s="212"/>
      <c r="D682" s="352"/>
      <c r="E682" s="212"/>
      <c r="F682" s="212"/>
      <c r="G682" s="212"/>
      <c r="H682" s="249"/>
    </row>
    <row r="683">
      <c r="B683" s="351"/>
      <c r="C683" s="212"/>
      <c r="D683" s="352"/>
      <c r="E683" s="212"/>
      <c r="F683" s="212"/>
      <c r="G683" s="212"/>
      <c r="H683" s="249"/>
    </row>
    <row r="684">
      <c r="B684" s="351"/>
      <c r="C684" s="212"/>
      <c r="D684" s="352"/>
      <c r="E684" s="212"/>
      <c r="F684" s="212"/>
      <c r="G684" s="212"/>
      <c r="H684" s="249"/>
    </row>
    <row r="685">
      <c r="B685" s="351"/>
      <c r="C685" s="212"/>
      <c r="D685" s="352"/>
      <c r="E685" s="212"/>
      <c r="F685" s="212"/>
      <c r="G685" s="212"/>
      <c r="H685" s="249"/>
    </row>
    <row r="686">
      <c r="B686" s="351"/>
      <c r="C686" s="212"/>
      <c r="D686" s="352"/>
      <c r="E686" s="212"/>
      <c r="F686" s="212"/>
      <c r="G686" s="212"/>
      <c r="H686" s="249"/>
    </row>
    <row r="687">
      <c r="B687" s="351"/>
      <c r="C687" s="212"/>
      <c r="D687" s="352"/>
      <c r="E687" s="212"/>
      <c r="F687" s="212"/>
      <c r="G687" s="212"/>
      <c r="H687" s="249"/>
    </row>
    <row r="688">
      <c r="B688" s="351"/>
      <c r="C688" s="212"/>
      <c r="D688" s="352"/>
      <c r="E688" s="212"/>
      <c r="F688" s="212"/>
      <c r="G688" s="212"/>
      <c r="H688" s="249"/>
    </row>
    <row r="689">
      <c r="B689" s="351"/>
      <c r="C689" s="212"/>
      <c r="D689" s="352"/>
      <c r="E689" s="212"/>
      <c r="F689" s="212"/>
      <c r="G689" s="212"/>
      <c r="H689" s="249"/>
    </row>
    <row r="690">
      <c r="B690" s="351"/>
      <c r="C690" s="212"/>
      <c r="D690" s="352"/>
      <c r="E690" s="212"/>
      <c r="F690" s="212"/>
      <c r="G690" s="212"/>
      <c r="H690" s="249"/>
    </row>
    <row r="691">
      <c r="B691" s="351"/>
      <c r="C691" s="212"/>
      <c r="D691" s="352"/>
      <c r="E691" s="212"/>
      <c r="F691" s="212"/>
      <c r="G691" s="212"/>
      <c r="H691" s="249"/>
    </row>
    <row r="692">
      <c r="B692" s="351"/>
      <c r="C692" s="212"/>
      <c r="D692" s="352"/>
      <c r="E692" s="212"/>
      <c r="F692" s="212"/>
      <c r="G692" s="212"/>
      <c r="H692" s="249"/>
    </row>
    <row r="693">
      <c r="B693" s="351"/>
      <c r="C693" s="212"/>
      <c r="D693" s="352"/>
      <c r="E693" s="212"/>
      <c r="F693" s="212"/>
      <c r="G693" s="212"/>
      <c r="H693" s="249"/>
    </row>
    <row r="694">
      <c r="B694" s="351"/>
      <c r="C694" s="212"/>
      <c r="D694" s="352"/>
      <c r="E694" s="212"/>
      <c r="F694" s="212"/>
      <c r="G694" s="212"/>
      <c r="H694" s="249"/>
    </row>
    <row r="695">
      <c r="B695" s="351"/>
      <c r="C695" s="212"/>
      <c r="D695" s="352"/>
      <c r="E695" s="212"/>
      <c r="F695" s="212"/>
      <c r="G695" s="212"/>
      <c r="H695" s="249"/>
    </row>
    <row r="696">
      <c r="B696" s="351"/>
      <c r="C696" s="212"/>
      <c r="D696" s="352"/>
      <c r="E696" s="212"/>
      <c r="F696" s="212"/>
      <c r="G696" s="212"/>
      <c r="H696" s="249"/>
    </row>
    <row r="697">
      <c r="B697" s="351"/>
      <c r="C697" s="212"/>
      <c r="D697" s="352"/>
      <c r="E697" s="212"/>
      <c r="F697" s="212"/>
      <c r="G697" s="212"/>
      <c r="H697" s="249"/>
    </row>
    <row r="698">
      <c r="B698" s="351"/>
      <c r="C698" s="212"/>
      <c r="D698" s="352"/>
      <c r="E698" s="212"/>
      <c r="F698" s="212"/>
      <c r="G698" s="212"/>
      <c r="H698" s="249"/>
    </row>
    <row r="699">
      <c r="B699" s="351"/>
      <c r="C699" s="212"/>
      <c r="D699" s="352"/>
      <c r="E699" s="212"/>
      <c r="F699" s="212"/>
      <c r="G699" s="212"/>
      <c r="H699" s="249"/>
    </row>
    <row r="700">
      <c r="B700" s="351"/>
      <c r="C700" s="212"/>
      <c r="D700" s="352"/>
      <c r="E700" s="212"/>
      <c r="F700" s="212"/>
      <c r="G700" s="212"/>
      <c r="H700" s="249"/>
    </row>
    <row r="701">
      <c r="B701" s="351"/>
      <c r="C701" s="212"/>
      <c r="D701" s="352"/>
      <c r="E701" s="212"/>
      <c r="F701" s="212"/>
      <c r="G701" s="212"/>
      <c r="H701" s="249"/>
    </row>
    <row r="702">
      <c r="B702" s="351"/>
      <c r="C702" s="212"/>
      <c r="D702" s="352"/>
      <c r="E702" s="212"/>
      <c r="F702" s="212"/>
      <c r="G702" s="212"/>
      <c r="H702" s="249"/>
    </row>
    <row r="703">
      <c r="B703" s="351"/>
      <c r="C703" s="212"/>
      <c r="D703" s="352"/>
      <c r="E703" s="212"/>
      <c r="F703" s="212"/>
      <c r="G703" s="212"/>
      <c r="H703" s="249"/>
    </row>
    <row r="704">
      <c r="B704" s="351"/>
      <c r="C704" s="212"/>
      <c r="D704" s="352"/>
      <c r="E704" s="212"/>
      <c r="F704" s="212"/>
      <c r="G704" s="212"/>
      <c r="H704" s="249"/>
    </row>
    <row r="705">
      <c r="B705" s="351"/>
      <c r="C705" s="212"/>
      <c r="D705" s="352"/>
      <c r="E705" s="212"/>
      <c r="F705" s="212"/>
      <c r="G705" s="212"/>
      <c r="H705" s="249"/>
    </row>
    <row r="706">
      <c r="B706" s="351"/>
      <c r="C706" s="212"/>
      <c r="D706" s="352"/>
      <c r="E706" s="212"/>
      <c r="F706" s="212"/>
      <c r="G706" s="212"/>
      <c r="H706" s="249"/>
    </row>
    <row r="707">
      <c r="B707" s="351"/>
      <c r="C707" s="212"/>
      <c r="D707" s="352"/>
      <c r="E707" s="212"/>
      <c r="F707" s="212"/>
      <c r="G707" s="212"/>
      <c r="H707" s="249"/>
    </row>
    <row r="708">
      <c r="B708" s="351"/>
      <c r="C708" s="212"/>
      <c r="D708" s="352"/>
      <c r="E708" s="212"/>
      <c r="F708" s="212"/>
      <c r="G708" s="212"/>
      <c r="H708" s="249"/>
    </row>
    <row r="709">
      <c r="B709" s="351"/>
      <c r="C709" s="212"/>
      <c r="D709" s="352"/>
      <c r="E709" s="212"/>
      <c r="F709" s="212"/>
      <c r="G709" s="212"/>
      <c r="H709" s="249"/>
    </row>
    <row r="710">
      <c r="B710" s="351"/>
      <c r="C710" s="212"/>
      <c r="D710" s="352"/>
      <c r="E710" s="212"/>
      <c r="F710" s="212"/>
      <c r="G710" s="212"/>
      <c r="H710" s="249"/>
    </row>
    <row r="711">
      <c r="B711" s="351"/>
      <c r="C711" s="212"/>
      <c r="D711" s="352"/>
      <c r="E711" s="212"/>
      <c r="F711" s="212"/>
      <c r="G711" s="212"/>
      <c r="H711" s="249"/>
    </row>
    <row r="712">
      <c r="B712" s="351"/>
      <c r="C712" s="212"/>
      <c r="D712" s="352"/>
      <c r="E712" s="212"/>
      <c r="F712" s="212"/>
      <c r="G712" s="212"/>
      <c r="H712" s="249"/>
    </row>
    <row r="713">
      <c r="B713" s="351"/>
      <c r="C713" s="212"/>
      <c r="D713" s="352"/>
      <c r="E713" s="212"/>
      <c r="F713" s="212"/>
      <c r="G713" s="212"/>
      <c r="H713" s="249"/>
    </row>
    <row r="714">
      <c r="B714" s="351"/>
      <c r="C714" s="212"/>
      <c r="D714" s="352"/>
      <c r="E714" s="212"/>
      <c r="F714" s="212"/>
      <c r="G714" s="212"/>
      <c r="H714" s="249"/>
    </row>
    <row r="715">
      <c r="B715" s="351"/>
      <c r="C715" s="212"/>
      <c r="D715" s="352"/>
      <c r="E715" s="212"/>
      <c r="F715" s="212"/>
      <c r="G715" s="212"/>
      <c r="H715" s="249"/>
    </row>
    <row r="716">
      <c r="B716" s="351"/>
      <c r="C716" s="212"/>
      <c r="D716" s="352"/>
      <c r="E716" s="212"/>
      <c r="F716" s="212"/>
      <c r="G716" s="212"/>
      <c r="H716" s="249"/>
    </row>
    <row r="717">
      <c r="B717" s="351"/>
      <c r="C717" s="212"/>
      <c r="D717" s="352"/>
      <c r="E717" s="212"/>
      <c r="F717" s="212"/>
      <c r="G717" s="212"/>
      <c r="H717" s="249"/>
    </row>
    <row r="718">
      <c r="B718" s="351"/>
      <c r="C718" s="212"/>
      <c r="D718" s="352"/>
      <c r="E718" s="212"/>
      <c r="F718" s="212"/>
      <c r="G718" s="212"/>
      <c r="H718" s="249"/>
    </row>
    <row r="719">
      <c r="B719" s="351"/>
      <c r="C719" s="212"/>
      <c r="D719" s="352"/>
      <c r="E719" s="212"/>
      <c r="F719" s="212"/>
      <c r="G719" s="212"/>
      <c r="H719" s="249"/>
    </row>
    <row r="720">
      <c r="B720" s="351"/>
      <c r="C720" s="212"/>
      <c r="D720" s="352"/>
      <c r="E720" s="212"/>
      <c r="F720" s="212"/>
      <c r="G720" s="212"/>
      <c r="H720" s="249"/>
    </row>
    <row r="721">
      <c r="B721" s="351"/>
      <c r="C721" s="212"/>
      <c r="D721" s="352"/>
      <c r="E721" s="212"/>
      <c r="F721" s="212"/>
      <c r="G721" s="212"/>
      <c r="H721" s="249"/>
    </row>
    <row r="722">
      <c r="B722" s="351"/>
      <c r="C722" s="212"/>
      <c r="D722" s="352"/>
      <c r="E722" s="212"/>
      <c r="F722" s="212"/>
      <c r="G722" s="212"/>
      <c r="H722" s="249"/>
    </row>
    <row r="723">
      <c r="B723" s="351"/>
      <c r="C723" s="212"/>
      <c r="D723" s="352"/>
      <c r="E723" s="212"/>
      <c r="F723" s="212"/>
      <c r="G723" s="212"/>
      <c r="H723" s="249"/>
    </row>
    <row r="724">
      <c r="B724" s="351"/>
      <c r="C724" s="212"/>
      <c r="D724" s="352"/>
      <c r="E724" s="212"/>
      <c r="F724" s="212"/>
      <c r="G724" s="212"/>
      <c r="H724" s="249"/>
    </row>
    <row r="725">
      <c r="B725" s="351"/>
      <c r="C725" s="212"/>
      <c r="D725" s="352"/>
      <c r="E725" s="212"/>
      <c r="F725" s="212"/>
      <c r="G725" s="212"/>
      <c r="H725" s="249"/>
    </row>
    <row r="726">
      <c r="B726" s="351"/>
      <c r="C726" s="212"/>
      <c r="D726" s="352"/>
      <c r="E726" s="212"/>
      <c r="F726" s="212"/>
      <c r="G726" s="212"/>
      <c r="H726" s="249"/>
    </row>
    <row r="727">
      <c r="B727" s="351"/>
      <c r="C727" s="212"/>
      <c r="D727" s="352"/>
      <c r="E727" s="212"/>
      <c r="F727" s="212"/>
      <c r="G727" s="212"/>
      <c r="H727" s="249"/>
    </row>
    <row r="728">
      <c r="B728" s="351"/>
      <c r="C728" s="212"/>
      <c r="D728" s="352"/>
      <c r="E728" s="212"/>
      <c r="F728" s="212"/>
      <c r="G728" s="212"/>
      <c r="H728" s="249"/>
    </row>
    <row r="729">
      <c r="B729" s="351"/>
      <c r="C729" s="212"/>
      <c r="D729" s="352"/>
      <c r="E729" s="212"/>
      <c r="F729" s="212"/>
      <c r="G729" s="212"/>
      <c r="H729" s="249"/>
    </row>
    <row r="730">
      <c r="B730" s="351"/>
      <c r="C730" s="212"/>
      <c r="D730" s="352"/>
      <c r="E730" s="212"/>
      <c r="F730" s="212"/>
      <c r="G730" s="212"/>
      <c r="H730" s="249"/>
    </row>
    <row r="731">
      <c r="B731" s="351"/>
      <c r="C731" s="212"/>
      <c r="D731" s="352"/>
      <c r="E731" s="212"/>
      <c r="F731" s="212"/>
      <c r="G731" s="212"/>
      <c r="H731" s="249"/>
    </row>
    <row r="732">
      <c r="B732" s="351"/>
      <c r="C732" s="212"/>
      <c r="D732" s="352"/>
      <c r="E732" s="212"/>
      <c r="F732" s="212"/>
      <c r="G732" s="212"/>
      <c r="H732" s="249"/>
    </row>
    <row r="733">
      <c r="B733" s="351"/>
      <c r="C733" s="212"/>
      <c r="D733" s="352"/>
      <c r="E733" s="212"/>
      <c r="F733" s="212"/>
      <c r="G733" s="212"/>
      <c r="H733" s="249"/>
    </row>
    <row r="734">
      <c r="B734" s="351"/>
      <c r="C734" s="212"/>
      <c r="D734" s="352"/>
      <c r="E734" s="212"/>
      <c r="F734" s="212"/>
      <c r="G734" s="212"/>
      <c r="H734" s="249"/>
    </row>
    <row r="735">
      <c r="B735" s="351"/>
      <c r="C735" s="212"/>
      <c r="D735" s="352"/>
      <c r="E735" s="212"/>
      <c r="F735" s="212"/>
      <c r="G735" s="212"/>
      <c r="H735" s="249"/>
    </row>
    <row r="736">
      <c r="B736" s="351"/>
      <c r="C736" s="212"/>
      <c r="D736" s="352"/>
      <c r="E736" s="212"/>
      <c r="F736" s="212"/>
      <c r="G736" s="212"/>
      <c r="H736" s="249"/>
    </row>
    <row r="737">
      <c r="B737" s="351"/>
      <c r="C737" s="212"/>
      <c r="D737" s="352"/>
      <c r="E737" s="212"/>
      <c r="F737" s="212"/>
      <c r="G737" s="212"/>
      <c r="H737" s="249"/>
    </row>
    <row r="738">
      <c r="B738" s="351"/>
      <c r="C738" s="212"/>
      <c r="D738" s="352"/>
      <c r="E738" s="212"/>
      <c r="F738" s="212"/>
      <c r="G738" s="212"/>
      <c r="H738" s="249"/>
    </row>
    <row r="739">
      <c r="B739" s="351"/>
      <c r="C739" s="212"/>
      <c r="D739" s="352"/>
      <c r="E739" s="212"/>
      <c r="F739" s="212"/>
      <c r="G739" s="212"/>
      <c r="H739" s="249"/>
    </row>
    <row r="740">
      <c r="B740" s="351"/>
      <c r="C740" s="212"/>
      <c r="D740" s="352"/>
      <c r="E740" s="212"/>
      <c r="F740" s="212"/>
      <c r="G740" s="212"/>
      <c r="H740" s="249"/>
    </row>
    <row r="741">
      <c r="B741" s="351"/>
      <c r="C741" s="212"/>
      <c r="D741" s="352"/>
      <c r="E741" s="212"/>
      <c r="F741" s="212"/>
      <c r="G741" s="212"/>
      <c r="H741" s="249"/>
    </row>
    <row r="742">
      <c r="B742" s="351"/>
      <c r="C742" s="212"/>
      <c r="D742" s="352"/>
      <c r="E742" s="212"/>
      <c r="F742" s="212"/>
      <c r="G742" s="212"/>
      <c r="H742" s="249"/>
    </row>
    <row r="743">
      <c r="B743" s="351"/>
      <c r="C743" s="212"/>
      <c r="D743" s="352"/>
      <c r="E743" s="212"/>
      <c r="F743" s="212"/>
      <c r="G743" s="212"/>
      <c r="H743" s="249"/>
    </row>
    <row r="744">
      <c r="B744" s="351"/>
      <c r="C744" s="212"/>
      <c r="D744" s="352"/>
      <c r="E744" s="212"/>
      <c r="F744" s="212"/>
      <c r="G744" s="212"/>
      <c r="H744" s="249"/>
    </row>
    <row r="745">
      <c r="B745" s="351"/>
      <c r="C745" s="212"/>
      <c r="D745" s="352"/>
      <c r="E745" s="212"/>
      <c r="F745" s="212"/>
      <c r="G745" s="212"/>
      <c r="H745" s="249"/>
    </row>
    <row r="746">
      <c r="B746" s="351"/>
      <c r="C746" s="212"/>
      <c r="D746" s="352"/>
      <c r="E746" s="212"/>
      <c r="F746" s="212"/>
      <c r="G746" s="212"/>
      <c r="H746" s="249"/>
    </row>
    <row r="747">
      <c r="B747" s="351"/>
      <c r="C747" s="212"/>
      <c r="D747" s="352"/>
      <c r="E747" s="212"/>
      <c r="F747" s="212"/>
      <c r="G747" s="212"/>
      <c r="H747" s="249"/>
    </row>
    <row r="748">
      <c r="B748" s="351"/>
      <c r="C748" s="212"/>
      <c r="D748" s="352"/>
      <c r="E748" s="212"/>
      <c r="F748" s="212"/>
      <c r="G748" s="212"/>
      <c r="H748" s="249"/>
    </row>
    <row r="749">
      <c r="B749" s="351"/>
      <c r="C749" s="212"/>
      <c r="D749" s="352"/>
      <c r="E749" s="212"/>
      <c r="F749" s="212"/>
      <c r="G749" s="212"/>
      <c r="H749" s="249"/>
    </row>
    <row r="750">
      <c r="B750" s="351"/>
      <c r="C750" s="212"/>
      <c r="D750" s="352"/>
      <c r="E750" s="212"/>
      <c r="F750" s="212"/>
      <c r="G750" s="212"/>
      <c r="H750" s="249"/>
    </row>
    <row r="751">
      <c r="B751" s="351"/>
      <c r="C751" s="212"/>
      <c r="D751" s="352"/>
      <c r="E751" s="212"/>
      <c r="F751" s="212"/>
      <c r="G751" s="212"/>
      <c r="H751" s="249"/>
    </row>
    <row r="752">
      <c r="B752" s="351"/>
      <c r="C752" s="212"/>
      <c r="D752" s="352"/>
      <c r="E752" s="212"/>
      <c r="F752" s="212"/>
      <c r="G752" s="212"/>
      <c r="H752" s="249"/>
    </row>
    <row r="753">
      <c r="B753" s="351"/>
      <c r="C753" s="212"/>
      <c r="D753" s="352"/>
      <c r="E753" s="212"/>
      <c r="F753" s="212"/>
      <c r="G753" s="212"/>
      <c r="H753" s="249"/>
    </row>
    <row r="754">
      <c r="B754" s="351"/>
      <c r="C754" s="212"/>
      <c r="D754" s="352"/>
      <c r="E754" s="212"/>
      <c r="F754" s="212"/>
      <c r="G754" s="212"/>
      <c r="H754" s="249"/>
    </row>
    <row r="755">
      <c r="B755" s="351"/>
      <c r="C755" s="212"/>
      <c r="D755" s="352"/>
      <c r="E755" s="212"/>
      <c r="F755" s="212"/>
      <c r="G755" s="212"/>
      <c r="H755" s="249"/>
    </row>
    <row r="756">
      <c r="B756" s="351"/>
      <c r="C756" s="212"/>
      <c r="D756" s="352"/>
      <c r="E756" s="212"/>
      <c r="F756" s="212"/>
      <c r="G756" s="212"/>
      <c r="H756" s="249"/>
    </row>
    <row r="757">
      <c r="B757" s="351"/>
      <c r="C757" s="212"/>
      <c r="D757" s="352"/>
      <c r="E757" s="212"/>
      <c r="F757" s="212"/>
      <c r="G757" s="212"/>
      <c r="H757" s="249"/>
    </row>
    <row r="758">
      <c r="B758" s="351"/>
      <c r="C758" s="212"/>
      <c r="D758" s="352"/>
      <c r="E758" s="212"/>
      <c r="F758" s="212"/>
      <c r="G758" s="212"/>
      <c r="H758" s="249"/>
    </row>
    <row r="759">
      <c r="B759" s="351"/>
      <c r="C759" s="212"/>
      <c r="D759" s="352"/>
      <c r="E759" s="212"/>
      <c r="F759" s="212"/>
      <c r="G759" s="212"/>
      <c r="H759" s="249"/>
    </row>
    <row r="760">
      <c r="B760" s="351"/>
      <c r="C760" s="212"/>
      <c r="D760" s="352"/>
      <c r="E760" s="212"/>
      <c r="F760" s="212"/>
      <c r="G760" s="212"/>
      <c r="H760" s="249"/>
    </row>
    <row r="761">
      <c r="B761" s="351"/>
      <c r="C761" s="212"/>
      <c r="D761" s="352"/>
      <c r="E761" s="212"/>
      <c r="F761" s="212"/>
      <c r="G761" s="212"/>
      <c r="H761" s="249"/>
    </row>
    <row r="762">
      <c r="B762" s="351"/>
      <c r="C762" s="212"/>
      <c r="D762" s="352"/>
      <c r="E762" s="212"/>
      <c r="F762" s="212"/>
      <c r="G762" s="212"/>
      <c r="H762" s="249"/>
    </row>
    <row r="763">
      <c r="B763" s="351"/>
      <c r="C763" s="212"/>
      <c r="D763" s="352"/>
      <c r="E763" s="212"/>
      <c r="F763" s="212"/>
      <c r="G763" s="212"/>
      <c r="H763" s="249"/>
    </row>
    <row r="764">
      <c r="B764" s="351"/>
      <c r="C764" s="212"/>
      <c r="D764" s="352"/>
      <c r="E764" s="212"/>
      <c r="F764" s="212"/>
      <c r="G764" s="212"/>
      <c r="H764" s="249"/>
    </row>
    <row r="765">
      <c r="B765" s="351"/>
      <c r="C765" s="212"/>
      <c r="D765" s="352"/>
      <c r="E765" s="212"/>
      <c r="F765" s="212"/>
      <c r="G765" s="212"/>
      <c r="H765" s="249"/>
    </row>
    <row r="766">
      <c r="B766" s="351"/>
      <c r="C766" s="212"/>
      <c r="D766" s="352"/>
      <c r="E766" s="212"/>
      <c r="F766" s="212"/>
      <c r="G766" s="212"/>
      <c r="H766" s="249"/>
    </row>
    <row r="767">
      <c r="B767" s="351"/>
      <c r="C767" s="212"/>
      <c r="D767" s="352"/>
      <c r="E767" s="212"/>
      <c r="F767" s="212"/>
      <c r="G767" s="212"/>
      <c r="H767" s="249"/>
    </row>
    <row r="768">
      <c r="B768" s="351"/>
      <c r="C768" s="212"/>
      <c r="D768" s="352"/>
      <c r="E768" s="212"/>
      <c r="F768" s="212"/>
      <c r="G768" s="212"/>
      <c r="H768" s="249"/>
    </row>
    <row r="769">
      <c r="B769" s="351"/>
      <c r="C769" s="212"/>
      <c r="D769" s="352"/>
      <c r="E769" s="212"/>
      <c r="F769" s="212"/>
      <c r="G769" s="212"/>
      <c r="H769" s="249"/>
    </row>
    <row r="770">
      <c r="B770" s="351"/>
      <c r="C770" s="212"/>
      <c r="D770" s="352"/>
      <c r="E770" s="212"/>
      <c r="F770" s="212"/>
      <c r="G770" s="212"/>
      <c r="H770" s="249"/>
    </row>
    <row r="771">
      <c r="B771" s="351"/>
      <c r="C771" s="212"/>
      <c r="D771" s="352"/>
      <c r="E771" s="212"/>
      <c r="F771" s="212"/>
      <c r="G771" s="212"/>
      <c r="H771" s="249"/>
    </row>
    <row r="772">
      <c r="B772" s="351"/>
      <c r="C772" s="212"/>
      <c r="D772" s="352"/>
      <c r="E772" s="212"/>
      <c r="F772" s="212"/>
      <c r="G772" s="212"/>
      <c r="H772" s="249"/>
    </row>
    <row r="773">
      <c r="B773" s="351"/>
      <c r="C773" s="212"/>
      <c r="D773" s="352"/>
      <c r="E773" s="212"/>
      <c r="F773" s="212"/>
      <c r="G773" s="212"/>
      <c r="H773" s="249"/>
    </row>
    <row r="774">
      <c r="B774" s="351"/>
      <c r="C774" s="212"/>
      <c r="D774" s="352"/>
      <c r="E774" s="212"/>
      <c r="F774" s="212"/>
      <c r="G774" s="212"/>
      <c r="H774" s="249"/>
    </row>
    <row r="775">
      <c r="B775" s="351"/>
      <c r="C775" s="212"/>
      <c r="D775" s="352"/>
      <c r="E775" s="212"/>
      <c r="F775" s="212"/>
      <c r="G775" s="212"/>
      <c r="H775" s="249"/>
    </row>
    <row r="776">
      <c r="B776" s="351"/>
      <c r="C776" s="212"/>
      <c r="D776" s="352"/>
      <c r="E776" s="212"/>
      <c r="F776" s="212"/>
      <c r="G776" s="212"/>
      <c r="H776" s="249"/>
    </row>
    <row r="777">
      <c r="B777" s="351"/>
      <c r="C777" s="212"/>
      <c r="D777" s="352"/>
      <c r="E777" s="212"/>
      <c r="F777" s="212"/>
      <c r="G777" s="212"/>
      <c r="H777" s="249"/>
    </row>
    <row r="778">
      <c r="B778" s="351"/>
      <c r="C778" s="212"/>
      <c r="D778" s="352"/>
      <c r="E778" s="212"/>
      <c r="F778" s="212"/>
      <c r="G778" s="212"/>
      <c r="H778" s="249"/>
    </row>
    <row r="779">
      <c r="B779" s="351"/>
      <c r="C779" s="212"/>
      <c r="D779" s="352"/>
      <c r="E779" s="212"/>
      <c r="F779" s="212"/>
      <c r="G779" s="212"/>
      <c r="H779" s="249"/>
    </row>
    <row r="780">
      <c r="B780" s="351"/>
      <c r="C780" s="212"/>
      <c r="D780" s="352"/>
      <c r="E780" s="212"/>
      <c r="F780" s="212"/>
      <c r="G780" s="212"/>
      <c r="H780" s="249"/>
    </row>
    <row r="781">
      <c r="B781" s="351"/>
      <c r="C781" s="212"/>
      <c r="D781" s="352"/>
      <c r="E781" s="212"/>
      <c r="F781" s="212"/>
      <c r="G781" s="212"/>
      <c r="H781" s="249"/>
    </row>
    <row r="782">
      <c r="B782" s="351"/>
      <c r="C782" s="212"/>
      <c r="D782" s="352"/>
      <c r="E782" s="212"/>
      <c r="F782" s="212"/>
      <c r="G782" s="212"/>
      <c r="H782" s="249"/>
    </row>
    <row r="783">
      <c r="B783" s="351"/>
      <c r="C783" s="212"/>
      <c r="D783" s="352"/>
      <c r="E783" s="212"/>
      <c r="F783" s="212"/>
      <c r="G783" s="212"/>
      <c r="H783" s="249"/>
    </row>
    <row r="784">
      <c r="B784" s="351"/>
      <c r="C784" s="212"/>
      <c r="D784" s="352"/>
      <c r="E784" s="212"/>
      <c r="F784" s="212"/>
      <c r="G784" s="212"/>
      <c r="H784" s="249"/>
    </row>
    <row r="785">
      <c r="B785" s="351"/>
      <c r="C785" s="212"/>
      <c r="D785" s="352"/>
      <c r="E785" s="212"/>
      <c r="F785" s="212"/>
      <c r="G785" s="212"/>
      <c r="H785" s="249"/>
    </row>
    <row r="786">
      <c r="B786" s="351"/>
      <c r="C786" s="212"/>
      <c r="D786" s="352"/>
      <c r="E786" s="212"/>
      <c r="F786" s="212"/>
      <c r="G786" s="212"/>
      <c r="H786" s="249"/>
    </row>
    <row r="787">
      <c r="B787" s="351"/>
      <c r="C787" s="212"/>
      <c r="D787" s="352"/>
      <c r="E787" s="212"/>
      <c r="F787" s="212"/>
      <c r="G787" s="212"/>
      <c r="H787" s="249"/>
    </row>
    <row r="788">
      <c r="B788" s="351"/>
      <c r="C788" s="212"/>
      <c r="D788" s="352"/>
      <c r="E788" s="212"/>
      <c r="F788" s="212"/>
      <c r="G788" s="212"/>
      <c r="H788" s="249"/>
    </row>
    <row r="789">
      <c r="B789" s="351"/>
      <c r="C789" s="212"/>
      <c r="D789" s="352"/>
      <c r="E789" s="212"/>
      <c r="F789" s="212"/>
      <c r="G789" s="212"/>
      <c r="H789" s="249"/>
    </row>
    <row r="790">
      <c r="B790" s="351"/>
      <c r="C790" s="212"/>
      <c r="D790" s="352"/>
      <c r="E790" s="212"/>
      <c r="F790" s="212"/>
      <c r="G790" s="212"/>
      <c r="H790" s="249"/>
    </row>
    <row r="791">
      <c r="B791" s="351"/>
      <c r="C791" s="212"/>
      <c r="D791" s="352"/>
      <c r="E791" s="212"/>
      <c r="F791" s="212"/>
      <c r="G791" s="212"/>
      <c r="H791" s="249"/>
    </row>
    <row r="792">
      <c r="B792" s="351"/>
      <c r="C792" s="212"/>
      <c r="D792" s="352"/>
      <c r="E792" s="212"/>
      <c r="F792" s="212"/>
      <c r="G792" s="212"/>
      <c r="H792" s="249"/>
    </row>
    <row r="793">
      <c r="B793" s="351"/>
      <c r="C793" s="212"/>
      <c r="D793" s="352"/>
      <c r="E793" s="212"/>
      <c r="F793" s="212"/>
      <c r="G793" s="212"/>
      <c r="H793" s="249"/>
    </row>
    <row r="794">
      <c r="B794" s="351"/>
      <c r="C794" s="212"/>
      <c r="D794" s="352"/>
      <c r="E794" s="212"/>
      <c r="F794" s="212"/>
      <c r="G794" s="212"/>
      <c r="H794" s="249"/>
    </row>
    <row r="795">
      <c r="B795" s="351"/>
      <c r="C795" s="212"/>
      <c r="D795" s="352"/>
      <c r="E795" s="212"/>
      <c r="F795" s="212"/>
      <c r="G795" s="212"/>
      <c r="H795" s="249"/>
    </row>
    <row r="796">
      <c r="B796" s="351"/>
      <c r="C796" s="212"/>
      <c r="D796" s="352"/>
      <c r="E796" s="212"/>
      <c r="F796" s="212"/>
      <c r="G796" s="212"/>
      <c r="H796" s="249"/>
    </row>
    <row r="797">
      <c r="B797" s="351"/>
      <c r="C797" s="212"/>
      <c r="D797" s="352"/>
      <c r="E797" s="212"/>
      <c r="F797" s="212"/>
      <c r="G797" s="212"/>
      <c r="H797" s="249"/>
    </row>
    <row r="798">
      <c r="B798" s="351"/>
      <c r="C798" s="212"/>
      <c r="D798" s="352"/>
      <c r="E798" s="212"/>
      <c r="F798" s="212"/>
      <c r="G798" s="212"/>
      <c r="H798" s="249"/>
    </row>
    <row r="799">
      <c r="B799" s="351"/>
      <c r="C799" s="212"/>
      <c r="D799" s="352"/>
      <c r="E799" s="212"/>
      <c r="F799" s="212"/>
      <c r="G799" s="212"/>
      <c r="H799" s="249"/>
    </row>
    <row r="800">
      <c r="B800" s="351"/>
      <c r="C800" s="212"/>
      <c r="D800" s="352"/>
      <c r="E800" s="212"/>
      <c r="F800" s="212"/>
      <c r="G800" s="212"/>
      <c r="H800" s="249"/>
    </row>
    <row r="801">
      <c r="B801" s="351"/>
      <c r="C801" s="212"/>
      <c r="D801" s="352"/>
      <c r="E801" s="212"/>
      <c r="F801" s="212"/>
      <c r="G801" s="212"/>
      <c r="H801" s="249"/>
    </row>
    <row r="802">
      <c r="B802" s="351"/>
      <c r="C802" s="212"/>
      <c r="D802" s="352"/>
      <c r="E802" s="212"/>
      <c r="F802" s="212"/>
      <c r="G802" s="212"/>
      <c r="H802" s="249"/>
    </row>
    <row r="803">
      <c r="B803" s="351"/>
      <c r="C803" s="212"/>
      <c r="D803" s="352"/>
      <c r="E803" s="212"/>
      <c r="F803" s="212"/>
      <c r="G803" s="212"/>
      <c r="H803" s="249"/>
    </row>
    <row r="804">
      <c r="B804" s="351"/>
      <c r="C804" s="212"/>
      <c r="D804" s="352"/>
      <c r="E804" s="212"/>
      <c r="F804" s="212"/>
      <c r="G804" s="212"/>
      <c r="H804" s="249"/>
    </row>
    <row r="805">
      <c r="B805" s="351"/>
      <c r="C805" s="212"/>
      <c r="D805" s="352"/>
      <c r="E805" s="212"/>
      <c r="F805" s="212"/>
      <c r="G805" s="212"/>
      <c r="H805" s="249"/>
    </row>
    <row r="806">
      <c r="B806" s="351"/>
      <c r="C806" s="212"/>
      <c r="D806" s="352"/>
      <c r="E806" s="212"/>
      <c r="F806" s="212"/>
      <c r="G806" s="212"/>
      <c r="H806" s="249"/>
    </row>
    <row r="807">
      <c r="B807" s="351"/>
      <c r="C807" s="212"/>
      <c r="D807" s="352"/>
      <c r="E807" s="212"/>
      <c r="F807" s="212"/>
      <c r="G807" s="212"/>
      <c r="H807" s="249"/>
    </row>
    <row r="808">
      <c r="B808" s="351"/>
      <c r="C808" s="212"/>
      <c r="D808" s="352"/>
      <c r="E808" s="212"/>
      <c r="F808" s="212"/>
      <c r="G808" s="212"/>
      <c r="H808" s="249"/>
    </row>
    <row r="809">
      <c r="B809" s="351"/>
      <c r="C809" s="212"/>
      <c r="D809" s="352"/>
      <c r="E809" s="212"/>
      <c r="F809" s="212"/>
      <c r="G809" s="212"/>
      <c r="H809" s="249"/>
    </row>
    <row r="810">
      <c r="B810" s="351"/>
      <c r="C810" s="212"/>
      <c r="D810" s="352"/>
      <c r="E810" s="212"/>
      <c r="F810" s="212"/>
      <c r="G810" s="212"/>
      <c r="H810" s="249"/>
    </row>
    <row r="811">
      <c r="B811" s="351"/>
      <c r="C811" s="212"/>
      <c r="D811" s="352"/>
      <c r="E811" s="212"/>
      <c r="F811" s="212"/>
      <c r="G811" s="212"/>
      <c r="H811" s="249"/>
    </row>
    <row r="812">
      <c r="B812" s="351"/>
      <c r="C812" s="212"/>
      <c r="D812" s="352"/>
      <c r="E812" s="212"/>
      <c r="F812" s="212"/>
      <c r="G812" s="212"/>
      <c r="H812" s="249"/>
    </row>
    <row r="813">
      <c r="B813" s="351"/>
      <c r="C813" s="212"/>
      <c r="D813" s="352"/>
      <c r="E813" s="212"/>
      <c r="F813" s="212"/>
      <c r="G813" s="212"/>
      <c r="H813" s="249"/>
    </row>
    <row r="814">
      <c r="B814" s="351"/>
      <c r="C814" s="212"/>
      <c r="D814" s="352"/>
      <c r="E814" s="212"/>
      <c r="F814" s="212"/>
      <c r="G814" s="212"/>
      <c r="H814" s="249"/>
    </row>
    <row r="815">
      <c r="B815" s="351"/>
      <c r="C815" s="212"/>
      <c r="D815" s="352"/>
      <c r="E815" s="212"/>
      <c r="F815" s="212"/>
      <c r="G815" s="212"/>
      <c r="H815" s="249"/>
    </row>
    <row r="816">
      <c r="B816" s="351"/>
      <c r="C816" s="212"/>
      <c r="D816" s="352"/>
      <c r="E816" s="212"/>
      <c r="F816" s="212"/>
      <c r="G816" s="212"/>
      <c r="H816" s="249"/>
    </row>
    <row r="817">
      <c r="B817" s="351"/>
      <c r="C817" s="212"/>
      <c r="D817" s="352"/>
      <c r="E817" s="212"/>
      <c r="F817" s="212"/>
      <c r="G817" s="212"/>
      <c r="H817" s="249"/>
    </row>
    <row r="818">
      <c r="B818" s="351"/>
      <c r="C818" s="212"/>
      <c r="D818" s="352"/>
      <c r="E818" s="212"/>
      <c r="F818" s="212"/>
      <c r="G818" s="212"/>
      <c r="H818" s="249"/>
    </row>
    <row r="819">
      <c r="B819" s="351"/>
      <c r="C819" s="212"/>
      <c r="D819" s="352"/>
      <c r="E819" s="212"/>
      <c r="F819" s="212"/>
      <c r="G819" s="212"/>
      <c r="H819" s="249"/>
    </row>
    <row r="820">
      <c r="B820" s="351"/>
      <c r="C820" s="212"/>
      <c r="D820" s="352"/>
      <c r="E820" s="212"/>
      <c r="F820" s="212"/>
      <c r="G820" s="212"/>
      <c r="H820" s="249"/>
    </row>
    <row r="821">
      <c r="B821" s="351"/>
      <c r="C821" s="212"/>
      <c r="D821" s="352"/>
      <c r="E821" s="212"/>
      <c r="F821" s="212"/>
      <c r="G821" s="212"/>
      <c r="H821" s="249"/>
    </row>
    <row r="822">
      <c r="B822" s="351"/>
      <c r="C822" s="212"/>
      <c r="D822" s="352"/>
      <c r="E822" s="212"/>
      <c r="F822" s="212"/>
      <c r="G822" s="212"/>
      <c r="H822" s="249"/>
    </row>
    <row r="823">
      <c r="B823" s="351"/>
      <c r="C823" s="212"/>
      <c r="D823" s="352"/>
      <c r="E823" s="212"/>
      <c r="F823" s="212"/>
      <c r="G823" s="212"/>
      <c r="H823" s="249"/>
    </row>
    <row r="824">
      <c r="B824" s="351"/>
      <c r="C824" s="212"/>
      <c r="D824" s="352"/>
      <c r="E824" s="212"/>
      <c r="F824" s="212"/>
      <c r="G824" s="212"/>
      <c r="H824" s="249"/>
    </row>
    <row r="825">
      <c r="B825" s="351"/>
      <c r="C825" s="212"/>
      <c r="D825" s="352"/>
      <c r="E825" s="212"/>
      <c r="F825" s="212"/>
      <c r="G825" s="212"/>
      <c r="H825" s="249"/>
    </row>
    <row r="826">
      <c r="B826" s="351"/>
      <c r="C826" s="212"/>
      <c r="D826" s="352"/>
      <c r="E826" s="212"/>
      <c r="F826" s="212"/>
      <c r="G826" s="212"/>
      <c r="H826" s="249"/>
    </row>
    <row r="827">
      <c r="B827" s="351"/>
      <c r="C827" s="212"/>
      <c r="D827" s="352"/>
      <c r="E827" s="212"/>
      <c r="F827" s="212"/>
      <c r="G827" s="212"/>
      <c r="H827" s="249"/>
    </row>
    <row r="828">
      <c r="B828" s="351"/>
      <c r="C828" s="212"/>
      <c r="D828" s="352"/>
      <c r="E828" s="212"/>
      <c r="F828" s="212"/>
      <c r="G828" s="212"/>
      <c r="H828" s="249"/>
    </row>
    <row r="829">
      <c r="B829" s="351"/>
      <c r="C829" s="212"/>
      <c r="D829" s="352"/>
      <c r="E829" s="212"/>
      <c r="F829" s="212"/>
      <c r="G829" s="212"/>
      <c r="H829" s="249"/>
    </row>
    <row r="830">
      <c r="B830" s="351"/>
      <c r="C830" s="212"/>
      <c r="D830" s="352"/>
      <c r="E830" s="212"/>
      <c r="F830" s="212"/>
      <c r="G830" s="212"/>
      <c r="H830" s="249"/>
    </row>
    <row r="831">
      <c r="B831" s="351"/>
      <c r="C831" s="212"/>
      <c r="D831" s="352"/>
      <c r="E831" s="212"/>
      <c r="F831" s="212"/>
      <c r="G831" s="212"/>
      <c r="H831" s="249"/>
    </row>
    <row r="832">
      <c r="B832" s="351"/>
      <c r="C832" s="212"/>
      <c r="D832" s="352"/>
      <c r="E832" s="212"/>
      <c r="F832" s="212"/>
      <c r="G832" s="212"/>
      <c r="H832" s="249"/>
    </row>
    <row r="833">
      <c r="B833" s="351"/>
      <c r="C833" s="212"/>
      <c r="D833" s="352"/>
      <c r="E833" s="212"/>
      <c r="F833" s="212"/>
      <c r="G833" s="212"/>
      <c r="H833" s="249"/>
    </row>
    <row r="834">
      <c r="B834" s="351"/>
      <c r="C834" s="212"/>
      <c r="D834" s="352"/>
      <c r="E834" s="212"/>
      <c r="F834" s="212"/>
      <c r="G834" s="212"/>
      <c r="H834" s="249"/>
    </row>
    <row r="835">
      <c r="B835" s="351"/>
      <c r="C835" s="212"/>
      <c r="D835" s="352"/>
      <c r="E835" s="212"/>
      <c r="F835" s="212"/>
      <c r="G835" s="212"/>
      <c r="H835" s="249"/>
    </row>
    <row r="836">
      <c r="B836" s="351"/>
      <c r="C836" s="212"/>
      <c r="D836" s="352"/>
      <c r="E836" s="212"/>
      <c r="F836" s="212"/>
      <c r="G836" s="212"/>
      <c r="H836" s="249"/>
    </row>
    <row r="837">
      <c r="B837" s="351"/>
      <c r="C837" s="212"/>
      <c r="D837" s="352"/>
      <c r="E837" s="212"/>
      <c r="F837" s="212"/>
      <c r="G837" s="212"/>
      <c r="H837" s="249"/>
    </row>
    <row r="838">
      <c r="B838" s="351"/>
      <c r="C838" s="212"/>
      <c r="D838" s="352"/>
      <c r="E838" s="212"/>
      <c r="F838" s="212"/>
      <c r="G838" s="212"/>
      <c r="H838" s="249"/>
    </row>
    <row r="839">
      <c r="B839" s="351"/>
      <c r="C839" s="212"/>
      <c r="D839" s="352"/>
      <c r="E839" s="212"/>
      <c r="F839" s="212"/>
      <c r="G839" s="212"/>
      <c r="H839" s="249"/>
    </row>
    <row r="840">
      <c r="B840" s="351"/>
      <c r="C840" s="212"/>
      <c r="D840" s="352"/>
      <c r="E840" s="212"/>
      <c r="F840" s="212"/>
      <c r="G840" s="212"/>
      <c r="H840" s="249"/>
    </row>
    <row r="841">
      <c r="B841" s="351"/>
      <c r="C841" s="212"/>
      <c r="D841" s="352"/>
      <c r="E841" s="212"/>
      <c r="F841" s="212"/>
      <c r="G841" s="212"/>
      <c r="H841" s="249"/>
    </row>
    <row r="842">
      <c r="B842" s="351"/>
      <c r="C842" s="212"/>
      <c r="D842" s="352"/>
      <c r="E842" s="212"/>
      <c r="F842" s="212"/>
      <c r="G842" s="212"/>
      <c r="H842" s="249"/>
    </row>
    <row r="843">
      <c r="B843" s="351"/>
      <c r="C843" s="212"/>
      <c r="D843" s="352"/>
      <c r="E843" s="212"/>
      <c r="F843" s="212"/>
      <c r="G843" s="212"/>
      <c r="H843" s="249"/>
    </row>
    <row r="844">
      <c r="B844" s="351"/>
      <c r="C844" s="212"/>
      <c r="D844" s="352"/>
      <c r="E844" s="212"/>
      <c r="F844" s="212"/>
      <c r="G844" s="212"/>
      <c r="H844" s="249"/>
    </row>
    <row r="845">
      <c r="B845" s="351"/>
      <c r="C845" s="212"/>
      <c r="D845" s="352"/>
      <c r="E845" s="212"/>
      <c r="F845" s="212"/>
      <c r="G845" s="212"/>
      <c r="H845" s="249"/>
    </row>
    <row r="846">
      <c r="B846" s="351"/>
      <c r="C846" s="212"/>
      <c r="D846" s="352"/>
      <c r="E846" s="212"/>
      <c r="F846" s="212"/>
      <c r="G846" s="212"/>
      <c r="H846" s="249"/>
    </row>
    <row r="847">
      <c r="B847" s="351"/>
      <c r="C847" s="212"/>
      <c r="D847" s="352"/>
      <c r="E847" s="212"/>
      <c r="F847" s="212"/>
      <c r="G847" s="212"/>
      <c r="H847" s="249"/>
    </row>
    <row r="848">
      <c r="B848" s="351"/>
      <c r="C848" s="212"/>
      <c r="D848" s="352"/>
      <c r="E848" s="212"/>
      <c r="F848" s="212"/>
      <c r="G848" s="212"/>
      <c r="H848" s="249"/>
    </row>
    <row r="849">
      <c r="B849" s="351"/>
      <c r="C849" s="212"/>
      <c r="D849" s="352"/>
      <c r="E849" s="212"/>
      <c r="F849" s="212"/>
      <c r="G849" s="212"/>
      <c r="H849" s="249"/>
    </row>
    <row r="850">
      <c r="B850" s="351"/>
      <c r="C850" s="212"/>
      <c r="D850" s="352"/>
      <c r="E850" s="212"/>
      <c r="F850" s="212"/>
      <c r="G850" s="212"/>
      <c r="H850" s="249"/>
    </row>
    <row r="851">
      <c r="B851" s="351"/>
      <c r="C851" s="212"/>
      <c r="D851" s="352"/>
      <c r="E851" s="212"/>
      <c r="F851" s="212"/>
      <c r="G851" s="212"/>
      <c r="H851" s="249"/>
    </row>
    <row r="852">
      <c r="B852" s="351"/>
      <c r="C852" s="212"/>
      <c r="D852" s="352"/>
      <c r="E852" s="212"/>
      <c r="F852" s="212"/>
      <c r="G852" s="212"/>
      <c r="H852" s="249"/>
    </row>
    <row r="853">
      <c r="B853" s="351"/>
      <c r="C853" s="212"/>
      <c r="D853" s="352"/>
      <c r="E853" s="212"/>
      <c r="F853" s="212"/>
      <c r="G853" s="212"/>
      <c r="H853" s="249"/>
    </row>
    <row r="854">
      <c r="B854" s="351"/>
      <c r="C854" s="212"/>
      <c r="D854" s="352"/>
      <c r="E854" s="212"/>
      <c r="F854" s="212"/>
      <c r="G854" s="212"/>
      <c r="H854" s="249"/>
    </row>
    <row r="855">
      <c r="B855" s="351"/>
      <c r="C855" s="212"/>
      <c r="D855" s="352"/>
      <c r="E855" s="212"/>
      <c r="F855" s="212"/>
      <c r="G855" s="212"/>
      <c r="H855" s="249"/>
    </row>
    <row r="856">
      <c r="B856" s="351"/>
      <c r="C856" s="212"/>
      <c r="D856" s="352"/>
      <c r="E856" s="212"/>
      <c r="F856" s="212"/>
      <c r="G856" s="212"/>
      <c r="H856" s="249"/>
    </row>
    <row r="857">
      <c r="B857" s="351"/>
      <c r="C857" s="212"/>
      <c r="D857" s="352"/>
      <c r="E857" s="212"/>
      <c r="F857" s="212"/>
      <c r="G857" s="212"/>
      <c r="H857" s="249"/>
    </row>
    <row r="858">
      <c r="B858" s="351"/>
      <c r="C858" s="212"/>
      <c r="D858" s="352"/>
      <c r="E858" s="212"/>
      <c r="F858" s="212"/>
      <c r="G858" s="212"/>
      <c r="H858" s="249"/>
    </row>
    <row r="859">
      <c r="B859" s="351"/>
      <c r="C859" s="212"/>
      <c r="D859" s="352"/>
      <c r="E859" s="212"/>
      <c r="F859" s="212"/>
      <c r="G859" s="212"/>
      <c r="H859" s="249"/>
    </row>
    <row r="860">
      <c r="B860" s="351"/>
      <c r="C860" s="212"/>
      <c r="D860" s="352"/>
      <c r="E860" s="212"/>
      <c r="F860" s="212"/>
      <c r="G860" s="212"/>
      <c r="H860" s="249"/>
    </row>
    <row r="861">
      <c r="B861" s="351"/>
      <c r="C861" s="212"/>
      <c r="D861" s="352"/>
      <c r="E861" s="212"/>
      <c r="F861" s="212"/>
      <c r="G861" s="212"/>
      <c r="H861" s="249"/>
    </row>
    <row r="862">
      <c r="B862" s="351"/>
      <c r="C862" s="212"/>
      <c r="D862" s="352"/>
      <c r="E862" s="212"/>
      <c r="F862" s="212"/>
      <c r="G862" s="212"/>
      <c r="H862" s="249"/>
    </row>
    <row r="863">
      <c r="B863" s="351"/>
      <c r="C863" s="212"/>
      <c r="D863" s="352"/>
      <c r="E863" s="212"/>
      <c r="F863" s="212"/>
      <c r="G863" s="212"/>
      <c r="H863" s="249"/>
    </row>
    <row r="864">
      <c r="B864" s="351"/>
      <c r="C864" s="212"/>
      <c r="D864" s="352"/>
      <c r="E864" s="212"/>
      <c r="F864" s="212"/>
      <c r="G864" s="212"/>
      <c r="H864" s="249"/>
    </row>
    <row r="865">
      <c r="B865" s="351"/>
      <c r="C865" s="212"/>
      <c r="D865" s="352"/>
      <c r="E865" s="212"/>
      <c r="F865" s="212"/>
      <c r="G865" s="212"/>
      <c r="H865" s="249"/>
    </row>
    <row r="866">
      <c r="B866" s="351"/>
      <c r="C866" s="212"/>
      <c r="D866" s="352"/>
      <c r="E866" s="212"/>
      <c r="F866" s="212"/>
      <c r="G866" s="212"/>
      <c r="H866" s="249"/>
    </row>
    <row r="867">
      <c r="B867" s="351"/>
      <c r="C867" s="212"/>
      <c r="D867" s="352"/>
      <c r="E867" s="212"/>
      <c r="F867" s="212"/>
      <c r="G867" s="212"/>
      <c r="H867" s="249"/>
    </row>
    <row r="868">
      <c r="B868" s="351"/>
      <c r="C868" s="212"/>
      <c r="D868" s="352"/>
      <c r="E868" s="212"/>
      <c r="F868" s="212"/>
      <c r="G868" s="212"/>
      <c r="H868" s="249"/>
    </row>
    <row r="869">
      <c r="B869" s="351"/>
      <c r="C869" s="212"/>
      <c r="D869" s="352"/>
      <c r="E869" s="212"/>
      <c r="F869" s="212"/>
      <c r="G869" s="212"/>
      <c r="H869" s="249"/>
    </row>
    <row r="870">
      <c r="B870" s="351"/>
      <c r="C870" s="212"/>
      <c r="D870" s="352"/>
      <c r="E870" s="212"/>
      <c r="F870" s="212"/>
      <c r="G870" s="212"/>
      <c r="H870" s="249"/>
    </row>
    <row r="871">
      <c r="B871" s="351"/>
      <c r="C871" s="212"/>
      <c r="D871" s="352"/>
      <c r="E871" s="212"/>
      <c r="F871" s="212"/>
      <c r="G871" s="212"/>
      <c r="H871" s="249"/>
    </row>
    <row r="872">
      <c r="B872" s="351"/>
      <c r="C872" s="212"/>
      <c r="D872" s="352"/>
      <c r="E872" s="212"/>
      <c r="F872" s="212"/>
      <c r="G872" s="212"/>
      <c r="H872" s="249"/>
    </row>
    <row r="873">
      <c r="B873" s="351"/>
      <c r="C873" s="212"/>
      <c r="D873" s="352"/>
      <c r="E873" s="212"/>
      <c r="F873" s="212"/>
      <c r="G873" s="212"/>
      <c r="H873" s="249"/>
    </row>
    <row r="874">
      <c r="B874" s="351"/>
      <c r="C874" s="212"/>
      <c r="D874" s="352"/>
      <c r="E874" s="212"/>
      <c r="F874" s="212"/>
      <c r="G874" s="212"/>
      <c r="H874" s="249"/>
    </row>
    <row r="875">
      <c r="B875" s="351"/>
      <c r="C875" s="212"/>
      <c r="D875" s="352"/>
      <c r="E875" s="212"/>
      <c r="F875" s="212"/>
      <c r="G875" s="212"/>
      <c r="H875" s="249"/>
    </row>
    <row r="876">
      <c r="B876" s="351"/>
      <c r="C876" s="212"/>
      <c r="D876" s="352"/>
      <c r="E876" s="212"/>
      <c r="F876" s="212"/>
      <c r="G876" s="212"/>
      <c r="H876" s="249"/>
    </row>
    <row r="877">
      <c r="B877" s="351"/>
      <c r="C877" s="212"/>
      <c r="D877" s="352"/>
      <c r="E877" s="212"/>
      <c r="F877" s="212"/>
      <c r="G877" s="212"/>
      <c r="H877" s="249"/>
    </row>
    <row r="878">
      <c r="B878" s="351"/>
      <c r="C878" s="212"/>
      <c r="D878" s="352"/>
      <c r="E878" s="212"/>
      <c r="F878" s="212"/>
      <c r="G878" s="212"/>
      <c r="H878" s="249"/>
    </row>
    <row r="879">
      <c r="B879" s="351"/>
      <c r="C879" s="212"/>
      <c r="D879" s="352"/>
      <c r="E879" s="212"/>
      <c r="F879" s="212"/>
      <c r="G879" s="212"/>
      <c r="H879" s="249"/>
    </row>
    <row r="880">
      <c r="B880" s="351"/>
      <c r="C880" s="212"/>
      <c r="D880" s="352"/>
      <c r="E880" s="212"/>
      <c r="F880" s="212"/>
      <c r="G880" s="212"/>
      <c r="H880" s="249"/>
    </row>
    <row r="881">
      <c r="B881" s="351"/>
      <c r="C881" s="212"/>
      <c r="D881" s="352"/>
      <c r="E881" s="212"/>
      <c r="F881" s="212"/>
      <c r="G881" s="212"/>
      <c r="H881" s="249"/>
    </row>
    <row r="882">
      <c r="B882" s="351"/>
      <c r="C882" s="212"/>
      <c r="D882" s="352"/>
      <c r="E882" s="212"/>
      <c r="F882" s="212"/>
      <c r="G882" s="212"/>
      <c r="H882" s="249"/>
    </row>
    <row r="883">
      <c r="B883" s="351"/>
      <c r="C883" s="212"/>
      <c r="D883" s="352"/>
      <c r="E883" s="212"/>
      <c r="F883" s="212"/>
      <c r="G883" s="212"/>
      <c r="H883" s="249"/>
    </row>
    <row r="884">
      <c r="B884" s="351"/>
      <c r="C884" s="212"/>
      <c r="D884" s="352"/>
      <c r="E884" s="212"/>
      <c r="F884" s="212"/>
      <c r="G884" s="212"/>
      <c r="H884" s="249"/>
    </row>
    <row r="885">
      <c r="B885" s="351"/>
      <c r="C885" s="212"/>
      <c r="D885" s="352"/>
      <c r="E885" s="212"/>
      <c r="F885" s="212"/>
      <c r="G885" s="212"/>
      <c r="H885" s="249"/>
    </row>
    <row r="886">
      <c r="B886" s="351"/>
      <c r="C886" s="212"/>
      <c r="D886" s="352"/>
      <c r="E886" s="212"/>
      <c r="F886" s="212"/>
      <c r="G886" s="212"/>
      <c r="H886" s="249"/>
    </row>
    <row r="887">
      <c r="B887" s="351"/>
      <c r="C887" s="212"/>
      <c r="D887" s="352"/>
      <c r="E887" s="212"/>
      <c r="F887" s="212"/>
      <c r="G887" s="212"/>
      <c r="H887" s="249"/>
    </row>
    <row r="888">
      <c r="B888" s="351"/>
      <c r="C888" s="212"/>
      <c r="D888" s="352"/>
      <c r="E888" s="212"/>
      <c r="F888" s="212"/>
      <c r="G888" s="212"/>
      <c r="H888" s="249"/>
    </row>
    <row r="889">
      <c r="B889" s="351"/>
      <c r="C889" s="212"/>
      <c r="D889" s="352"/>
      <c r="E889" s="212"/>
      <c r="F889" s="212"/>
      <c r="G889" s="212"/>
      <c r="H889" s="249"/>
    </row>
    <row r="890">
      <c r="B890" s="351"/>
      <c r="C890" s="212"/>
      <c r="D890" s="352"/>
      <c r="E890" s="212"/>
      <c r="F890" s="212"/>
      <c r="G890" s="212"/>
      <c r="H890" s="249"/>
    </row>
    <row r="891">
      <c r="B891" s="351"/>
      <c r="C891" s="212"/>
      <c r="D891" s="352"/>
      <c r="E891" s="212"/>
      <c r="F891" s="212"/>
      <c r="G891" s="212"/>
      <c r="H891" s="249"/>
    </row>
    <row r="892">
      <c r="B892" s="351"/>
      <c r="C892" s="212"/>
      <c r="D892" s="352"/>
      <c r="E892" s="212"/>
      <c r="F892" s="212"/>
      <c r="G892" s="212"/>
      <c r="H892" s="249"/>
    </row>
    <row r="893">
      <c r="B893" s="351"/>
      <c r="C893" s="212"/>
      <c r="D893" s="352"/>
      <c r="E893" s="212"/>
      <c r="F893" s="212"/>
      <c r="G893" s="212"/>
      <c r="H893" s="249"/>
    </row>
    <row r="894">
      <c r="B894" s="351"/>
      <c r="C894" s="212"/>
      <c r="D894" s="352"/>
      <c r="E894" s="212"/>
      <c r="F894" s="212"/>
      <c r="G894" s="212"/>
      <c r="H894" s="249"/>
    </row>
    <row r="895">
      <c r="B895" s="351"/>
      <c r="C895" s="212"/>
      <c r="D895" s="352"/>
      <c r="E895" s="212"/>
      <c r="F895" s="212"/>
      <c r="G895" s="212"/>
      <c r="H895" s="249"/>
    </row>
    <row r="896">
      <c r="B896" s="351"/>
      <c r="C896" s="212"/>
      <c r="D896" s="352"/>
      <c r="E896" s="212"/>
      <c r="F896" s="212"/>
      <c r="G896" s="212"/>
      <c r="H896" s="249"/>
    </row>
    <row r="897">
      <c r="B897" s="351"/>
      <c r="C897" s="212"/>
      <c r="D897" s="352"/>
      <c r="E897" s="212"/>
      <c r="F897" s="212"/>
      <c r="G897" s="212"/>
      <c r="H897" s="249"/>
    </row>
    <row r="898">
      <c r="B898" s="351"/>
      <c r="C898" s="212"/>
      <c r="D898" s="352"/>
      <c r="E898" s="212"/>
      <c r="F898" s="212"/>
      <c r="G898" s="212"/>
      <c r="H898" s="249"/>
    </row>
    <row r="899">
      <c r="B899" s="351"/>
      <c r="C899" s="212"/>
      <c r="D899" s="352"/>
      <c r="E899" s="212"/>
      <c r="F899" s="212"/>
      <c r="G899" s="212"/>
      <c r="H899" s="249"/>
    </row>
    <row r="900">
      <c r="B900" s="351"/>
      <c r="C900" s="212"/>
      <c r="D900" s="352"/>
      <c r="E900" s="212"/>
      <c r="F900" s="212"/>
      <c r="G900" s="212"/>
      <c r="H900" s="249"/>
    </row>
    <row r="901">
      <c r="B901" s="351"/>
      <c r="C901" s="212"/>
      <c r="D901" s="352"/>
      <c r="E901" s="212"/>
      <c r="F901" s="212"/>
      <c r="G901" s="212"/>
      <c r="H901" s="249"/>
    </row>
    <row r="902">
      <c r="B902" s="351"/>
      <c r="C902" s="212"/>
      <c r="D902" s="352"/>
      <c r="E902" s="212"/>
      <c r="F902" s="212"/>
      <c r="G902" s="212"/>
      <c r="H902" s="249"/>
    </row>
    <row r="903">
      <c r="B903" s="351"/>
      <c r="C903" s="212"/>
      <c r="D903" s="352"/>
      <c r="E903" s="212"/>
      <c r="F903" s="212"/>
      <c r="G903" s="212"/>
      <c r="H903" s="249"/>
    </row>
    <row r="904">
      <c r="B904" s="351"/>
      <c r="C904" s="212"/>
      <c r="D904" s="352"/>
      <c r="E904" s="212"/>
      <c r="F904" s="212"/>
      <c r="G904" s="212"/>
      <c r="H904" s="249"/>
    </row>
    <row r="905">
      <c r="B905" s="351"/>
      <c r="C905" s="212"/>
      <c r="D905" s="352"/>
      <c r="E905" s="212"/>
      <c r="F905" s="212"/>
      <c r="G905" s="212"/>
      <c r="H905" s="249"/>
    </row>
    <row r="906">
      <c r="B906" s="351"/>
      <c r="C906" s="212"/>
      <c r="D906" s="352"/>
      <c r="E906" s="212"/>
      <c r="F906" s="212"/>
      <c r="G906" s="212"/>
      <c r="H906" s="249"/>
    </row>
    <row r="907">
      <c r="B907" s="351"/>
      <c r="C907" s="212"/>
      <c r="D907" s="352"/>
      <c r="E907" s="212"/>
      <c r="F907" s="212"/>
      <c r="G907" s="212"/>
      <c r="H907" s="249"/>
    </row>
    <row r="908">
      <c r="B908" s="351"/>
      <c r="C908" s="212"/>
      <c r="D908" s="352"/>
      <c r="E908" s="212"/>
      <c r="F908" s="212"/>
      <c r="G908" s="212"/>
      <c r="H908" s="249"/>
    </row>
    <row r="909">
      <c r="B909" s="351"/>
      <c r="C909" s="212"/>
      <c r="D909" s="352"/>
      <c r="E909" s="212"/>
      <c r="F909" s="212"/>
      <c r="G909" s="212"/>
      <c r="H909" s="249"/>
    </row>
    <row r="910">
      <c r="B910" s="351"/>
      <c r="C910" s="212"/>
      <c r="D910" s="352"/>
      <c r="E910" s="212"/>
      <c r="F910" s="212"/>
      <c r="G910" s="212"/>
      <c r="H910" s="249"/>
    </row>
    <row r="911">
      <c r="B911" s="351"/>
      <c r="C911" s="212"/>
      <c r="D911" s="352"/>
      <c r="E911" s="212"/>
      <c r="F911" s="212"/>
      <c r="G911" s="212"/>
      <c r="H911" s="249"/>
    </row>
    <row r="912">
      <c r="B912" s="351"/>
      <c r="C912" s="212"/>
      <c r="D912" s="352"/>
      <c r="E912" s="212"/>
      <c r="F912" s="212"/>
      <c r="G912" s="212"/>
      <c r="H912" s="249"/>
    </row>
    <row r="913">
      <c r="B913" s="351"/>
      <c r="C913" s="212"/>
      <c r="D913" s="352"/>
      <c r="E913" s="212"/>
      <c r="F913" s="212"/>
      <c r="G913" s="212"/>
      <c r="H913" s="249"/>
    </row>
    <row r="914">
      <c r="B914" s="351"/>
      <c r="C914" s="212"/>
      <c r="D914" s="352"/>
      <c r="E914" s="212"/>
      <c r="F914" s="212"/>
      <c r="G914" s="212"/>
      <c r="H914" s="249"/>
    </row>
    <row r="915">
      <c r="B915" s="351"/>
      <c r="C915" s="212"/>
      <c r="D915" s="352"/>
      <c r="E915" s="212"/>
      <c r="F915" s="212"/>
      <c r="G915" s="212"/>
      <c r="H915" s="249"/>
    </row>
    <row r="916">
      <c r="B916" s="351"/>
      <c r="C916" s="212"/>
      <c r="D916" s="352"/>
      <c r="E916" s="212"/>
      <c r="F916" s="212"/>
      <c r="G916" s="212"/>
      <c r="H916" s="249"/>
    </row>
    <row r="917">
      <c r="B917" s="351"/>
      <c r="C917" s="212"/>
      <c r="D917" s="352"/>
      <c r="E917" s="212"/>
      <c r="F917" s="212"/>
      <c r="G917" s="212"/>
      <c r="H917" s="249"/>
    </row>
    <row r="918">
      <c r="B918" s="351"/>
      <c r="C918" s="212"/>
      <c r="D918" s="352"/>
      <c r="E918" s="212"/>
      <c r="F918" s="212"/>
      <c r="G918" s="212"/>
      <c r="H918" s="249"/>
    </row>
    <row r="919">
      <c r="B919" s="351"/>
      <c r="C919" s="212"/>
      <c r="D919" s="352"/>
      <c r="E919" s="212"/>
      <c r="F919" s="212"/>
      <c r="G919" s="212"/>
      <c r="H919" s="249"/>
    </row>
    <row r="920">
      <c r="B920" s="351"/>
      <c r="C920" s="212"/>
      <c r="D920" s="352"/>
      <c r="E920" s="212"/>
      <c r="F920" s="212"/>
      <c r="G920" s="212"/>
      <c r="H920" s="249"/>
    </row>
    <row r="921">
      <c r="B921" s="351"/>
      <c r="C921" s="212"/>
      <c r="D921" s="352"/>
      <c r="E921" s="212"/>
      <c r="F921" s="212"/>
      <c r="G921" s="212"/>
      <c r="H921" s="249"/>
    </row>
    <row r="922">
      <c r="B922" s="351"/>
      <c r="C922" s="212"/>
      <c r="D922" s="352"/>
      <c r="E922" s="212"/>
      <c r="F922" s="212"/>
      <c r="G922" s="212"/>
      <c r="H922" s="249"/>
    </row>
    <row r="923">
      <c r="B923" s="351"/>
      <c r="C923" s="212"/>
      <c r="D923" s="352"/>
      <c r="E923" s="212"/>
      <c r="F923" s="212"/>
      <c r="G923" s="212"/>
      <c r="H923" s="249"/>
    </row>
    <row r="924">
      <c r="B924" s="351"/>
      <c r="C924" s="212"/>
      <c r="D924" s="352"/>
      <c r="E924" s="212"/>
      <c r="F924" s="212"/>
      <c r="G924" s="212"/>
      <c r="H924" s="249"/>
    </row>
    <row r="925">
      <c r="B925" s="351"/>
      <c r="C925" s="212"/>
      <c r="D925" s="352"/>
      <c r="E925" s="212"/>
      <c r="F925" s="212"/>
      <c r="G925" s="212"/>
      <c r="H925" s="249"/>
    </row>
    <row r="926">
      <c r="B926" s="351"/>
      <c r="C926" s="212"/>
      <c r="D926" s="352"/>
      <c r="E926" s="212"/>
      <c r="F926" s="212"/>
      <c r="G926" s="212"/>
      <c r="H926" s="249"/>
    </row>
    <row r="927">
      <c r="B927" s="351"/>
      <c r="C927" s="212"/>
      <c r="D927" s="352"/>
      <c r="E927" s="212"/>
      <c r="F927" s="212"/>
      <c r="G927" s="212"/>
      <c r="H927" s="249"/>
    </row>
    <row r="928">
      <c r="B928" s="351"/>
      <c r="C928" s="212"/>
      <c r="D928" s="352"/>
      <c r="E928" s="212"/>
      <c r="F928" s="212"/>
      <c r="G928" s="212"/>
      <c r="H928" s="249"/>
    </row>
    <row r="929">
      <c r="B929" s="351"/>
      <c r="C929" s="212"/>
      <c r="D929" s="352"/>
      <c r="E929" s="212"/>
      <c r="F929" s="212"/>
      <c r="G929" s="212"/>
      <c r="H929" s="249"/>
    </row>
    <row r="930">
      <c r="B930" s="351"/>
      <c r="C930" s="212"/>
      <c r="D930" s="352"/>
      <c r="E930" s="212"/>
      <c r="F930" s="212"/>
      <c r="G930" s="212"/>
      <c r="H930" s="249"/>
    </row>
    <row r="931">
      <c r="B931" s="351"/>
      <c r="C931" s="212"/>
      <c r="D931" s="352"/>
      <c r="E931" s="212"/>
      <c r="F931" s="212"/>
      <c r="G931" s="212"/>
      <c r="H931" s="249"/>
    </row>
    <row r="932">
      <c r="B932" s="351"/>
      <c r="C932" s="212"/>
      <c r="D932" s="352"/>
      <c r="E932" s="212"/>
      <c r="F932" s="212"/>
      <c r="G932" s="212"/>
      <c r="H932" s="249"/>
    </row>
    <row r="933">
      <c r="B933" s="351"/>
      <c r="C933" s="212"/>
      <c r="D933" s="352"/>
      <c r="E933" s="212"/>
      <c r="F933" s="212"/>
      <c r="G933" s="212"/>
      <c r="H933" s="249"/>
    </row>
    <row r="934">
      <c r="B934" s="351"/>
      <c r="C934" s="212"/>
      <c r="D934" s="352"/>
      <c r="E934" s="212"/>
      <c r="F934" s="212"/>
      <c r="G934" s="212"/>
      <c r="H934" s="249"/>
    </row>
    <row r="935">
      <c r="B935" s="351"/>
      <c r="C935" s="212"/>
      <c r="D935" s="352"/>
      <c r="E935" s="212"/>
      <c r="F935" s="212"/>
      <c r="G935" s="212"/>
      <c r="H935" s="249"/>
    </row>
    <row r="936">
      <c r="B936" s="351"/>
      <c r="C936" s="212"/>
      <c r="D936" s="352"/>
      <c r="E936" s="212"/>
      <c r="F936" s="212"/>
      <c r="G936" s="212"/>
      <c r="H936" s="249"/>
    </row>
    <row r="937">
      <c r="B937" s="351"/>
      <c r="C937" s="212"/>
      <c r="D937" s="352"/>
      <c r="E937" s="212"/>
      <c r="F937" s="212"/>
      <c r="G937" s="212"/>
      <c r="H937" s="249"/>
    </row>
    <row r="938">
      <c r="B938" s="351"/>
      <c r="C938" s="212"/>
      <c r="D938" s="352"/>
      <c r="E938" s="212"/>
      <c r="F938" s="212"/>
      <c r="G938" s="212"/>
      <c r="H938" s="249"/>
    </row>
    <row r="939">
      <c r="B939" s="351"/>
      <c r="C939" s="212"/>
      <c r="D939" s="352"/>
      <c r="E939" s="212"/>
      <c r="F939" s="212"/>
      <c r="G939" s="212"/>
      <c r="H939" s="249"/>
    </row>
    <row r="940">
      <c r="B940" s="351"/>
      <c r="C940" s="212"/>
      <c r="D940" s="352"/>
      <c r="E940" s="212"/>
      <c r="F940" s="212"/>
      <c r="G940" s="212"/>
      <c r="H940" s="249"/>
    </row>
    <row r="941">
      <c r="B941" s="351"/>
      <c r="C941" s="212"/>
      <c r="D941" s="352"/>
      <c r="E941" s="212"/>
      <c r="F941" s="212"/>
      <c r="G941" s="212"/>
      <c r="H941" s="249"/>
    </row>
    <row r="942">
      <c r="B942" s="351"/>
      <c r="C942" s="212"/>
      <c r="D942" s="352"/>
      <c r="E942" s="212"/>
      <c r="F942" s="212"/>
      <c r="G942" s="212"/>
      <c r="H942" s="249"/>
    </row>
    <row r="943">
      <c r="B943" s="351"/>
      <c r="C943" s="212"/>
      <c r="D943" s="352"/>
      <c r="E943" s="212"/>
      <c r="F943" s="212"/>
      <c r="G943" s="212"/>
      <c r="H943" s="249"/>
    </row>
    <row r="944">
      <c r="B944" s="351"/>
      <c r="C944" s="212"/>
      <c r="D944" s="352"/>
      <c r="E944" s="212"/>
      <c r="F944" s="212"/>
      <c r="G944" s="212"/>
      <c r="H944" s="249"/>
    </row>
    <row r="945">
      <c r="B945" s="351"/>
      <c r="C945" s="212"/>
      <c r="D945" s="352"/>
      <c r="E945" s="212"/>
      <c r="F945" s="212"/>
      <c r="G945" s="212"/>
      <c r="H945" s="249"/>
    </row>
    <row r="946">
      <c r="B946" s="351"/>
      <c r="C946" s="212"/>
      <c r="D946" s="352"/>
      <c r="E946" s="212"/>
      <c r="F946" s="212"/>
      <c r="G946" s="212"/>
      <c r="H946" s="249"/>
    </row>
    <row r="947">
      <c r="B947" s="351"/>
      <c r="C947" s="212"/>
      <c r="D947" s="352"/>
      <c r="E947" s="212"/>
      <c r="F947" s="212"/>
      <c r="G947" s="212"/>
      <c r="H947" s="249"/>
    </row>
    <row r="948">
      <c r="B948" s="351"/>
      <c r="C948" s="212"/>
      <c r="D948" s="352"/>
      <c r="E948" s="212"/>
      <c r="F948" s="212"/>
      <c r="G948" s="212"/>
      <c r="H948" s="249"/>
    </row>
    <row r="949">
      <c r="B949" s="351"/>
      <c r="C949" s="212"/>
      <c r="D949" s="352"/>
      <c r="E949" s="212"/>
      <c r="F949" s="212"/>
      <c r="G949" s="212"/>
      <c r="H949" s="249"/>
    </row>
    <row r="950">
      <c r="B950" s="351"/>
      <c r="C950" s="212"/>
      <c r="D950" s="352"/>
      <c r="E950" s="212"/>
      <c r="F950" s="212"/>
      <c r="G950" s="212"/>
      <c r="H950" s="249"/>
    </row>
    <row r="951">
      <c r="B951" s="351"/>
      <c r="C951" s="212"/>
      <c r="D951" s="352"/>
      <c r="E951" s="212"/>
      <c r="F951" s="212"/>
      <c r="G951" s="212"/>
      <c r="H951" s="249"/>
    </row>
    <row r="952">
      <c r="B952" s="351"/>
      <c r="C952" s="212"/>
      <c r="D952" s="352"/>
      <c r="E952" s="212"/>
      <c r="F952" s="212"/>
      <c r="G952" s="212"/>
      <c r="H952" s="249"/>
    </row>
    <row r="953">
      <c r="B953" s="351"/>
      <c r="C953" s="212"/>
      <c r="D953" s="352"/>
      <c r="E953" s="212"/>
      <c r="F953" s="212"/>
      <c r="G953" s="212"/>
      <c r="H953" s="249"/>
    </row>
    <row r="954">
      <c r="B954" s="351"/>
      <c r="C954" s="212"/>
      <c r="D954" s="352"/>
      <c r="E954" s="212"/>
      <c r="F954" s="212"/>
      <c r="G954" s="212"/>
      <c r="H954" s="249"/>
    </row>
    <row r="955">
      <c r="B955" s="351"/>
      <c r="C955" s="212"/>
      <c r="D955" s="352"/>
      <c r="E955" s="212"/>
      <c r="F955" s="212"/>
      <c r="G955" s="212"/>
      <c r="H955" s="249"/>
    </row>
    <row r="956">
      <c r="B956" s="351"/>
      <c r="C956" s="212"/>
      <c r="D956" s="352"/>
      <c r="E956" s="212"/>
      <c r="F956" s="212"/>
      <c r="G956" s="212"/>
      <c r="H956" s="249"/>
    </row>
    <row r="957">
      <c r="B957" s="351"/>
      <c r="C957" s="212"/>
      <c r="D957" s="352"/>
      <c r="E957" s="212"/>
      <c r="F957" s="212"/>
      <c r="G957" s="212"/>
      <c r="H957" s="249"/>
    </row>
    <row r="958">
      <c r="B958" s="351"/>
      <c r="C958" s="212"/>
      <c r="D958" s="352"/>
      <c r="E958" s="212"/>
      <c r="F958" s="212"/>
      <c r="G958" s="212"/>
      <c r="H958" s="249"/>
    </row>
    <row r="959">
      <c r="B959" s="351"/>
      <c r="C959" s="212"/>
      <c r="D959" s="352"/>
      <c r="E959" s="212"/>
      <c r="F959" s="212"/>
      <c r="G959" s="212"/>
      <c r="H959" s="249"/>
    </row>
    <row r="960">
      <c r="B960" s="351"/>
      <c r="C960" s="212"/>
      <c r="D960" s="352"/>
      <c r="E960" s="212"/>
      <c r="F960" s="212"/>
      <c r="G960" s="212"/>
      <c r="H960" s="249"/>
    </row>
    <row r="961">
      <c r="B961" s="351"/>
      <c r="C961" s="212"/>
      <c r="D961" s="352"/>
      <c r="E961" s="212"/>
      <c r="F961" s="212"/>
      <c r="G961" s="212"/>
      <c r="H961" s="249"/>
    </row>
    <row r="962">
      <c r="B962" s="351"/>
      <c r="C962" s="212"/>
      <c r="D962" s="352"/>
      <c r="E962" s="212"/>
      <c r="F962" s="212"/>
      <c r="G962" s="212"/>
      <c r="H962" s="249"/>
    </row>
    <row r="963">
      <c r="B963" s="351"/>
      <c r="C963" s="212"/>
      <c r="D963" s="352"/>
      <c r="E963" s="212"/>
      <c r="F963" s="212"/>
      <c r="G963" s="212"/>
      <c r="H963" s="249"/>
    </row>
    <row r="964">
      <c r="B964" s="351"/>
      <c r="C964" s="212"/>
      <c r="D964" s="352"/>
      <c r="E964" s="212"/>
      <c r="F964" s="212"/>
      <c r="G964" s="212"/>
      <c r="H964" s="249"/>
    </row>
    <row r="965">
      <c r="B965" s="351"/>
      <c r="C965" s="212"/>
      <c r="D965" s="352"/>
      <c r="E965" s="212"/>
      <c r="F965" s="212"/>
      <c r="G965" s="212"/>
      <c r="H965" s="249"/>
    </row>
    <row r="966">
      <c r="B966" s="351"/>
      <c r="C966" s="212"/>
      <c r="D966" s="352"/>
      <c r="E966" s="212"/>
      <c r="F966" s="212"/>
      <c r="G966" s="212"/>
      <c r="H966" s="249"/>
    </row>
    <row r="967">
      <c r="B967" s="351"/>
      <c r="C967" s="212"/>
      <c r="D967" s="352"/>
      <c r="E967" s="212"/>
      <c r="F967" s="212"/>
      <c r="G967" s="212"/>
      <c r="H967" s="249"/>
    </row>
    <row r="968">
      <c r="B968" s="351"/>
      <c r="C968" s="212"/>
      <c r="D968" s="352"/>
      <c r="E968" s="212"/>
      <c r="F968" s="212"/>
      <c r="G968" s="212"/>
      <c r="H968" s="249"/>
    </row>
    <row r="969">
      <c r="B969" s="351"/>
      <c r="C969" s="212"/>
      <c r="D969" s="352"/>
      <c r="E969" s="212"/>
      <c r="F969" s="212"/>
      <c r="G969" s="212"/>
      <c r="H969" s="249"/>
    </row>
    <row r="970">
      <c r="B970" s="351"/>
      <c r="C970" s="212"/>
      <c r="D970" s="352"/>
      <c r="E970" s="212"/>
      <c r="F970" s="212"/>
      <c r="G970" s="212"/>
      <c r="H970" s="249"/>
    </row>
    <row r="971">
      <c r="B971" s="351"/>
      <c r="C971" s="212"/>
      <c r="D971" s="352"/>
      <c r="E971" s="212"/>
      <c r="F971" s="212"/>
      <c r="G971" s="212"/>
      <c r="H971" s="249"/>
    </row>
    <row r="972">
      <c r="B972" s="351"/>
      <c r="C972" s="212"/>
      <c r="D972" s="352"/>
      <c r="E972" s="212"/>
      <c r="F972" s="212"/>
      <c r="G972" s="212"/>
      <c r="H972" s="249"/>
    </row>
    <row r="973">
      <c r="B973" s="351"/>
      <c r="C973" s="212"/>
      <c r="D973" s="352"/>
      <c r="E973" s="212"/>
      <c r="F973" s="212"/>
      <c r="G973" s="212"/>
      <c r="H973" s="249"/>
    </row>
    <row r="974">
      <c r="B974" s="351"/>
      <c r="C974" s="212"/>
      <c r="D974" s="352"/>
      <c r="E974" s="212"/>
      <c r="F974" s="212"/>
      <c r="G974" s="212"/>
      <c r="H974" s="249"/>
    </row>
    <row r="975">
      <c r="B975" s="351"/>
      <c r="C975" s="212"/>
      <c r="D975" s="352"/>
      <c r="E975" s="212"/>
      <c r="F975" s="212"/>
      <c r="G975" s="212"/>
      <c r="H975" s="249"/>
    </row>
    <row r="976">
      <c r="B976" s="351"/>
      <c r="C976" s="212"/>
      <c r="D976" s="352"/>
      <c r="E976" s="212"/>
      <c r="F976" s="212"/>
      <c r="G976" s="212"/>
      <c r="H976" s="249"/>
    </row>
    <row r="977">
      <c r="B977" s="351"/>
      <c r="C977" s="212"/>
      <c r="D977" s="352"/>
      <c r="E977" s="212"/>
      <c r="F977" s="212"/>
      <c r="G977" s="212"/>
      <c r="H977" s="249"/>
    </row>
    <row r="978">
      <c r="B978" s="351"/>
      <c r="C978" s="212"/>
      <c r="D978" s="352"/>
      <c r="E978" s="212"/>
      <c r="F978" s="212"/>
      <c r="G978" s="212"/>
      <c r="H978" s="249"/>
    </row>
    <row r="979">
      <c r="B979" s="351"/>
      <c r="C979" s="212"/>
      <c r="D979" s="352"/>
      <c r="E979" s="212"/>
      <c r="F979" s="212"/>
      <c r="G979" s="212"/>
      <c r="H979" s="249"/>
    </row>
    <row r="980">
      <c r="B980" s="351"/>
      <c r="C980" s="212"/>
      <c r="D980" s="352"/>
      <c r="E980" s="212"/>
      <c r="F980" s="212"/>
      <c r="G980" s="212"/>
      <c r="H980" s="249"/>
    </row>
    <row r="981">
      <c r="B981" s="351"/>
      <c r="C981" s="212"/>
      <c r="D981" s="352"/>
      <c r="E981" s="212"/>
      <c r="F981" s="212"/>
      <c r="G981" s="212"/>
      <c r="H981" s="249"/>
    </row>
    <row r="982">
      <c r="B982" s="351"/>
      <c r="C982" s="212"/>
      <c r="D982" s="352"/>
      <c r="E982" s="212"/>
      <c r="F982" s="212"/>
      <c r="G982" s="212"/>
      <c r="H982" s="249"/>
    </row>
    <row r="983">
      <c r="B983" s="351"/>
      <c r="C983" s="212"/>
      <c r="D983" s="352"/>
      <c r="E983" s="212"/>
      <c r="F983" s="212"/>
      <c r="G983" s="212"/>
      <c r="H983" s="249"/>
    </row>
    <row r="984">
      <c r="B984" s="351"/>
      <c r="C984" s="212"/>
      <c r="D984" s="352"/>
      <c r="E984" s="212"/>
      <c r="F984" s="212"/>
      <c r="G984" s="212"/>
      <c r="H984" s="249"/>
    </row>
    <row r="985">
      <c r="B985" s="351"/>
      <c r="C985" s="212"/>
      <c r="D985" s="352"/>
      <c r="E985" s="212"/>
      <c r="F985" s="212"/>
      <c r="G985" s="212"/>
      <c r="H985" s="249"/>
    </row>
    <row r="986">
      <c r="B986" s="351"/>
      <c r="C986" s="212"/>
      <c r="D986" s="352"/>
      <c r="E986" s="212"/>
      <c r="F986" s="212"/>
      <c r="G986" s="212"/>
      <c r="H986" s="249"/>
    </row>
    <row r="987">
      <c r="B987" s="351"/>
      <c r="C987" s="212"/>
      <c r="D987" s="352"/>
      <c r="E987" s="212"/>
      <c r="F987" s="212"/>
      <c r="G987" s="212"/>
      <c r="H987" s="249"/>
    </row>
    <row r="988">
      <c r="B988" s="351"/>
      <c r="C988" s="212"/>
      <c r="D988" s="352"/>
      <c r="E988" s="212"/>
      <c r="F988" s="212"/>
      <c r="G988" s="212"/>
      <c r="H988" s="249"/>
    </row>
    <row r="989">
      <c r="B989" s="351"/>
      <c r="C989" s="212"/>
      <c r="D989" s="352"/>
      <c r="E989" s="212"/>
      <c r="F989" s="212"/>
      <c r="G989" s="212"/>
      <c r="H989" s="249"/>
    </row>
    <row r="990">
      <c r="B990" s="351"/>
      <c r="C990" s="212"/>
      <c r="D990" s="352"/>
      <c r="E990" s="212"/>
      <c r="F990" s="212"/>
      <c r="G990" s="212"/>
      <c r="H990" s="249"/>
    </row>
    <row r="991">
      <c r="B991" s="351"/>
      <c r="C991" s="212"/>
      <c r="D991" s="352"/>
      <c r="E991" s="212"/>
      <c r="F991" s="212"/>
      <c r="G991" s="212"/>
      <c r="H991" s="249"/>
    </row>
    <row r="992">
      <c r="B992" s="351"/>
      <c r="C992" s="212"/>
      <c r="D992" s="352"/>
      <c r="E992" s="212"/>
      <c r="F992" s="212"/>
      <c r="G992" s="212"/>
      <c r="H992" s="249"/>
    </row>
    <row r="993">
      <c r="B993" s="351"/>
      <c r="C993" s="212"/>
      <c r="D993" s="352"/>
      <c r="E993" s="212"/>
      <c r="F993" s="212"/>
      <c r="G993" s="212"/>
      <c r="H993" s="249"/>
    </row>
    <row r="994">
      <c r="B994" s="351"/>
      <c r="C994" s="212"/>
      <c r="D994" s="352"/>
      <c r="E994" s="212"/>
      <c r="F994" s="212"/>
      <c r="G994" s="212"/>
      <c r="H994" s="249"/>
    </row>
    <row r="995">
      <c r="B995" s="351"/>
      <c r="C995" s="212"/>
      <c r="D995" s="352"/>
      <c r="E995" s="212"/>
      <c r="F995" s="212"/>
      <c r="G995" s="212"/>
      <c r="H995" s="249"/>
    </row>
    <row r="996">
      <c r="B996" s="351"/>
      <c r="C996" s="212"/>
      <c r="D996" s="352"/>
      <c r="E996" s="212"/>
      <c r="F996" s="212"/>
      <c r="G996" s="212"/>
      <c r="H996" s="249"/>
    </row>
    <row r="997">
      <c r="B997" s="351"/>
      <c r="C997" s="212"/>
      <c r="D997" s="352"/>
      <c r="E997" s="212"/>
      <c r="F997" s="212"/>
      <c r="G997" s="212"/>
      <c r="H997" s="249"/>
    </row>
    <row r="998">
      <c r="B998" s="351"/>
      <c r="C998" s="212"/>
      <c r="D998" s="352"/>
      <c r="E998" s="212"/>
      <c r="F998" s="212"/>
      <c r="G998" s="212"/>
      <c r="H998" s="249"/>
    </row>
    <row r="999">
      <c r="B999" s="351"/>
      <c r="C999" s="212"/>
      <c r="D999" s="352"/>
      <c r="E999" s="212"/>
      <c r="F999" s="212"/>
      <c r="G999" s="212"/>
      <c r="H999" s="249"/>
    </row>
    <row r="1000">
      <c r="B1000" s="351"/>
      <c r="C1000" s="212"/>
      <c r="D1000" s="352"/>
      <c r="E1000" s="212"/>
      <c r="F1000" s="212"/>
      <c r="G1000" s="212"/>
      <c r="H1000" s="249"/>
    </row>
    <row r="1001">
      <c r="B1001" s="351"/>
      <c r="C1001" s="212"/>
      <c r="D1001" s="352"/>
      <c r="E1001" s="212"/>
      <c r="F1001" s="212"/>
      <c r="G1001" s="212"/>
      <c r="H1001" s="249"/>
    </row>
    <row r="1002">
      <c r="B1002" s="351"/>
      <c r="C1002" s="212"/>
      <c r="D1002" s="352"/>
      <c r="E1002" s="212"/>
      <c r="F1002" s="212"/>
      <c r="G1002" s="212"/>
      <c r="H1002" s="249"/>
    </row>
    <row r="1003">
      <c r="B1003" s="351"/>
      <c r="C1003" s="212"/>
      <c r="D1003" s="352"/>
      <c r="E1003" s="212"/>
      <c r="F1003" s="212"/>
      <c r="G1003" s="212"/>
      <c r="H1003" s="249"/>
    </row>
    <row r="1004">
      <c r="B1004" s="351"/>
      <c r="C1004" s="212"/>
      <c r="D1004" s="352"/>
      <c r="E1004" s="212"/>
      <c r="F1004" s="212"/>
      <c r="G1004" s="212"/>
      <c r="H1004" s="249"/>
    </row>
    <row r="1005">
      <c r="B1005" s="351"/>
      <c r="C1005" s="212"/>
      <c r="D1005" s="352"/>
      <c r="E1005" s="212"/>
      <c r="F1005" s="212"/>
      <c r="G1005" s="212"/>
      <c r="H1005" s="249"/>
    </row>
    <row r="1006">
      <c r="B1006" s="351"/>
      <c r="C1006" s="212"/>
      <c r="D1006" s="352"/>
      <c r="E1006" s="212"/>
      <c r="F1006" s="212"/>
      <c r="G1006" s="212"/>
      <c r="H1006" s="249"/>
    </row>
    <row r="1007">
      <c r="B1007" s="351"/>
      <c r="C1007" s="212"/>
      <c r="D1007" s="352"/>
      <c r="E1007" s="212"/>
      <c r="F1007" s="212"/>
      <c r="G1007" s="212"/>
      <c r="H1007" s="249"/>
    </row>
    <row r="1008">
      <c r="B1008" s="351"/>
      <c r="C1008" s="212"/>
      <c r="D1008" s="352"/>
      <c r="E1008" s="212"/>
      <c r="F1008" s="212"/>
      <c r="G1008" s="212"/>
      <c r="H1008" s="249"/>
    </row>
    <row r="1009">
      <c r="B1009" s="351"/>
      <c r="C1009" s="212"/>
      <c r="D1009" s="352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13"/>
    <col customWidth="1" min="6" max="6" width="15.0"/>
    <col customWidth="1" min="7" max="7" width="13.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256" t="s">
        <v>1</v>
      </c>
      <c r="B5" s="257" t="s">
        <v>2</v>
      </c>
      <c r="C5" s="372" t="s">
        <v>1</v>
      </c>
      <c r="D5" s="406" t="s">
        <v>2</v>
      </c>
      <c r="E5" s="374" t="s">
        <v>296</v>
      </c>
      <c r="F5" s="260" t="s">
        <v>284</v>
      </c>
      <c r="G5" s="261" t="s">
        <v>318</v>
      </c>
      <c r="H5" s="262">
        <f>I5/I6</f>
        <v>0.4833333333</v>
      </c>
      <c r="I5" s="263">
        <f t="shared" ref="I5:I16" si="1">J5+K5+L5</f>
        <v>145</v>
      </c>
      <c r="J5" s="264">
        <v>5.0</v>
      </c>
      <c r="K5" s="264">
        <v>40.0</v>
      </c>
      <c r="L5" s="265">
        <v>100.0</v>
      </c>
    </row>
    <row r="6">
      <c r="A6" s="268">
        <v>7.0</v>
      </c>
      <c r="B6" s="269" t="s">
        <v>13</v>
      </c>
      <c r="C6" s="375">
        <v>1.0</v>
      </c>
      <c r="D6" s="407" t="s">
        <v>4</v>
      </c>
      <c r="E6" s="377"/>
      <c r="F6" s="272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1</v>
      </c>
      <c r="B7" s="278" t="s">
        <v>2</v>
      </c>
      <c r="C7" s="378" t="s">
        <v>1</v>
      </c>
      <c r="D7" s="408" t="s">
        <v>2</v>
      </c>
      <c r="E7" s="404" t="s">
        <v>296</v>
      </c>
      <c r="F7" s="281" t="s">
        <v>288</v>
      </c>
      <c r="G7" s="282" t="s">
        <v>324</v>
      </c>
      <c r="H7" s="283">
        <f>I7/I8</f>
        <v>0.35</v>
      </c>
      <c r="I7" s="275">
        <f t="shared" si="1"/>
        <v>105</v>
      </c>
      <c r="J7" s="284">
        <v>5.0</v>
      </c>
      <c r="K7" s="284">
        <v>100.0</v>
      </c>
      <c r="L7" s="285">
        <v>0.0</v>
      </c>
    </row>
    <row r="8">
      <c r="A8" s="268">
        <v>7.0</v>
      </c>
      <c r="B8" s="269" t="s">
        <v>13</v>
      </c>
      <c r="C8" s="375">
        <v>3.0</v>
      </c>
      <c r="D8" s="407" t="s">
        <v>7</v>
      </c>
      <c r="E8" s="377"/>
      <c r="F8" s="272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1</v>
      </c>
      <c r="B9" s="278" t="s">
        <v>2</v>
      </c>
      <c r="C9" s="378" t="s">
        <v>1</v>
      </c>
      <c r="D9" s="408" t="s">
        <v>2</v>
      </c>
      <c r="E9" s="404" t="s">
        <v>296</v>
      </c>
      <c r="F9" s="281" t="s">
        <v>292</v>
      </c>
      <c r="G9" s="282" t="s">
        <v>330</v>
      </c>
      <c r="H9" s="283">
        <f>I9/I10</f>
        <v>0.3</v>
      </c>
      <c r="I9" s="275">
        <f t="shared" si="1"/>
        <v>90</v>
      </c>
      <c r="J9" s="284">
        <v>5.0</v>
      </c>
      <c r="K9" s="284">
        <v>35.0</v>
      </c>
      <c r="L9" s="285">
        <v>50.0</v>
      </c>
    </row>
    <row r="10">
      <c r="A10" s="268">
        <v>7.0</v>
      </c>
      <c r="B10" s="269" t="s">
        <v>13</v>
      </c>
      <c r="C10" s="375">
        <v>5.0</v>
      </c>
      <c r="D10" s="407" t="s">
        <v>10</v>
      </c>
      <c r="E10" s="377"/>
      <c r="F10" s="272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1</v>
      </c>
      <c r="B11" s="278" t="s">
        <v>2</v>
      </c>
      <c r="C11" s="378" t="s">
        <v>1</v>
      </c>
      <c r="D11" s="408" t="s">
        <v>2</v>
      </c>
      <c r="E11" s="404" t="s">
        <v>296</v>
      </c>
      <c r="F11" s="281" t="s">
        <v>296</v>
      </c>
      <c r="G11" s="282" t="s">
        <v>336</v>
      </c>
      <c r="H11" s="283">
        <f>I11/I12</f>
        <v>0.2333333333</v>
      </c>
      <c r="I11" s="275">
        <f t="shared" si="1"/>
        <v>70</v>
      </c>
      <c r="J11" s="284">
        <v>5.0</v>
      </c>
      <c r="K11" s="284">
        <v>5.0</v>
      </c>
      <c r="L11" s="285">
        <v>60.0</v>
      </c>
    </row>
    <row r="12">
      <c r="A12" s="268">
        <v>7.0</v>
      </c>
      <c r="B12" s="269" t="s">
        <v>13</v>
      </c>
      <c r="C12" s="375">
        <v>7.0</v>
      </c>
      <c r="D12" s="407" t="s">
        <v>13</v>
      </c>
      <c r="E12" s="377"/>
      <c r="F12" s="272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1</v>
      </c>
      <c r="B13" s="278" t="s">
        <v>2</v>
      </c>
      <c r="C13" s="378" t="s">
        <v>1</v>
      </c>
      <c r="D13" s="408" t="s">
        <v>2</v>
      </c>
      <c r="E13" s="404" t="s">
        <v>296</v>
      </c>
      <c r="F13" s="281" t="s">
        <v>300</v>
      </c>
      <c r="G13" s="282" t="s">
        <v>306</v>
      </c>
      <c r="H13" s="283">
        <f>I13/I14</f>
        <v>0.25</v>
      </c>
      <c r="I13" s="275">
        <f t="shared" si="1"/>
        <v>75</v>
      </c>
      <c r="J13" s="284">
        <v>5.0</v>
      </c>
      <c r="K13" s="284">
        <v>0.0</v>
      </c>
      <c r="L13" s="285">
        <v>70.0</v>
      </c>
    </row>
    <row r="14">
      <c r="A14" s="268">
        <v>7.0</v>
      </c>
      <c r="B14" s="269" t="s">
        <v>13</v>
      </c>
      <c r="C14" s="375">
        <v>9.0</v>
      </c>
      <c r="D14" s="407" t="s">
        <v>16</v>
      </c>
      <c r="E14" s="377"/>
      <c r="F14" s="272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1</v>
      </c>
      <c r="B15" s="278" t="s">
        <v>2</v>
      </c>
      <c r="C15" s="378" t="s">
        <v>1</v>
      </c>
      <c r="D15" s="408" t="s">
        <v>2</v>
      </c>
      <c r="E15" s="404" t="s">
        <v>296</v>
      </c>
      <c r="F15" s="289" t="s">
        <v>304</v>
      </c>
      <c r="G15" s="290" t="s">
        <v>312</v>
      </c>
      <c r="H15" s="283">
        <f>I15/I16</f>
        <v>0.3333333333</v>
      </c>
      <c r="I15" s="275">
        <f t="shared" si="1"/>
        <v>100</v>
      </c>
      <c r="J15" s="284">
        <v>5.0</v>
      </c>
      <c r="K15" s="284">
        <v>75.0</v>
      </c>
      <c r="L15" s="285">
        <v>20.0</v>
      </c>
    </row>
    <row r="16">
      <c r="A16" s="291">
        <v>7.0</v>
      </c>
      <c r="B16" s="292" t="s">
        <v>13</v>
      </c>
      <c r="C16" s="388">
        <v>11.0</v>
      </c>
      <c r="D16" s="409" t="s">
        <v>19</v>
      </c>
      <c r="E16" s="377"/>
      <c r="F16" s="295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1</v>
      </c>
      <c r="B18" s="257" t="s">
        <v>2</v>
      </c>
      <c r="C18" s="386" t="s">
        <v>21</v>
      </c>
      <c r="D18" s="406" t="s">
        <v>22</v>
      </c>
      <c r="E18" s="374" t="s">
        <v>282</v>
      </c>
      <c r="F18" s="261" t="s">
        <v>286</v>
      </c>
      <c r="G18" s="261" t="s">
        <v>321</v>
      </c>
      <c r="H18" s="262">
        <f>I18/I19</f>
        <v>0.8666666667</v>
      </c>
      <c r="I18" s="263">
        <f t="shared" ref="I18:I29" si="2">J18+K18+L18</f>
        <v>260</v>
      </c>
      <c r="J18" s="264">
        <v>75.0</v>
      </c>
      <c r="K18" s="265">
        <v>95.0</v>
      </c>
      <c r="L18" s="410">
        <v>90.0</v>
      </c>
    </row>
    <row r="19">
      <c r="A19" s="268">
        <v>7.0</v>
      </c>
      <c r="B19" s="269" t="s">
        <v>13</v>
      </c>
      <c r="C19" s="375">
        <v>2.0</v>
      </c>
      <c r="D19" s="407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6">
        <v>100.0</v>
      </c>
      <c r="L19" s="411">
        <v>100.0</v>
      </c>
    </row>
    <row r="20">
      <c r="A20" s="277" t="s">
        <v>1</v>
      </c>
      <c r="B20" s="278" t="s">
        <v>2</v>
      </c>
      <c r="C20" s="387" t="s">
        <v>21</v>
      </c>
      <c r="D20" s="408" t="s">
        <v>22</v>
      </c>
      <c r="E20" s="380" t="s">
        <v>282</v>
      </c>
      <c r="F20" s="282" t="s">
        <v>290</v>
      </c>
      <c r="G20" s="282" t="s">
        <v>327</v>
      </c>
      <c r="H20" s="283">
        <f>I20/I21</f>
        <v>0.9166666667</v>
      </c>
      <c r="I20" s="275">
        <f t="shared" si="2"/>
        <v>275</v>
      </c>
      <c r="J20" s="284">
        <v>75.0</v>
      </c>
      <c r="K20" s="285">
        <v>110.0</v>
      </c>
      <c r="L20" s="412">
        <v>90.0</v>
      </c>
    </row>
    <row r="21">
      <c r="A21" s="268">
        <v>7.0</v>
      </c>
      <c r="B21" s="269" t="s">
        <v>13</v>
      </c>
      <c r="C21" s="375">
        <v>4.0</v>
      </c>
      <c r="D21" s="407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6">
        <v>100.0</v>
      </c>
      <c r="L21" s="411">
        <v>100.0</v>
      </c>
    </row>
    <row r="22">
      <c r="A22" s="277" t="s">
        <v>1</v>
      </c>
      <c r="B22" s="278" t="s">
        <v>2</v>
      </c>
      <c r="C22" s="387" t="s">
        <v>21</v>
      </c>
      <c r="D22" s="408" t="s">
        <v>22</v>
      </c>
      <c r="E22" s="380" t="s">
        <v>282</v>
      </c>
      <c r="F22" s="290" t="s">
        <v>294</v>
      </c>
      <c r="G22" s="290" t="s">
        <v>333</v>
      </c>
      <c r="H22" s="283">
        <f>I22/I23</f>
        <v>0.4333333333</v>
      </c>
      <c r="I22" s="275">
        <f t="shared" si="2"/>
        <v>130</v>
      </c>
      <c r="J22" s="284">
        <v>75.0</v>
      </c>
      <c r="K22" s="285">
        <v>15.0</v>
      </c>
      <c r="L22" s="412">
        <v>40.0</v>
      </c>
    </row>
    <row r="23">
      <c r="A23" s="268">
        <v>7.0</v>
      </c>
      <c r="B23" s="269" t="s">
        <v>13</v>
      </c>
      <c r="C23" s="375">
        <v>6.0</v>
      </c>
      <c r="D23" s="407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6">
        <v>100.0</v>
      </c>
      <c r="L23" s="411">
        <v>100.0</v>
      </c>
    </row>
    <row r="24">
      <c r="A24" s="277" t="s">
        <v>1</v>
      </c>
      <c r="B24" s="278" t="s">
        <v>2</v>
      </c>
      <c r="C24" s="387" t="s">
        <v>21</v>
      </c>
      <c r="D24" s="408" t="s">
        <v>22</v>
      </c>
      <c r="E24" s="380" t="s">
        <v>282</v>
      </c>
      <c r="F24" s="282" t="s">
        <v>298</v>
      </c>
      <c r="G24" s="282" t="s">
        <v>339</v>
      </c>
      <c r="H24" s="283">
        <f>I24/I25</f>
        <v>0.4666666667</v>
      </c>
      <c r="I24" s="275">
        <f t="shared" si="2"/>
        <v>140</v>
      </c>
      <c r="J24" s="284">
        <v>75.0</v>
      </c>
      <c r="K24" s="285">
        <v>55.0</v>
      </c>
      <c r="L24" s="412">
        <v>10.0</v>
      </c>
    </row>
    <row r="25">
      <c r="A25" s="268">
        <v>7.0</v>
      </c>
      <c r="B25" s="269" t="s">
        <v>13</v>
      </c>
      <c r="C25" s="375">
        <v>8.0</v>
      </c>
      <c r="D25" s="407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6">
        <v>100.0</v>
      </c>
      <c r="L25" s="411">
        <v>100.0</v>
      </c>
    </row>
    <row r="26">
      <c r="A26" s="277" t="s">
        <v>1</v>
      </c>
      <c r="B26" s="278" t="s">
        <v>2</v>
      </c>
      <c r="C26" s="387" t="s">
        <v>21</v>
      </c>
      <c r="D26" s="408" t="s">
        <v>22</v>
      </c>
      <c r="E26" s="380" t="s">
        <v>282</v>
      </c>
      <c r="F26" s="290" t="s">
        <v>302</v>
      </c>
      <c r="G26" s="290" t="s">
        <v>309</v>
      </c>
      <c r="H26" s="283">
        <f>I26/I27</f>
        <v>0.7</v>
      </c>
      <c r="I26" s="275">
        <f t="shared" si="2"/>
        <v>210</v>
      </c>
      <c r="J26" s="284">
        <v>75.0</v>
      </c>
      <c r="K26" s="285">
        <v>55.0</v>
      </c>
      <c r="L26" s="412">
        <v>80.0</v>
      </c>
    </row>
    <row r="27">
      <c r="A27" s="268">
        <v>7.0</v>
      </c>
      <c r="B27" s="269" t="s">
        <v>13</v>
      </c>
      <c r="C27" s="375">
        <v>10.0</v>
      </c>
      <c r="D27" s="407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6">
        <v>100.0</v>
      </c>
      <c r="L27" s="411">
        <v>100.0</v>
      </c>
    </row>
    <row r="28">
      <c r="A28" s="277" t="s">
        <v>1</v>
      </c>
      <c r="B28" s="278" t="s">
        <v>2</v>
      </c>
      <c r="C28" s="387" t="s">
        <v>21</v>
      </c>
      <c r="D28" s="408" t="s">
        <v>22</v>
      </c>
      <c r="E28" s="380" t="s">
        <v>282</v>
      </c>
      <c r="F28" s="282" t="s">
        <v>282</v>
      </c>
      <c r="G28" s="282" t="s">
        <v>315</v>
      </c>
      <c r="H28" s="283">
        <f>I28/I29</f>
        <v>0.6166666667</v>
      </c>
      <c r="I28" s="275">
        <f t="shared" si="2"/>
        <v>185</v>
      </c>
      <c r="J28" s="284">
        <v>75.0</v>
      </c>
      <c r="K28" s="285">
        <v>80.0</v>
      </c>
      <c r="L28" s="412">
        <v>30.0</v>
      </c>
    </row>
    <row r="29">
      <c r="A29" s="291">
        <v>7.0</v>
      </c>
      <c r="B29" s="292" t="s">
        <v>13</v>
      </c>
      <c r="C29" s="388">
        <v>12.0</v>
      </c>
      <c r="D29" s="409" t="s">
        <v>34</v>
      </c>
      <c r="E29" s="377"/>
      <c r="F29" s="296"/>
      <c r="G29" s="296"/>
      <c r="H29" s="297"/>
      <c r="I29" s="298">
        <f t="shared" si="2"/>
        <v>300</v>
      </c>
      <c r="J29" s="298">
        <v>100.0</v>
      </c>
      <c r="K29" s="299">
        <v>100.0</v>
      </c>
      <c r="L29" s="413">
        <v>100.0</v>
      </c>
    </row>
    <row r="30">
      <c r="A30" s="341"/>
      <c r="B30" s="302"/>
      <c r="C30" s="382"/>
      <c r="D30" s="395"/>
      <c r="E30" s="384"/>
      <c r="F30" s="30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56" t="s">
        <v>1</v>
      </c>
      <c r="B31" s="257" t="s">
        <v>2</v>
      </c>
      <c r="C31" s="386" t="s">
        <v>35</v>
      </c>
      <c r="D31" s="414" t="s">
        <v>36</v>
      </c>
      <c r="E31" s="374" t="s">
        <v>290</v>
      </c>
      <c r="F31" s="260" t="s">
        <v>284</v>
      </c>
      <c r="G31" s="261" t="s">
        <v>318</v>
      </c>
      <c r="H31" s="262">
        <f>I31/I32</f>
        <v>0.8333333333</v>
      </c>
      <c r="I31" s="321">
        <f t="shared" ref="I31:I42" si="3">J31+K31+L31</f>
        <v>250</v>
      </c>
      <c r="J31" s="264">
        <v>110.0</v>
      </c>
      <c r="K31" s="322">
        <v>40.0</v>
      </c>
      <c r="L31" s="265">
        <v>100.0</v>
      </c>
    </row>
    <row r="32">
      <c r="A32" s="268">
        <v>7.0</v>
      </c>
      <c r="B32" s="269" t="s">
        <v>13</v>
      </c>
      <c r="C32" s="375">
        <v>1.0</v>
      </c>
      <c r="D32" s="407" t="s">
        <v>4</v>
      </c>
      <c r="E32" s="377"/>
      <c r="F32" s="272"/>
      <c r="G32" s="273"/>
      <c r="H32" s="274"/>
      <c r="I32" s="326">
        <f t="shared" si="3"/>
        <v>300</v>
      </c>
      <c r="J32" s="275">
        <v>100.0</v>
      </c>
      <c r="K32" s="327">
        <v>100.0</v>
      </c>
      <c r="L32" s="276">
        <v>100.0</v>
      </c>
    </row>
    <row r="33">
      <c r="A33" s="277" t="s">
        <v>1</v>
      </c>
      <c r="B33" s="278" t="s">
        <v>2</v>
      </c>
      <c r="C33" s="387" t="s">
        <v>35</v>
      </c>
      <c r="D33" s="415" t="s">
        <v>36</v>
      </c>
      <c r="E33" s="380" t="s">
        <v>290</v>
      </c>
      <c r="F33" s="281" t="s">
        <v>288</v>
      </c>
      <c r="G33" s="282" t="s">
        <v>324</v>
      </c>
      <c r="H33" s="283">
        <f>I33/I34</f>
        <v>0.7</v>
      </c>
      <c r="I33" s="326">
        <f t="shared" si="3"/>
        <v>210</v>
      </c>
      <c r="J33" s="284">
        <v>110.0</v>
      </c>
      <c r="K33" s="331">
        <v>100.0</v>
      </c>
      <c r="L33" s="285">
        <v>0.0</v>
      </c>
    </row>
    <row r="34">
      <c r="A34" s="268">
        <v>7.0</v>
      </c>
      <c r="B34" s="269" t="s">
        <v>13</v>
      </c>
      <c r="C34" s="375">
        <v>3.0</v>
      </c>
      <c r="D34" s="416" t="s">
        <v>7</v>
      </c>
      <c r="E34" s="377"/>
      <c r="F34" s="272"/>
      <c r="G34" s="273"/>
      <c r="H34" s="274"/>
      <c r="I34" s="326">
        <f t="shared" si="3"/>
        <v>300</v>
      </c>
      <c r="J34" s="275">
        <v>100.0</v>
      </c>
      <c r="K34" s="327">
        <v>100.0</v>
      </c>
      <c r="L34" s="276">
        <v>100.0</v>
      </c>
    </row>
    <row r="35">
      <c r="A35" s="277" t="s">
        <v>1</v>
      </c>
      <c r="B35" s="278" t="s">
        <v>2</v>
      </c>
      <c r="C35" s="387" t="s">
        <v>35</v>
      </c>
      <c r="D35" s="415" t="s">
        <v>36</v>
      </c>
      <c r="E35" s="380" t="s">
        <v>290</v>
      </c>
      <c r="F35" s="281" t="s">
        <v>292</v>
      </c>
      <c r="G35" s="282" t="s">
        <v>330</v>
      </c>
      <c r="H35" s="283">
        <f>I35/I36</f>
        <v>0.65</v>
      </c>
      <c r="I35" s="326">
        <f t="shared" si="3"/>
        <v>195</v>
      </c>
      <c r="J35" s="284">
        <v>110.0</v>
      </c>
      <c r="K35" s="331">
        <v>35.0</v>
      </c>
      <c r="L35" s="285">
        <v>50.0</v>
      </c>
    </row>
    <row r="36">
      <c r="A36" s="268">
        <v>7.0</v>
      </c>
      <c r="B36" s="269" t="s">
        <v>13</v>
      </c>
      <c r="C36" s="375">
        <v>5.0</v>
      </c>
      <c r="D36" s="407" t="s">
        <v>10</v>
      </c>
      <c r="E36" s="377"/>
      <c r="F36" s="272"/>
      <c r="G36" s="273"/>
      <c r="H36" s="274"/>
      <c r="I36" s="326">
        <f t="shared" si="3"/>
        <v>300</v>
      </c>
      <c r="J36" s="275">
        <v>100.0</v>
      </c>
      <c r="K36" s="327">
        <v>100.0</v>
      </c>
      <c r="L36" s="276">
        <v>100.0</v>
      </c>
    </row>
    <row r="37">
      <c r="A37" s="277" t="s">
        <v>1</v>
      </c>
      <c r="B37" s="278" t="s">
        <v>2</v>
      </c>
      <c r="C37" s="387" t="s">
        <v>35</v>
      </c>
      <c r="D37" s="415" t="s">
        <v>36</v>
      </c>
      <c r="E37" s="380" t="s">
        <v>290</v>
      </c>
      <c r="F37" s="281" t="s">
        <v>296</v>
      </c>
      <c r="G37" s="282" t="s">
        <v>336</v>
      </c>
      <c r="H37" s="283">
        <f>I37/I38</f>
        <v>0.5833333333</v>
      </c>
      <c r="I37" s="326">
        <f t="shared" si="3"/>
        <v>175</v>
      </c>
      <c r="J37" s="284">
        <v>110.0</v>
      </c>
      <c r="K37" s="331">
        <v>5.0</v>
      </c>
      <c r="L37" s="285">
        <v>60.0</v>
      </c>
    </row>
    <row r="38">
      <c r="A38" s="268">
        <v>7.0</v>
      </c>
      <c r="B38" s="269" t="s">
        <v>13</v>
      </c>
      <c r="C38" s="375">
        <v>7.0</v>
      </c>
      <c r="D38" s="407" t="s">
        <v>13</v>
      </c>
      <c r="E38" s="377"/>
      <c r="F38" s="272"/>
      <c r="G38" s="273"/>
      <c r="H38" s="274"/>
      <c r="I38" s="326">
        <f t="shared" si="3"/>
        <v>300</v>
      </c>
      <c r="J38" s="275">
        <v>100.0</v>
      </c>
      <c r="K38" s="327">
        <v>100.0</v>
      </c>
      <c r="L38" s="276">
        <v>100.0</v>
      </c>
    </row>
    <row r="39">
      <c r="A39" s="277" t="s">
        <v>1</v>
      </c>
      <c r="B39" s="278" t="s">
        <v>2</v>
      </c>
      <c r="C39" s="387" t="s">
        <v>35</v>
      </c>
      <c r="D39" s="415" t="s">
        <v>36</v>
      </c>
      <c r="E39" s="380" t="s">
        <v>290</v>
      </c>
      <c r="F39" s="281" t="s">
        <v>300</v>
      </c>
      <c r="G39" s="282" t="s">
        <v>306</v>
      </c>
      <c r="H39" s="283">
        <f>I39/I40</f>
        <v>0.6</v>
      </c>
      <c r="I39" s="326">
        <f t="shared" si="3"/>
        <v>180</v>
      </c>
      <c r="J39" s="284">
        <v>110.0</v>
      </c>
      <c r="K39" s="331">
        <v>0.0</v>
      </c>
      <c r="L39" s="285">
        <v>70.0</v>
      </c>
    </row>
    <row r="40">
      <c r="A40" s="268">
        <v>7.0</v>
      </c>
      <c r="B40" s="269" t="s">
        <v>13</v>
      </c>
      <c r="C40" s="375">
        <v>9.0</v>
      </c>
      <c r="D40" s="407" t="s">
        <v>16</v>
      </c>
      <c r="E40" s="377"/>
      <c r="F40" s="272"/>
      <c r="G40" s="273"/>
      <c r="H40" s="274"/>
      <c r="I40" s="326">
        <f t="shared" si="3"/>
        <v>300</v>
      </c>
      <c r="J40" s="275">
        <v>100.0</v>
      </c>
      <c r="K40" s="327">
        <v>100.0</v>
      </c>
      <c r="L40" s="276">
        <v>100.0</v>
      </c>
    </row>
    <row r="41">
      <c r="A41" s="277" t="s">
        <v>1</v>
      </c>
      <c r="B41" s="278" t="s">
        <v>2</v>
      </c>
      <c r="C41" s="387" t="s">
        <v>35</v>
      </c>
      <c r="D41" s="415" t="s">
        <v>36</v>
      </c>
      <c r="E41" s="380" t="s">
        <v>290</v>
      </c>
      <c r="F41" s="289" t="s">
        <v>304</v>
      </c>
      <c r="G41" s="290" t="s">
        <v>312</v>
      </c>
      <c r="H41" s="283">
        <f>I41/I42</f>
        <v>0.6833333333</v>
      </c>
      <c r="I41" s="326">
        <f t="shared" si="3"/>
        <v>205</v>
      </c>
      <c r="J41" s="284">
        <v>110.0</v>
      </c>
      <c r="K41" s="331">
        <v>75.0</v>
      </c>
      <c r="L41" s="285">
        <v>20.0</v>
      </c>
    </row>
    <row r="42">
      <c r="A42" s="291">
        <v>7.0</v>
      </c>
      <c r="B42" s="292" t="s">
        <v>13</v>
      </c>
      <c r="C42" s="388">
        <v>11.0</v>
      </c>
      <c r="D42" s="409" t="s">
        <v>19</v>
      </c>
      <c r="E42" s="377"/>
      <c r="F42" s="295"/>
      <c r="G42" s="296"/>
      <c r="H42" s="297"/>
      <c r="I42" s="339">
        <f t="shared" si="3"/>
        <v>300</v>
      </c>
      <c r="J42" s="298">
        <v>100.0</v>
      </c>
      <c r="K42" s="340">
        <v>100.0</v>
      </c>
      <c r="L42" s="299">
        <v>100.0</v>
      </c>
    </row>
    <row r="43">
      <c r="A43" s="341"/>
      <c r="B43" s="302"/>
      <c r="C43" s="382"/>
      <c r="D43" s="383"/>
      <c r="E43" s="384"/>
      <c r="F43" s="304"/>
      <c r="G43" s="304"/>
      <c r="H43" s="316"/>
      <c r="I43" s="306"/>
      <c r="J43" s="306"/>
      <c r="K43" s="306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1</v>
      </c>
      <c r="B44" s="257" t="s">
        <v>2</v>
      </c>
      <c r="C44" s="386" t="s">
        <v>49</v>
      </c>
      <c r="D44" s="406" t="s">
        <v>50</v>
      </c>
      <c r="E44" s="374" t="s">
        <v>288</v>
      </c>
      <c r="F44" s="261" t="s">
        <v>286</v>
      </c>
      <c r="G44" s="261" t="s">
        <v>321</v>
      </c>
      <c r="H44" s="262">
        <f>I44/I45</f>
        <v>0.95</v>
      </c>
      <c r="I44" s="263">
        <f t="shared" ref="I44:I55" si="4">J44+K44+L44</f>
        <v>285</v>
      </c>
      <c r="J44" s="264">
        <v>100.0</v>
      </c>
      <c r="K44" s="264">
        <v>95.0</v>
      </c>
      <c r="L44" s="265">
        <v>90.0</v>
      </c>
    </row>
    <row r="45">
      <c r="A45" s="268">
        <v>7.0</v>
      </c>
      <c r="B45" s="269" t="s">
        <v>13</v>
      </c>
      <c r="C45" s="375">
        <v>2.0</v>
      </c>
      <c r="D45" s="407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1</v>
      </c>
      <c r="B46" s="278" t="s">
        <v>2</v>
      </c>
      <c r="C46" s="387" t="s">
        <v>49</v>
      </c>
      <c r="D46" s="408" t="s">
        <v>50</v>
      </c>
      <c r="E46" s="380" t="s">
        <v>288</v>
      </c>
      <c r="F46" s="282" t="s">
        <v>290</v>
      </c>
      <c r="G46" s="282" t="s">
        <v>327</v>
      </c>
      <c r="H46" s="283">
        <f>I46/I47</f>
        <v>1</v>
      </c>
      <c r="I46" s="275">
        <f t="shared" si="4"/>
        <v>300</v>
      </c>
      <c r="J46" s="284">
        <v>100.0</v>
      </c>
      <c r="K46" s="284">
        <v>110.0</v>
      </c>
      <c r="L46" s="285">
        <v>90.0</v>
      </c>
    </row>
    <row r="47">
      <c r="A47" s="268">
        <v>7.0</v>
      </c>
      <c r="B47" s="269" t="s">
        <v>13</v>
      </c>
      <c r="C47" s="375">
        <v>4.0</v>
      </c>
      <c r="D47" s="407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1</v>
      </c>
      <c r="B48" s="278" t="s">
        <v>2</v>
      </c>
      <c r="C48" s="387" t="s">
        <v>49</v>
      </c>
      <c r="D48" s="408" t="s">
        <v>50</v>
      </c>
      <c r="E48" s="380" t="s">
        <v>288</v>
      </c>
      <c r="F48" s="290" t="s">
        <v>294</v>
      </c>
      <c r="G48" s="290" t="s">
        <v>333</v>
      </c>
      <c r="H48" s="283">
        <f>I48/I49</f>
        <v>0.5166666667</v>
      </c>
      <c r="I48" s="275">
        <f t="shared" si="4"/>
        <v>155</v>
      </c>
      <c r="J48" s="284">
        <v>100.0</v>
      </c>
      <c r="K48" s="284">
        <v>15.0</v>
      </c>
      <c r="L48" s="285">
        <v>40.0</v>
      </c>
    </row>
    <row r="49">
      <c r="A49" s="268">
        <v>7.0</v>
      </c>
      <c r="B49" s="269" t="s">
        <v>13</v>
      </c>
      <c r="C49" s="375">
        <v>6.0</v>
      </c>
      <c r="D49" s="407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1</v>
      </c>
      <c r="B50" s="278" t="s">
        <v>2</v>
      </c>
      <c r="C50" s="387" t="s">
        <v>49</v>
      </c>
      <c r="D50" s="408" t="s">
        <v>50</v>
      </c>
      <c r="E50" s="380" t="s">
        <v>288</v>
      </c>
      <c r="F50" s="282" t="s">
        <v>298</v>
      </c>
      <c r="G50" s="282" t="s">
        <v>339</v>
      </c>
      <c r="H50" s="283">
        <f>I50/I51</f>
        <v>0.55</v>
      </c>
      <c r="I50" s="275">
        <f t="shared" si="4"/>
        <v>165</v>
      </c>
      <c r="J50" s="284">
        <v>100.0</v>
      </c>
      <c r="K50" s="284">
        <v>55.0</v>
      </c>
      <c r="L50" s="285">
        <v>10.0</v>
      </c>
    </row>
    <row r="51">
      <c r="A51" s="268">
        <v>7.0</v>
      </c>
      <c r="B51" s="269" t="s">
        <v>13</v>
      </c>
      <c r="C51" s="375">
        <v>8.0</v>
      </c>
      <c r="D51" s="407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1</v>
      </c>
      <c r="B52" s="278" t="s">
        <v>2</v>
      </c>
      <c r="C52" s="387" t="s">
        <v>49</v>
      </c>
      <c r="D52" s="408" t="s">
        <v>50</v>
      </c>
      <c r="E52" s="380" t="s">
        <v>288</v>
      </c>
      <c r="F52" s="290" t="s">
        <v>302</v>
      </c>
      <c r="G52" s="290" t="s">
        <v>309</v>
      </c>
      <c r="H52" s="283">
        <f>I52/I53</f>
        <v>0.7833333333</v>
      </c>
      <c r="I52" s="275">
        <f t="shared" si="4"/>
        <v>235</v>
      </c>
      <c r="J52" s="284">
        <v>100.0</v>
      </c>
      <c r="K52" s="284">
        <v>55.0</v>
      </c>
      <c r="L52" s="285">
        <v>80.0</v>
      </c>
    </row>
    <row r="53">
      <c r="A53" s="268">
        <v>7.0</v>
      </c>
      <c r="B53" s="269" t="s">
        <v>13</v>
      </c>
      <c r="C53" s="375">
        <v>10.0</v>
      </c>
      <c r="D53" s="407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1</v>
      </c>
      <c r="B54" s="278" t="s">
        <v>2</v>
      </c>
      <c r="C54" s="387" t="s">
        <v>49</v>
      </c>
      <c r="D54" s="408" t="s">
        <v>50</v>
      </c>
      <c r="E54" s="380" t="s">
        <v>288</v>
      </c>
      <c r="F54" s="282" t="s">
        <v>282</v>
      </c>
      <c r="G54" s="282" t="s">
        <v>315</v>
      </c>
      <c r="H54" s="283">
        <f>I54/I55</f>
        <v>0.7</v>
      </c>
      <c r="I54" s="275">
        <f t="shared" si="4"/>
        <v>210</v>
      </c>
      <c r="J54" s="284">
        <v>100.0</v>
      </c>
      <c r="K54" s="284">
        <v>80.0</v>
      </c>
      <c r="L54" s="285">
        <v>30.0</v>
      </c>
    </row>
    <row r="55">
      <c r="A55" s="291">
        <v>7.0</v>
      </c>
      <c r="B55" s="292" t="s">
        <v>13</v>
      </c>
      <c r="C55" s="388">
        <v>12.0</v>
      </c>
      <c r="D55" s="409" t="s">
        <v>34</v>
      </c>
      <c r="E55" s="377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82"/>
      <c r="D56" s="383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56" t="s">
        <v>1</v>
      </c>
      <c r="B57" s="257" t="s">
        <v>2</v>
      </c>
      <c r="C57" s="386" t="s">
        <v>57</v>
      </c>
      <c r="D57" s="406" t="s">
        <v>58</v>
      </c>
      <c r="E57" s="374" t="s">
        <v>290</v>
      </c>
      <c r="F57" s="260" t="s">
        <v>284</v>
      </c>
      <c r="G57" s="261" t="s">
        <v>318</v>
      </c>
      <c r="H57" s="262">
        <f>I57/I58</f>
        <v>0.8333333333</v>
      </c>
      <c r="I57" s="263">
        <f t="shared" ref="I57:I68" si="5">J57+K57+L57</f>
        <v>250</v>
      </c>
      <c r="J57" s="264">
        <v>110.0</v>
      </c>
      <c r="K57" s="264">
        <v>40.0</v>
      </c>
      <c r="L57" s="265">
        <v>100.0</v>
      </c>
    </row>
    <row r="58">
      <c r="A58" s="268">
        <v>7.0</v>
      </c>
      <c r="B58" s="269" t="s">
        <v>13</v>
      </c>
      <c r="C58" s="375">
        <v>1.0</v>
      </c>
      <c r="D58" s="407" t="s">
        <v>4</v>
      </c>
      <c r="E58" s="377"/>
      <c r="F58" s="272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1</v>
      </c>
      <c r="B59" s="278" t="s">
        <v>2</v>
      </c>
      <c r="C59" s="387" t="s">
        <v>57</v>
      </c>
      <c r="D59" s="408" t="s">
        <v>58</v>
      </c>
      <c r="E59" s="380" t="s">
        <v>290</v>
      </c>
      <c r="F59" s="281" t="s">
        <v>288</v>
      </c>
      <c r="G59" s="282" t="s">
        <v>324</v>
      </c>
      <c r="H59" s="283">
        <f>I59/I60</f>
        <v>0.7</v>
      </c>
      <c r="I59" s="275">
        <f t="shared" si="5"/>
        <v>210</v>
      </c>
      <c r="J59" s="284">
        <v>110.0</v>
      </c>
      <c r="K59" s="284">
        <v>100.0</v>
      </c>
      <c r="L59" s="285">
        <v>0.0</v>
      </c>
    </row>
    <row r="60">
      <c r="A60" s="268">
        <v>7.0</v>
      </c>
      <c r="B60" s="269" t="s">
        <v>13</v>
      </c>
      <c r="C60" s="375">
        <v>3.0</v>
      </c>
      <c r="D60" s="416" t="s">
        <v>7</v>
      </c>
      <c r="E60" s="377"/>
      <c r="F60" s="272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1</v>
      </c>
      <c r="B61" s="278" t="s">
        <v>2</v>
      </c>
      <c r="C61" s="387" t="s">
        <v>57</v>
      </c>
      <c r="D61" s="408" t="s">
        <v>58</v>
      </c>
      <c r="E61" s="380" t="s">
        <v>290</v>
      </c>
      <c r="F61" s="281" t="s">
        <v>292</v>
      </c>
      <c r="G61" s="282" t="s">
        <v>330</v>
      </c>
      <c r="H61" s="283">
        <f>I61/I62</f>
        <v>0.65</v>
      </c>
      <c r="I61" s="275">
        <f t="shared" si="5"/>
        <v>195</v>
      </c>
      <c r="J61" s="284">
        <v>110.0</v>
      </c>
      <c r="K61" s="284">
        <v>35.0</v>
      </c>
      <c r="L61" s="285">
        <v>50.0</v>
      </c>
    </row>
    <row r="62">
      <c r="A62" s="268">
        <v>7.0</v>
      </c>
      <c r="B62" s="269" t="s">
        <v>13</v>
      </c>
      <c r="C62" s="375">
        <v>5.0</v>
      </c>
      <c r="D62" s="407" t="s">
        <v>10</v>
      </c>
      <c r="E62" s="377"/>
      <c r="F62" s="272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1</v>
      </c>
      <c r="B63" s="278" t="s">
        <v>2</v>
      </c>
      <c r="C63" s="387" t="s">
        <v>57</v>
      </c>
      <c r="D63" s="408" t="s">
        <v>58</v>
      </c>
      <c r="E63" s="380" t="s">
        <v>290</v>
      </c>
      <c r="F63" s="281" t="s">
        <v>296</v>
      </c>
      <c r="G63" s="282" t="s">
        <v>336</v>
      </c>
      <c r="H63" s="283">
        <f>I63/I64</f>
        <v>0.5833333333</v>
      </c>
      <c r="I63" s="275">
        <f t="shared" si="5"/>
        <v>175</v>
      </c>
      <c r="J63" s="284">
        <v>110.0</v>
      </c>
      <c r="K63" s="284">
        <v>5.0</v>
      </c>
      <c r="L63" s="285">
        <v>60.0</v>
      </c>
    </row>
    <row r="64">
      <c r="A64" s="268">
        <v>7.0</v>
      </c>
      <c r="B64" s="269" t="s">
        <v>13</v>
      </c>
      <c r="C64" s="375">
        <v>7.0</v>
      </c>
      <c r="D64" s="407" t="s">
        <v>13</v>
      </c>
      <c r="E64" s="377"/>
      <c r="F64" s="272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1</v>
      </c>
      <c r="B65" s="278" t="s">
        <v>2</v>
      </c>
      <c r="C65" s="387" t="s">
        <v>57</v>
      </c>
      <c r="D65" s="408" t="s">
        <v>58</v>
      </c>
      <c r="E65" s="380" t="s">
        <v>290</v>
      </c>
      <c r="F65" s="281" t="s">
        <v>300</v>
      </c>
      <c r="G65" s="282" t="s">
        <v>306</v>
      </c>
      <c r="H65" s="283">
        <f>I65/I66</f>
        <v>0.6</v>
      </c>
      <c r="I65" s="275">
        <f t="shared" si="5"/>
        <v>180</v>
      </c>
      <c r="J65" s="284">
        <v>110.0</v>
      </c>
      <c r="K65" s="284">
        <v>0.0</v>
      </c>
      <c r="L65" s="285">
        <v>70.0</v>
      </c>
    </row>
    <row r="66">
      <c r="A66" s="268">
        <v>7.0</v>
      </c>
      <c r="B66" s="269" t="s">
        <v>13</v>
      </c>
      <c r="C66" s="375">
        <v>9.0</v>
      </c>
      <c r="D66" s="407" t="s">
        <v>16</v>
      </c>
      <c r="E66" s="377"/>
      <c r="F66" s="272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1</v>
      </c>
      <c r="B67" s="278" t="s">
        <v>2</v>
      </c>
      <c r="C67" s="387" t="s">
        <v>57</v>
      </c>
      <c r="D67" s="408" t="s">
        <v>58</v>
      </c>
      <c r="E67" s="380" t="s">
        <v>290</v>
      </c>
      <c r="F67" s="289" t="s">
        <v>304</v>
      </c>
      <c r="G67" s="290" t="s">
        <v>312</v>
      </c>
      <c r="H67" s="283">
        <f>I67/I68</f>
        <v>0.6833333333</v>
      </c>
      <c r="I67" s="275">
        <f t="shared" si="5"/>
        <v>205</v>
      </c>
      <c r="J67" s="284">
        <v>110.0</v>
      </c>
      <c r="K67" s="284">
        <v>75.0</v>
      </c>
      <c r="L67" s="285">
        <v>20.0</v>
      </c>
    </row>
    <row r="68">
      <c r="A68" s="291">
        <v>7.0</v>
      </c>
      <c r="B68" s="292" t="s">
        <v>13</v>
      </c>
      <c r="C68" s="388">
        <v>11.0</v>
      </c>
      <c r="D68" s="409" t="s">
        <v>19</v>
      </c>
      <c r="E68" s="377"/>
      <c r="F68" s="295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82"/>
      <c r="D69" s="383"/>
      <c r="E69" s="384"/>
      <c r="F69" s="304"/>
      <c r="G69" s="304"/>
      <c r="H69" s="305"/>
      <c r="I69" s="306"/>
      <c r="J69" s="306"/>
      <c r="K69" s="306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56" t="s">
        <v>1</v>
      </c>
      <c r="B70" s="257" t="s">
        <v>2</v>
      </c>
      <c r="C70" s="386" t="s">
        <v>65</v>
      </c>
      <c r="D70" s="406" t="s">
        <v>66</v>
      </c>
      <c r="E70" s="374" t="s">
        <v>288</v>
      </c>
      <c r="F70" s="261" t="s">
        <v>286</v>
      </c>
      <c r="G70" s="261" t="s">
        <v>321</v>
      </c>
      <c r="H70" s="262">
        <f>I70/I71</f>
        <v>0.95</v>
      </c>
      <c r="I70" s="263">
        <f t="shared" ref="I70:I81" si="6">J70+K70+L70</f>
        <v>285</v>
      </c>
      <c r="J70" s="264">
        <v>100.0</v>
      </c>
      <c r="K70" s="264">
        <v>95.0</v>
      </c>
      <c r="L70" s="265">
        <v>90.0</v>
      </c>
    </row>
    <row r="71">
      <c r="A71" s="268">
        <v>7.0</v>
      </c>
      <c r="B71" s="269" t="s">
        <v>13</v>
      </c>
      <c r="C71" s="375">
        <v>2.0</v>
      </c>
      <c r="D71" s="407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1</v>
      </c>
      <c r="B72" s="278" t="s">
        <v>2</v>
      </c>
      <c r="C72" s="387" t="s">
        <v>65</v>
      </c>
      <c r="D72" s="408" t="s">
        <v>66</v>
      </c>
      <c r="E72" s="380" t="s">
        <v>288</v>
      </c>
      <c r="F72" s="282" t="s">
        <v>290</v>
      </c>
      <c r="G72" s="282" t="s">
        <v>327</v>
      </c>
      <c r="H72" s="283">
        <f>I72/I73</f>
        <v>1</v>
      </c>
      <c r="I72" s="275">
        <f t="shared" si="6"/>
        <v>300</v>
      </c>
      <c r="J72" s="284">
        <v>100.0</v>
      </c>
      <c r="K72" s="284">
        <v>110.0</v>
      </c>
      <c r="L72" s="285">
        <v>90.0</v>
      </c>
    </row>
    <row r="73">
      <c r="A73" s="268">
        <v>7.0</v>
      </c>
      <c r="B73" s="269" t="s">
        <v>13</v>
      </c>
      <c r="C73" s="375">
        <v>4.0</v>
      </c>
      <c r="D73" s="407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1</v>
      </c>
      <c r="B74" s="278" t="s">
        <v>2</v>
      </c>
      <c r="C74" s="387" t="s">
        <v>65</v>
      </c>
      <c r="D74" s="408" t="s">
        <v>66</v>
      </c>
      <c r="E74" s="380" t="s">
        <v>288</v>
      </c>
      <c r="F74" s="290" t="s">
        <v>294</v>
      </c>
      <c r="G74" s="290" t="s">
        <v>333</v>
      </c>
      <c r="H74" s="283">
        <f>I74/I75</f>
        <v>0.5166666667</v>
      </c>
      <c r="I74" s="275">
        <f t="shared" si="6"/>
        <v>155</v>
      </c>
      <c r="J74" s="284">
        <v>100.0</v>
      </c>
      <c r="K74" s="284">
        <v>15.0</v>
      </c>
      <c r="L74" s="285">
        <v>40.0</v>
      </c>
    </row>
    <row r="75">
      <c r="A75" s="268">
        <v>7.0</v>
      </c>
      <c r="B75" s="269" t="s">
        <v>13</v>
      </c>
      <c r="C75" s="375">
        <v>6.0</v>
      </c>
      <c r="D75" s="407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1</v>
      </c>
      <c r="B76" s="278" t="s">
        <v>2</v>
      </c>
      <c r="C76" s="387" t="s">
        <v>65</v>
      </c>
      <c r="D76" s="408" t="s">
        <v>66</v>
      </c>
      <c r="E76" s="380" t="s">
        <v>288</v>
      </c>
      <c r="F76" s="282" t="s">
        <v>298</v>
      </c>
      <c r="G76" s="282" t="s">
        <v>339</v>
      </c>
      <c r="H76" s="283">
        <f>I76/I77</f>
        <v>0.55</v>
      </c>
      <c r="I76" s="275">
        <f t="shared" si="6"/>
        <v>165</v>
      </c>
      <c r="J76" s="284">
        <v>100.0</v>
      </c>
      <c r="K76" s="284">
        <v>55.0</v>
      </c>
      <c r="L76" s="285">
        <v>10.0</v>
      </c>
    </row>
    <row r="77">
      <c r="A77" s="268">
        <v>7.0</v>
      </c>
      <c r="B77" s="269" t="s">
        <v>13</v>
      </c>
      <c r="C77" s="375">
        <v>8.0</v>
      </c>
      <c r="D77" s="407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1</v>
      </c>
      <c r="B78" s="417" t="s">
        <v>2</v>
      </c>
      <c r="C78" s="418" t="s">
        <v>65</v>
      </c>
      <c r="D78" s="419" t="s">
        <v>66</v>
      </c>
      <c r="E78" s="380" t="s">
        <v>288</v>
      </c>
      <c r="F78" s="290" t="s">
        <v>302</v>
      </c>
      <c r="G78" s="290" t="s">
        <v>309</v>
      </c>
      <c r="H78" s="283">
        <f>I78/I79</f>
        <v>0.7833333333</v>
      </c>
      <c r="I78" s="275">
        <f t="shared" si="6"/>
        <v>235</v>
      </c>
      <c r="J78" s="284">
        <v>100.0</v>
      </c>
      <c r="K78" s="284">
        <v>55.0</v>
      </c>
      <c r="L78" s="285">
        <v>80.0</v>
      </c>
    </row>
    <row r="79">
      <c r="A79" s="268">
        <v>7.0</v>
      </c>
      <c r="B79" s="420" t="s">
        <v>13</v>
      </c>
      <c r="C79" s="421">
        <v>10.0</v>
      </c>
      <c r="D79" s="422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1</v>
      </c>
      <c r="B80" s="278" t="s">
        <v>2</v>
      </c>
      <c r="C80" s="387" t="s">
        <v>65</v>
      </c>
      <c r="D80" s="408" t="s">
        <v>66</v>
      </c>
      <c r="E80" s="380" t="s">
        <v>288</v>
      </c>
      <c r="F80" s="282" t="s">
        <v>282</v>
      </c>
      <c r="G80" s="282" t="s">
        <v>315</v>
      </c>
      <c r="H80" s="283">
        <f>I80/I81</f>
        <v>0.7</v>
      </c>
      <c r="I80" s="275">
        <f t="shared" si="6"/>
        <v>210</v>
      </c>
      <c r="J80" s="284">
        <v>100.0</v>
      </c>
      <c r="K80" s="284">
        <v>80.0</v>
      </c>
      <c r="L80" s="285">
        <v>30.0</v>
      </c>
    </row>
    <row r="81">
      <c r="A81" s="291">
        <v>7.0</v>
      </c>
      <c r="B81" s="292" t="s">
        <v>13</v>
      </c>
      <c r="C81" s="388">
        <v>12.0</v>
      </c>
      <c r="D81" s="409" t="s">
        <v>34</v>
      </c>
      <c r="E81" s="377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82"/>
      <c r="D82" s="383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1</v>
      </c>
      <c r="B83" s="257" t="s">
        <v>2</v>
      </c>
      <c r="C83" s="386" t="s">
        <v>73</v>
      </c>
      <c r="D83" s="406" t="s">
        <v>74</v>
      </c>
      <c r="E83" s="374" t="s">
        <v>284</v>
      </c>
      <c r="F83" s="260" t="s">
        <v>284</v>
      </c>
      <c r="G83" s="261" t="s">
        <v>318</v>
      </c>
      <c r="H83" s="262">
        <f>I83/I84</f>
        <v>0.5833333333</v>
      </c>
      <c r="I83" s="263">
        <f t="shared" ref="I83:I94" si="7">J83+K83+L83</f>
        <v>175</v>
      </c>
      <c r="J83" s="264">
        <v>35.0</v>
      </c>
      <c r="K83" s="264">
        <v>40.0</v>
      </c>
      <c r="L83" s="265">
        <v>100.0</v>
      </c>
    </row>
    <row r="84">
      <c r="A84" s="268">
        <v>7.0</v>
      </c>
      <c r="B84" s="269" t="s">
        <v>13</v>
      </c>
      <c r="C84" s="375">
        <v>1.0</v>
      </c>
      <c r="D84" s="407" t="s">
        <v>4</v>
      </c>
      <c r="E84" s="377"/>
      <c r="F84" s="272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1</v>
      </c>
      <c r="B85" s="278" t="s">
        <v>2</v>
      </c>
      <c r="C85" s="387" t="s">
        <v>73</v>
      </c>
      <c r="D85" s="408" t="s">
        <v>74</v>
      </c>
      <c r="E85" s="404" t="s">
        <v>284</v>
      </c>
      <c r="F85" s="281" t="s">
        <v>288</v>
      </c>
      <c r="G85" s="282" t="s">
        <v>324</v>
      </c>
      <c r="H85" s="283">
        <f>I85/I86</f>
        <v>0.45</v>
      </c>
      <c r="I85" s="275">
        <f t="shared" si="7"/>
        <v>135</v>
      </c>
      <c r="J85" s="284">
        <v>35.0</v>
      </c>
      <c r="K85" s="284">
        <v>100.0</v>
      </c>
      <c r="L85" s="285">
        <v>0.0</v>
      </c>
    </row>
    <row r="86">
      <c r="A86" s="268">
        <v>7.0</v>
      </c>
      <c r="B86" s="269" t="s">
        <v>13</v>
      </c>
      <c r="C86" s="375">
        <v>3.0</v>
      </c>
      <c r="D86" s="416" t="s">
        <v>7</v>
      </c>
      <c r="E86" s="377"/>
      <c r="F86" s="272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1</v>
      </c>
      <c r="B87" s="278" t="s">
        <v>2</v>
      </c>
      <c r="C87" s="387" t="s">
        <v>73</v>
      </c>
      <c r="D87" s="408" t="s">
        <v>74</v>
      </c>
      <c r="E87" s="404" t="s">
        <v>284</v>
      </c>
      <c r="F87" s="281" t="s">
        <v>292</v>
      </c>
      <c r="G87" s="282" t="s">
        <v>330</v>
      </c>
      <c r="H87" s="283">
        <f>I87/I88</f>
        <v>0.4</v>
      </c>
      <c r="I87" s="275">
        <f t="shared" si="7"/>
        <v>120</v>
      </c>
      <c r="J87" s="284">
        <v>35.0</v>
      </c>
      <c r="K87" s="284">
        <v>35.0</v>
      </c>
      <c r="L87" s="285">
        <v>50.0</v>
      </c>
    </row>
    <row r="88">
      <c r="A88" s="268">
        <v>7.0</v>
      </c>
      <c r="B88" s="269" t="s">
        <v>13</v>
      </c>
      <c r="C88" s="375">
        <v>5.0</v>
      </c>
      <c r="D88" s="407" t="s">
        <v>10</v>
      </c>
      <c r="E88" s="377"/>
      <c r="F88" s="272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1</v>
      </c>
      <c r="B89" s="278" t="s">
        <v>2</v>
      </c>
      <c r="C89" s="387" t="s">
        <v>73</v>
      </c>
      <c r="D89" s="408" t="s">
        <v>74</v>
      </c>
      <c r="E89" s="404" t="s">
        <v>284</v>
      </c>
      <c r="F89" s="281" t="s">
        <v>296</v>
      </c>
      <c r="G89" s="282" t="s">
        <v>336</v>
      </c>
      <c r="H89" s="283">
        <f>I89/I90</f>
        <v>0.3333333333</v>
      </c>
      <c r="I89" s="275">
        <f t="shared" si="7"/>
        <v>100</v>
      </c>
      <c r="J89" s="284">
        <v>35.0</v>
      </c>
      <c r="K89" s="284">
        <v>5.0</v>
      </c>
      <c r="L89" s="285">
        <v>60.0</v>
      </c>
    </row>
    <row r="90">
      <c r="A90" s="268">
        <v>7.0</v>
      </c>
      <c r="B90" s="269" t="s">
        <v>13</v>
      </c>
      <c r="C90" s="375">
        <v>7.0</v>
      </c>
      <c r="D90" s="407" t="s">
        <v>13</v>
      </c>
      <c r="E90" s="377"/>
      <c r="F90" s="272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1</v>
      </c>
      <c r="B91" s="278" t="s">
        <v>2</v>
      </c>
      <c r="C91" s="387" t="s">
        <v>73</v>
      </c>
      <c r="D91" s="408" t="s">
        <v>74</v>
      </c>
      <c r="E91" s="404" t="s">
        <v>284</v>
      </c>
      <c r="F91" s="281" t="s">
        <v>300</v>
      </c>
      <c r="G91" s="282" t="s">
        <v>306</v>
      </c>
      <c r="H91" s="283">
        <f>I91/I92</f>
        <v>0.35</v>
      </c>
      <c r="I91" s="275">
        <f t="shared" si="7"/>
        <v>105</v>
      </c>
      <c r="J91" s="284">
        <v>35.0</v>
      </c>
      <c r="K91" s="284">
        <v>0.0</v>
      </c>
      <c r="L91" s="285">
        <v>70.0</v>
      </c>
    </row>
    <row r="92">
      <c r="A92" s="268">
        <v>7.0</v>
      </c>
      <c r="B92" s="269" t="s">
        <v>13</v>
      </c>
      <c r="C92" s="375">
        <v>9.0</v>
      </c>
      <c r="D92" s="407" t="s">
        <v>16</v>
      </c>
      <c r="E92" s="377"/>
      <c r="F92" s="272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1</v>
      </c>
      <c r="B93" s="278" t="s">
        <v>2</v>
      </c>
      <c r="C93" s="387" t="s">
        <v>73</v>
      </c>
      <c r="D93" s="408" t="s">
        <v>74</v>
      </c>
      <c r="E93" s="404" t="s">
        <v>284</v>
      </c>
      <c r="F93" s="289" t="s">
        <v>304</v>
      </c>
      <c r="G93" s="290" t="s">
        <v>312</v>
      </c>
      <c r="H93" s="283">
        <f>I93/I94</f>
        <v>0.4333333333</v>
      </c>
      <c r="I93" s="275">
        <f t="shared" si="7"/>
        <v>130</v>
      </c>
      <c r="J93" s="284">
        <v>35.0</v>
      </c>
      <c r="K93" s="284">
        <v>75.0</v>
      </c>
      <c r="L93" s="285">
        <v>20.0</v>
      </c>
    </row>
    <row r="94">
      <c r="A94" s="291">
        <v>7.0</v>
      </c>
      <c r="B94" s="292" t="s">
        <v>13</v>
      </c>
      <c r="C94" s="388">
        <v>11.0</v>
      </c>
      <c r="D94" s="409" t="s">
        <v>19</v>
      </c>
      <c r="E94" s="377"/>
      <c r="F94" s="295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82"/>
      <c r="D95" s="383"/>
      <c r="E95" s="384"/>
      <c r="F95" s="304"/>
      <c r="G95" s="304"/>
      <c r="H95" s="305"/>
      <c r="I95" s="306"/>
      <c r="J95" s="306"/>
      <c r="K95" s="306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1</v>
      </c>
      <c r="B96" s="257" t="s">
        <v>2</v>
      </c>
      <c r="C96" s="386" t="s">
        <v>81</v>
      </c>
      <c r="D96" s="406" t="s">
        <v>82</v>
      </c>
      <c r="E96" s="374" t="s">
        <v>294</v>
      </c>
      <c r="F96" s="261" t="s">
        <v>286</v>
      </c>
      <c r="G96" s="261" t="s">
        <v>321</v>
      </c>
      <c r="H96" s="262">
        <f>I96/I97</f>
        <v>0.7</v>
      </c>
      <c r="I96" s="263">
        <f t="shared" ref="I96:I107" si="8">J96+K96+L96</f>
        <v>210</v>
      </c>
      <c r="J96" s="264">
        <v>25.0</v>
      </c>
      <c r="K96" s="264">
        <v>95.0</v>
      </c>
      <c r="L96" s="265">
        <v>90.0</v>
      </c>
    </row>
    <row r="97">
      <c r="A97" s="268">
        <v>7.0</v>
      </c>
      <c r="B97" s="269" t="s">
        <v>13</v>
      </c>
      <c r="C97" s="375">
        <v>2.0</v>
      </c>
      <c r="D97" s="407" t="s">
        <v>24</v>
      </c>
      <c r="E97" s="377"/>
      <c r="F97" s="273"/>
      <c r="G97" s="273"/>
      <c r="H97" s="274"/>
      <c r="I97" s="275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1</v>
      </c>
      <c r="B98" s="278" t="s">
        <v>2</v>
      </c>
      <c r="C98" s="387" t="s">
        <v>81</v>
      </c>
      <c r="D98" s="408" t="s">
        <v>82</v>
      </c>
      <c r="E98" s="380" t="s">
        <v>294</v>
      </c>
      <c r="F98" s="282" t="s">
        <v>290</v>
      </c>
      <c r="G98" s="282" t="s">
        <v>327</v>
      </c>
      <c r="H98" s="283">
        <f>I98/I99</f>
        <v>0.75</v>
      </c>
      <c r="I98" s="275">
        <f t="shared" si="8"/>
        <v>225</v>
      </c>
      <c r="J98" s="284">
        <v>25.0</v>
      </c>
      <c r="K98" s="284">
        <v>110.0</v>
      </c>
      <c r="L98" s="285">
        <v>90.0</v>
      </c>
    </row>
    <row r="99">
      <c r="A99" s="268">
        <v>7.0</v>
      </c>
      <c r="B99" s="269" t="s">
        <v>13</v>
      </c>
      <c r="C99" s="375">
        <v>4.0</v>
      </c>
      <c r="D99" s="407" t="s">
        <v>26</v>
      </c>
      <c r="E99" s="377"/>
      <c r="F99" s="273"/>
      <c r="G99" s="273"/>
      <c r="H99" s="274"/>
      <c r="I99" s="275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1</v>
      </c>
      <c r="B100" s="278" t="s">
        <v>2</v>
      </c>
      <c r="C100" s="387" t="s">
        <v>81</v>
      </c>
      <c r="D100" s="408" t="s">
        <v>82</v>
      </c>
      <c r="E100" s="380" t="s">
        <v>294</v>
      </c>
      <c r="F100" s="290" t="s">
        <v>294</v>
      </c>
      <c r="G100" s="290" t="s">
        <v>333</v>
      </c>
      <c r="H100" s="283">
        <f>I100/I101</f>
        <v>0.2666666667</v>
      </c>
      <c r="I100" s="275">
        <f t="shared" si="8"/>
        <v>80</v>
      </c>
      <c r="J100" s="284">
        <v>25.0</v>
      </c>
      <c r="K100" s="284">
        <v>15.0</v>
      </c>
      <c r="L100" s="285">
        <v>40.0</v>
      </c>
    </row>
    <row r="101">
      <c r="A101" s="268">
        <v>7.0</v>
      </c>
      <c r="B101" s="269" t="s">
        <v>13</v>
      </c>
      <c r="C101" s="375">
        <v>6.0</v>
      </c>
      <c r="D101" s="407" t="s">
        <v>28</v>
      </c>
      <c r="E101" s="377"/>
      <c r="F101" s="273"/>
      <c r="G101" s="273"/>
      <c r="H101" s="274"/>
      <c r="I101" s="275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1</v>
      </c>
      <c r="B102" s="278" t="s">
        <v>2</v>
      </c>
      <c r="C102" s="387" t="s">
        <v>81</v>
      </c>
      <c r="D102" s="408" t="s">
        <v>82</v>
      </c>
      <c r="E102" s="380" t="s">
        <v>294</v>
      </c>
      <c r="F102" s="282" t="s">
        <v>298</v>
      </c>
      <c r="G102" s="282" t="s">
        <v>339</v>
      </c>
      <c r="H102" s="283">
        <f>I102/I103</f>
        <v>0.3</v>
      </c>
      <c r="I102" s="275">
        <f t="shared" si="8"/>
        <v>90</v>
      </c>
      <c r="J102" s="284">
        <v>25.0</v>
      </c>
      <c r="K102" s="284">
        <v>55.0</v>
      </c>
      <c r="L102" s="285">
        <v>10.0</v>
      </c>
    </row>
    <row r="103">
      <c r="A103" s="268">
        <v>7.0</v>
      </c>
      <c r="B103" s="269" t="s">
        <v>13</v>
      </c>
      <c r="C103" s="375">
        <v>8.0</v>
      </c>
      <c r="D103" s="407" t="s">
        <v>30</v>
      </c>
      <c r="E103" s="377"/>
      <c r="F103" s="273"/>
      <c r="G103" s="273"/>
      <c r="H103" s="274"/>
      <c r="I103" s="275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1</v>
      </c>
      <c r="B104" s="278" t="s">
        <v>2</v>
      </c>
      <c r="C104" s="387" t="s">
        <v>81</v>
      </c>
      <c r="D104" s="408" t="s">
        <v>82</v>
      </c>
      <c r="E104" s="380" t="s">
        <v>294</v>
      </c>
      <c r="F104" s="290" t="s">
        <v>302</v>
      </c>
      <c r="G104" s="290" t="s">
        <v>309</v>
      </c>
      <c r="H104" s="283">
        <f>I104/I105</f>
        <v>0.5333333333</v>
      </c>
      <c r="I104" s="275">
        <f t="shared" si="8"/>
        <v>160</v>
      </c>
      <c r="J104" s="284">
        <v>25.0</v>
      </c>
      <c r="K104" s="284">
        <v>55.0</v>
      </c>
      <c r="L104" s="285">
        <v>80.0</v>
      </c>
    </row>
    <row r="105">
      <c r="A105" s="268">
        <v>7.0</v>
      </c>
      <c r="B105" s="269" t="s">
        <v>13</v>
      </c>
      <c r="C105" s="375">
        <v>10.0</v>
      </c>
      <c r="D105" s="407" t="s">
        <v>32</v>
      </c>
      <c r="E105" s="377"/>
      <c r="F105" s="290"/>
      <c r="G105" s="290"/>
      <c r="H105" s="274"/>
      <c r="I105" s="275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1</v>
      </c>
      <c r="B106" s="278" t="s">
        <v>2</v>
      </c>
      <c r="C106" s="387" t="s">
        <v>81</v>
      </c>
      <c r="D106" s="408" t="s">
        <v>82</v>
      </c>
      <c r="E106" s="380" t="s">
        <v>294</v>
      </c>
      <c r="F106" s="282" t="s">
        <v>282</v>
      </c>
      <c r="G106" s="282" t="s">
        <v>315</v>
      </c>
      <c r="H106" s="283">
        <f>I106/I107</f>
        <v>0.45</v>
      </c>
      <c r="I106" s="275">
        <f t="shared" si="8"/>
        <v>135</v>
      </c>
      <c r="J106" s="284">
        <v>25.0</v>
      </c>
      <c r="K106" s="284">
        <v>80.0</v>
      </c>
      <c r="L106" s="285">
        <v>30.0</v>
      </c>
    </row>
    <row r="107">
      <c r="A107" s="291">
        <v>7.0</v>
      </c>
      <c r="B107" s="292" t="s">
        <v>13</v>
      </c>
      <c r="C107" s="388">
        <v>12.0</v>
      </c>
      <c r="D107" s="409" t="s">
        <v>34</v>
      </c>
      <c r="E107" s="377"/>
      <c r="F107" s="296"/>
      <c r="G107" s="296"/>
      <c r="H107" s="297"/>
      <c r="I107" s="298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82"/>
      <c r="D108" s="383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1</v>
      </c>
      <c r="B109" s="257" t="s">
        <v>2</v>
      </c>
      <c r="C109" s="386" t="s">
        <v>89</v>
      </c>
      <c r="D109" s="406" t="s">
        <v>90</v>
      </c>
      <c r="E109" s="374" t="s">
        <v>302</v>
      </c>
      <c r="F109" s="260" t="s">
        <v>284</v>
      </c>
      <c r="G109" s="261" t="s">
        <v>318</v>
      </c>
      <c r="H109" s="262">
        <f>I109/I110</f>
        <v>0.6833333333</v>
      </c>
      <c r="I109" s="263">
        <f t="shared" ref="I109:I120" si="9">J109+K109+L109</f>
        <v>205</v>
      </c>
      <c r="J109" s="264">
        <v>65.0</v>
      </c>
      <c r="K109" s="264">
        <v>40.0</v>
      </c>
      <c r="L109" s="265">
        <v>100.0</v>
      </c>
    </row>
    <row r="110">
      <c r="A110" s="268">
        <v>7.0</v>
      </c>
      <c r="B110" s="269" t="s">
        <v>13</v>
      </c>
      <c r="C110" s="375">
        <v>1.0</v>
      </c>
      <c r="D110" s="407" t="s">
        <v>4</v>
      </c>
      <c r="E110" s="377"/>
      <c r="F110" s="272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1</v>
      </c>
      <c r="B111" s="278" t="s">
        <v>2</v>
      </c>
      <c r="C111" s="387" t="s">
        <v>89</v>
      </c>
      <c r="D111" s="408" t="s">
        <v>90</v>
      </c>
      <c r="E111" s="404" t="s">
        <v>302</v>
      </c>
      <c r="F111" s="281" t="s">
        <v>288</v>
      </c>
      <c r="G111" s="282" t="s">
        <v>324</v>
      </c>
      <c r="H111" s="283">
        <f>I111/I112</f>
        <v>0.55</v>
      </c>
      <c r="I111" s="275">
        <f t="shared" si="9"/>
        <v>165</v>
      </c>
      <c r="J111" s="284">
        <v>65.0</v>
      </c>
      <c r="K111" s="284">
        <v>100.0</v>
      </c>
      <c r="L111" s="285">
        <v>0.0</v>
      </c>
    </row>
    <row r="112">
      <c r="A112" s="268">
        <v>7.0</v>
      </c>
      <c r="B112" s="269" t="s">
        <v>13</v>
      </c>
      <c r="C112" s="375">
        <v>3.0</v>
      </c>
      <c r="D112" s="416" t="s">
        <v>7</v>
      </c>
      <c r="E112" s="377"/>
      <c r="F112" s="272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1</v>
      </c>
      <c r="B113" s="278" t="s">
        <v>2</v>
      </c>
      <c r="C113" s="387" t="s">
        <v>89</v>
      </c>
      <c r="D113" s="408" t="s">
        <v>90</v>
      </c>
      <c r="E113" s="404" t="s">
        <v>302</v>
      </c>
      <c r="F113" s="281" t="s">
        <v>292</v>
      </c>
      <c r="G113" s="282" t="s">
        <v>330</v>
      </c>
      <c r="H113" s="283">
        <f>I113/I114</f>
        <v>0.5</v>
      </c>
      <c r="I113" s="275">
        <f t="shared" si="9"/>
        <v>150</v>
      </c>
      <c r="J113" s="284">
        <v>65.0</v>
      </c>
      <c r="K113" s="284">
        <v>35.0</v>
      </c>
      <c r="L113" s="285">
        <v>50.0</v>
      </c>
    </row>
    <row r="114">
      <c r="A114" s="268">
        <v>7.0</v>
      </c>
      <c r="B114" s="269" t="s">
        <v>13</v>
      </c>
      <c r="C114" s="375">
        <v>5.0</v>
      </c>
      <c r="D114" s="407" t="s">
        <v>10</v>
      </c>
      <c r="E114" s="377"/>
      <c r="F114" s="272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1</v>
      </c>
      <c r="B115" s="278" t="s">
        <v>2</v>
      </c>
      <c r="C115" s="387" t="s">
        <v>89</v>
      </c>
      <c r="D115" s="408" t="s">
        <v>90</v>
      </c>
      <c r="E115" s="404" t="s">
        <v>302</v>
      </c>
      <c r="F115" s="281" t="s">
        <v>296</v>
      </c>
      <c r="G115" s="282" t="s">
        <v>336</v>
      </c>
      <c r="H115" s="283">
        <f>I115/I116</f>
        <v>0.4333333333</v>
      </c>
      <c r="I115" s="275">
        <f t="shared" si="9"/>
        <v>130</v>
      </c>
      <c r="J115" s="284">
        <v>65.0</v>
      </c>
      <c r="K115" s="284">
        <v>5.0</v>
      </c>
      <c r="L115" s="285">
        <v>60.0</v>
      </c>
    </row>
    <row r="116">
      <c r="A116" s="268">
        <v>7.0</v>
      </c>
      <c r="B116" s="269" t="s">
        <v>13</v>
      </c>
      <c r="C116" s="375">
        <v>7.0</v>
      </c>
      <c r="D116" s="407" t="s">
        <v>13</v>
      </c>
      <c r="E116" s="377"/>
      <c r="F116" s="272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1</v>
      </c>
      <c r="B117" s="278" t="s">
        <v>2</v>
      </c>
      <c r="C117" s="387" t="s">
        <v>89</v>
      </c>
      <c r="D117" s="408" t="s">
        <v>90</v>
      </c>
      <c r="E117" s="404" t="s">
        <v>302</v>
      </c>
      <c r="F117" s="281" t="s">
        <v>300</v>
      </c>
      <c r="G117" s="282" t="s">
        <v>306</v>
      </c>
      <c r="H117" s="283">
        <f>I117/I118</f>
        <v>0.45</v>
      </c>
      <c r="I117" s="275">
        <f t="shared" si="9"/>
        <v>135</v>
      </c>
      <c r="J117" s="284">
        <v>65.0</v>
      </c>
      <c r="K117" s="284">
        <v>0.0</v>
      </c>
      <c r="L117" s="285">
        <v>70.0</v>
      </c>
    </row>
    <row r="118">
      <c r="A118" s="268">
        <v>7.0</v>
      </c>
      <c r="B118" s="269" t="s">
        <v>13</v>
      </c>
      <c r="C118" s="375">
        <v>9.0</v>
      </c>
      <c r="D118" s="407" t="s">
        <v>16</v>
      </c>
      <c r="E118" s="377"/>
      <c r="F118" s="272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1</v>
      </c>
      <c r="B119" s="278" t="s">
        <v>2</v>
      </c>
      <c r="C119" s="387" t="s">
        <v>89</v>
      </c>
      <c r="D119" s="408" t="s">
        <v>90</v>
      </c>
      <c r="E119" s="404" t="s">
        <v>302</v>
      </c>
      <c r="F119" s="289" t="s">
        <v>304</v>
      </c>
      <c r="G119" s="290" t="s">
        <v>312</v>
      </c>
      <c r="H119" s="283">
        <f>I119/I120</f>
        <v>0.5333333333</v>
      </c>
      <c r="I119" s="275">
        <f t="shared" si="9"/>
        <v>160</v>
      </c>
      <c r="J119" s="284">
        <v>65.0</v>
      </c>
      <c r="K119" s="284">
        <v>75.0</v>
      </c>
      <c r="L119" s="285">
        <v>20.0</v>
      </c>
    </row>
    <row r="120">
      <c r="A120" s="291">
        <v>7.0</v>
      </c>
      <c r="B120" s="292" t="s">
        <v>13</v>
      </c>
      <c r="C120" s="388">
        <v>11.0</v>
      </c>
      <c r="D120" s="409" t="s">
        <v>19</v>
      </c>
      <c r="E120" s="377"/>
      <c r="F120" s="295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82"/>
      <c r="D121" s="383"/>
      <c r="E121" s="384"/>
      <c r="F121" s="304"/>
      <c r="G121" s="304"/>
      <c r="H121" s="305"/>
      <c r="I121" s="306"/>
      <c r="J121" s="306"/>
      <c r="K121" s="306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56" t="s">
        <v>1</v>
      </c>
      <c r="B122" s="257" t="s">
        <v>2</v>
      </c>
      <c r="C122" s="386" t="s">
        <v>97</v>
      </c>
      <c r="D122" s="406" t="s">
        <v>98</v>
      </c>
      <c r="E122" s="374" t="s">
        <v>300</v>
      </c>
      <c r="F122" s="261" t="s">
        <v>286</v>
      </c>
      <c r="G122" s="261" t="s">
        <v>321</v>
      </c>
      <c r="H122" s="262">
        <f>I122/I123</f>
        <v>0.6166666667</v>
      </c>
      <c r="I122" s="263">
        <f t="shared" ref="I122:I133" si="10">J122+K122+L122</f>
        <v>185</v>
      </c>
      <c r="J122" s="264">
        <v>0.0</v>
      </c>
      <c r="K122" s="264">
        <v>95.0</v>
      </c>
      <c r="L122" s="265">
        <v>90.0</v>
      </c>
    </row>
    <row r="123">
      <c r="A123" s="268">
        <v>7.0</v>
      </c>
      <c r="B123" s="269" t="s">
        <v>13</v>
      </c>
      <c r="C123" s="375">
        <v>2.0</v>
      </c>
      <c r="D123" s="407" t="s">
        <v>24</v>
      </c>
      <c r="E123" s="377"/>
      <c r="F123" s="273"/>
      <c r="G123" s="273"/>
      <c r="H123" s="274"/>
      <c r="I123" s="275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1</v>
      </c>
      <c r="B124" s="278" t="s">
        <v>2</v>
      </c>
      <c r="C124" s="387" t="s">
        <v>97</v>
      </c>
      <c r="D124" s="408" t="s">
        <v>98</v>
      </c>
      <c r="E124" s="380" t="s">
        <v>300</v>
      </c>
      <c r="F124" s="282" t="s">
        <v>290</v>
      </c>
      <c r="G124" s="282" t="s">
        <v>327</v>
      </c>
      <c r="H124" s="283">
        <f>I124/I125</f>
        <v>0.6666666667</v>
      </c>
      <c r="I124" s="275">
        <f t="shared" si="10"/>
        <v>200</v>
      </c>
      <c r="J124" s="284">
        <v>0.0</v>
      </c>
      <c r="K124" s="284">
        <v>110.0</v>
      </c>
      <c r="L124" s="285">
        <v>90.0</v>
      </c>
    </row>
    <row r="125">
      <c r="A125" s="268">
        <v>7.0</v>
      </c>
      <c r="B125" s="269" t="s">
        <v>13</v>
      </c>
      <c r="C125" s="375">
        <v>4.0</v>
      </c>
      <c r="D125" s="407" t="s">
        <v>26</v>
      </c>
      <c r="E125" s="377"/>
      <c r="F125" s="273"/>
      <c r="G125" s="273"/>
      <c r="H125" s="274"/>
      <c r="I125" s="275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1</v>
      </c>
      <c r="B126" s="278" t="s">
        <v>2</v>
      </c>
      <c r="C126" s="387" t="s">
        <v>97</v>
      </c>
      <c r="D126" s="408" t="s">
        <v>98</v>
      </c>
      <c r="E126" s="380" t="s">
        <v>300</v>
      </c>
      <c r="F126" s="290" t="s">
        <v>294</v>
      </c>
      <c r="G126" s="290" t="s">
        <v>333</v>
      </c>
      <c r="H126" s="283">
        <f>I126/I127</f>
        <v>0.1833333333</v>
      </c>
      <c r="I126" s="275">
        <f t="shared" si="10"/>
        <v>55</v>
      </c>
      <c r="J126" s="284">
        <v>0.0</v>
      </c>
      <c r="K126" s="284">
        <v>15.0</v>
      </c>
      <c r="L126" s="285">
        <v>40.0</v>
      </c>
    </row>
    <row r="127">
      <c r="A127" s="268">
        <v>7.0</v>
      </c>
      <c r="B127" s="269" t="s">
        <v>13</v>
      </c>
      <c r="C127" s="375">
        <v>6.0</v>
      </c>
      <c r="D127" s="407" t="s">
        <v>28</v>
      </c>
      <c r="E127" s="377"/>
      <c r="F127" s="273"/>
      <c r="G127" s="273"/>
      <c r="H127" s="274"/>
      <c r="I127" s="275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1</v>
      </c>
      <c r="B128" s="278" t="s">
        <v>2</v>
      </c>
      <c r="C128" s="387" t="s">
        <v>97</v>
      </c>
      <c r="D128" s="408" t="s">
        <v>98</v>
      </c>
      <c r="E128" s="380" t="s">
        <v>300</v>
      </c>
      <c r="F128" s="282" t="s">
        <v>298</v>
      </c>
      <c r="G128" s="282" t="s">
        <v>339</v>
      </c>
      <c r="H128" s="283">
        <f>I128/I129</f>
        <v>0.2166666667</v>
      </c>
      <c r="I128" s="275">
        <f t="shared" si="10"/>
        <v>65</v>
      </c>
      <c r="J128" s="284">
        <v>0.0</v>
      </c>
      <c r="K128" s="284">
        <v>55.0</v>
      </c>
      <c r="L128" s="285">
        <v>10.0</v>
      </c>
    </row>
    <row r="129">
      <c r="A129" s="268">
        <v>7.0</v>
      </c>
      <c r="B129" s="269" t="s">
        <v>13</v>
      </c>
      <c r="C129" s="375">
        <v>8.0</v>
      </c>
      <c r="D129" s="407" t="s">
        <v>30</v>
      </c>
      <c r="E129" s="377"/>
      <c r="F129" s="273"/>
      <c r="G129" s="273"/>
      <c r="H129" s="274"/>
      <c r="I129" s="275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1</v>
      </c>
      <c r="B130" s="278" t="s">
        <v>2</v>
      </c>
      <c r="C130" s="387" t="s">
        <v>97</v>
      </c>
      <c r="D130" s="408" t="s">
        <v>98</v>
      </c>
      <c r="E130" s="380" t="s">
        <v>300</v>
      </c>
      <c r="F130" s="290" t="s">
        <v>302</v>
      </c>
      <c r="G130" s="290" t="s">
        <v>309</v>
      </c>
      <c r="H130" s="283">
        <f>I130/I131</f>
        <v>0.45</v>
      </c>
      <c r="I130" s="275">
        <f t="shared" si="10"/>
        <v>135</v>
      </c>
      <c r="J130" s="284">
        <v>0.0</v>
      </c>
      <c r="K130" s="284">
        <v>55.0</v>
      </c>
      <c r="L130" s="285">
        <v>80.0</v>
      </c>
    </row>
    <row r="131">
      <c r="A131" s="268">
        <v>7.0</v>
      </c>
      <c r="B131" s="269" t="s">
        <v>13</v>
      </c>
      <c r="C131" s="375">
        <v>10.0</v>
      </c>
      <c r="D131" s="407" t="s">
        <v>32</v>
      </c>
      <c r="E131" s="377"/>
      <c r="F131" s="290"/>
      <c r="G131" s="290"/>
      <c r="H131" s="274"/>
      <c r="I131" s="275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1</v>
      </c>
      <c r="B132" s="278" t="s">
        <v>2</v>
      </c>
      <c r="C132" s="387" t="s">
        <v>97</v>
      </c>
      <c r="D132" s="408" t="s">
        <v>98</v>
      </c>
      <c r="E132" s="380" t="s">
        <v>300</v>
      </c>
      <c r="F132" s="282" t="s">
        <v>282</v>
      </c>
      <c r="G132" s="282" t="s">
        <v>315</v>
      </c>
      <c r="H132" s="283">
        <f>I132/I133</f>
        <v>0.3666666667</v>
      </c>
      <c r="I132" s="275">
        <f t="shared" si="10"/>
        <v>110</v>
      </c>
      <c r="J132" s="284">
        <v>0.0</v>
      </c>
      <c r="K132" s="284">
        <v>80.0</v>
      </c>
      <c r="L132" s="285">
        <v>30.0</v>
      </c>
    </row>
    <row r="133">
      <c r="A133" s="291">
        <v>7.0</v>
      </c>
      <c r="B133" s="292" t="s">
        <v>13</v>
      </c>
      <c r="C133" s="388">
        <v>12.0</v>
      </c>
      <c r="D133" s="409" t="s">
        <v>34</v>
      </c>
      <c r="E133" s="377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351"/>
      <c r="C135" s="212"/>
      <c r="D135" s="371"/>
      <c r="E135" s="212"/>
      <c r="F135" s="212"/>
      <c r="G135" s="212"/>
      <c r="H135" s="255"/>
    </row>
    <row r="136">
      <c r="B136" s="351"/>
      <c r="C136" s="212"/>
      <c r="D136" s="371"/>
      <c r="E136" s="212"/>
      <c r="F136" s="212"/>
      <c r="G136" s="212"/>
      <c r="H136" s="255"/>
    </row>
    <row r="137">
      <c r="B137" s="351"/>
      <c r="C137" s="212"/>
      <c r="D137" s="371"/>
      <c r="E137" s="212"/>
      <c r="F137" s="212"/>
      <c r="G137" s="212"/>
      <c r="H137" s="249"/>
    </row>
    <row r="138">
      <c r="B138" s="351"/>
      <c r="C138" s="212"/>
      <c r="D138" s="371"/>
      <c r="E138" s="212"/>
      <c r="F138" s="212"/>
      <c r="G138" s="212"/>
      <c r="H138" s="249"/>
    </row>
    <row r="139">
      <c r="B139" s="351"/>
      <c r="C139" s="212"/>
      <c r="D139" s="371"/>
      <c r="E139" s="212"/>
      <c r="F139" s="212"/>
      <c r="G139" s="212"/>
      <c r="H139" s="249"/>
    </row>
    <row r="140">
      <c r="B140" s="351"/>
      <c r="C140" s="212"/>
      <c r="D140" s="371"/>
      <c r="E140" s="212"/>
      <c r="F140" s="212"/>
      <c r="G140" s="212"/>
      <c r="H140" s="249"/>
    </row>
    <row r="141">
      <c r="B141" s="351"/>
      <c r="C141" s="212"/>
      <c r="D141" s="371"/>
      <c r="E141" s="212"/>
      <c r="F141" s="212"/>
      <c r="G141" s="212"/>
      <c r="H141" s="249"/>
    </row>
    <row r="142">
      <c r="B142" s="351"/>
      <c r="C142" s="212"/>
      <c r="D142" s="371"/>
      <c r="E142" s="212"/>
      <c r="F142" s="212"/>
      <c r="G142" s="212"/>
      <c r="H142" s="249"/>
    </row>
    <row r="143">
      <c r="B143" s="351"/>
      <c r="C143" s="212"/>
      <c r="D143" s="371"/>
      <c r="E143" s="212"/>
      <c r="F143" s="212"/>
      <c r="G143" s="212"/>
      <c r="H143" s="249"/>
    </row>
    <row r="144">
      <c r="B144" s="351"/>
      <c r="C144" s="212"/>
      <c r="D144" s="371"/>
      <c r="E144" s="212"/>
      <c r="F144" s="212"/>
      <c r="G144" s="212"/>
      <c r="H144" s="249"/>
    </row>
    <row r="145">
      <c r="B145" s="351"/>
      <c r="C145" s="212"/>
      <c r="D145" s="371"/>
      <c r="E145" s="212"/>
      <c r="F145" s="212"/>
      <c r="G145" s="212"/>
      <c r="H145" s="249"/>
    </row>
    <row r="146">
      <c r="B146" s="351"/>
      <c r="C146" s="212"/>
      <c r="D146" s="371"/>
      <c r="E146" s="212"/>
      <c r="F146" s="212"/>
      <c r="G146" s="212"/>
      <c r="H146" s="249"/>
    </row>
    <row r="147">
      <c r="B147" s="351"/>
      <c r="C147" s="212"/>
      <c r="D147" s="371"/>
      <c r="E147" s="212"/>
      <c r="F147" s="212"/>
      <c r="G147" s="212"/>
      <c r="H147" s="249"/>
    </row>
    <row r="148">
      <c r="B148" s="351"/>
      <c r="C148" s="212"/>
      <c r="D148" s="371"/>
      <c r="E148" s="212"/>
      <c r="F148" s="212"/>
      <c r="G148" s="212"/>
      <c r="H148" s="249"/>
    </row>
    <row r="149">
      <c r="B149" s="351"/>
      <c r="C149" s="212"/>
      <c r="D149" s="371"/>
      <c r="E149" s="212"/>
      <c r="F149" s="212"/>
      <c r="G149" s="212"/>
      <c r="H149" s="249"/>
    </row>
    <row r="150">
      <c r="B150" s="351"/>
      <c r="C150" s="212"/>
      <c r="D150" s="371"/>
      <c r="E150" s="212"/>
      <c r="F150" s="212"/>
      <c r="G150" s="212"/>
      <c r="H150" s="249"/>
    </row>
    <row r="151">
      <c r="B151" s="351"/>
      <c r="C151" s="212"/>
      <c r="D151" s="371"/>
      <c r="E151" s="212"/>
      <c r="F151" s="212"/>
      <c r="G151" s="212"/>
      <c r="H151" s="249"/>
    </row>
    <row r="152">
      <c r="B152" s="351"/>
      <c r="C152" s="212"/>
      <c r="D152" s="371"/>
      <c r="E152" s="212"/>
      <c r="F152" s="212"/>
      <c r="G152" s="212"/>
      <c r="H152" s="249"/>
    </row>
    <row r="153">
      <c r="B153" s="351"/>
      <c r="C153" s="212"/>
      <c r="D153" s="371"/>
      <c r="E153" s="212"/>
      <c r="F153" s="212"/>
      <c r="G153" s="212"/>
      <c r="H153" s="249"/>
    </row>
    <row r="154">
      <c r="B154" s="351"/>
      <c r="C154" s="212"/>
      <c r="D154" s="371"/>
      <c r="E154" s="212"/>
      <c r="F154" s="212"/>
      <c r="G154" s="212"/>
      <c r="H154" s="249"/>
    </row>
    <row r="155">
      <c r="B155" s="351"/>
      <c r="C155" s="212"/>
      <c r="D155" s="371"/>
      <c r="E155" s="212"/>
      <c r="F155" s="212"/>
      <c r="G155" s="212"/>
      <c r="H155" s="249"/>
    </row>
    <row r="156">
      <c r="B156" s="351"/>
      <c r="C156" s="212"/>
      <c r="D156" s="371"/>
      <c r="E156" s="212"/>
      <c r="F156" s="212"/>
      <c r="G156" s="212"/>
      <c r="H156" s="249"/>
    </row>
    <row r="157">
      <c r="B157" s="351"/>
      <c r="C157" s="212"/>
      <c r="D157" s="371"/>
      <c r="E157" s="212"/>
      <c r="F157" s="212"/>
      <c r="G157" s="212"/>
      <c r="H157" s="249"/>
    </row>
    <row r="158">
      <c r="B158" s="351"/>
      <c r="C158" s="212"/>
      <c r="D158" s="371"/>
      <c r="E158" s="212"/>
      <c r="F158" s="212"/>
      <c r="G158" s="212"/>
      <c r="H158" s="249"/>
    </row>
    <row r="159">
      <c r="B159" s="351"/>
      <c r="C159" s="212"/>
      <c r="D159" s="371"/>
      <c r="E159" s="212"/>
      <c r="F159" s="212"/>
      <c r="G159" s="212"/>
      <c r="H159" s="249"/>
    </row>
    <row r="160">
      <c r="B160" s="351"/>
      <c r="C160" s="212"/>
      <c r="D160" s="371"/>
      <c r="E160" s="212"/>
      <c r="F160" s="212"/>
      <c r="G160" s="212"/>
      <c r="H160" s="249"/>
    </row>
    <row r="161">
      <c r="B161" s="351"/>
      <c r="C161" s="212"/>
      <c r="D161" s="371"/>
      <c r="E161" s="212"/>
      <c r="F161" s="212"/>
      <c r="G161" s="212"/>
      <c r="H161" s="249"/>
    </row>
    <row r="162">
      <c r="B162" s="351"/>
      <c r="C162" s="212"/>
      <c r="D162" s="371"/>
      <c r="E162" s="212"/>
      <c r="F162" s="212"/>
      <c r="G162" s="212"/>
      <c r="H162" s="249"/>
    </row>
    <row r="163">
      <c r="B163" s="351"/>
      <c r="C163" s="212"/>
      <c r="D163" s="371"/>
      <c r="E163" s="212"/>
      <c r="F163" s="212"/>
      <c r="G163" s="212"/>
      <c r="H163" s="249"/>
    </row>
    <row r="164">
      <c r="B164" s="351"/>
      <c r="C164" s="212"/>
      <c r="D164" s="371"/>
      <c r="E164" s="212"/>
      <c r="F164" s="212"/>
      <c r="G164" s="212"/>
      <c r="H164" s="249"/>
    </row>
    <row r="165">
      <c r="B165" s="351"/>
      <c r="C165" s="212"/>
      <c r="D165" s="371"/>
      <c r="E165" s="212"/>
      <c r="F165" s="212"/>
      <c r="G165" s="212"/>
      <c r="H165" s="249"/>
    </row>
    <row r="166">
      <c r="B166" s="351"/>
      <c r="C166" s="212"/>
      <c r="D166" s="371"/>
      <c r="E166" s="212"/>
      <c r="F166" s="212"/>
      <c r="G166" s="212"/>
      <c r="H166" s="249"/>
    </row>
    <row r="167">
      <c r="B167" s="351"/>
      <c r="C167" s="212"/>
      <c r="D167" s="371"/>
      <c r="E167" s="212"/>
      <c r="F167" s="212"/>
      <c r="G167" s="212"/>
      <c r="H167" s="249"/>
    </row>
    <row r="168">
      <c r="B168" s="351"/>
      <c r="C168" s="212"/>
      <c r="D168" s="371"/>
      <c r="E168" s="212"/>
      <c r="F168" s="212"/>
      <c r="G168" s="212"/>
      <c r="H168" s="249"/>
    </row>
    <row r="169">
      <c r="B169" s="351"/>
      <c r="C169" s="212"/>
      <c r="D169" s="371"/>
      <c r="E169" s="212"/>
      <c r="F169" s="212"/>
      <c r="G169" s="212"/>
      <c r="H169" s="249"/>
    </row>
    <row r="170">
      <c r="B170" s="351"/>
      <c r="C170" s="212"/>
      <c r="D170" s="371"/>
      <c r="E170" s="212"/>
      <c r="F170" s="212"/>
      <c r="G170" s="212"/>
      <c r="H170" s="249"/>
    </row>
    <row r="171">
      <c r="B171" s="351"/>
      <c r="C171" s="212"/>
      <c r="D171" s="371"/>
      <c r="E171" s="212"/>
      <c r="F171" s="212"/>
      <c r="G171" s="212"/>
      <c r="H171" s="249"/>
    </row>
    <row r="172">
      <c r="B172" s="351"/>
      <c r="C172" s="212"/>
      <c r="D172" s="371"/>
      <c r="E172" s="212"/>
      <c r="F172" s="212"/>
      <c r="G172" s="212"/>
      <c r="H172" s="249"/>
    </row>
    <row r="173">
      <c r="B173" s="351"/>
      <c r="C173" s="212"/>
      <c r="D173" s="371"/>
      <c r="E173" s="212"/>
      <c r="F173" s="212"/>
      <c r="G173" s="212"/>
      <c r="H173" s="249"/>
    </row>
    <row r="174">
      <c r="B174" s="351"/>
      <c r="C174" s="212"/>
      <c r="D174" s="371"/>
      <c r="E174" s="212"/>
      <c r="F174" s="212"/>
      <c r="G174" s="212"/>
      <c r="H174" s="249"/>
    </row>
    <row r="175">
      <c r="B175" s="351"/>
      <c r="C175" s="212"/>
      <c r="D175" s="371"/>
      <c r="E175" s="212"/>
      <c r="F175" s="212"/>
      <c r="G175" s="212"/>
      <c r="H175" s="249"/>
    </row>
    <row r="176">
      <c r="B176" s="351"/>
      <c r="C176" s="212"/>
      <c r="D176" s="371"/>
      <c r="E176" s="212"/>
      <c r="F176" s="212"/>
      <c r="G176" s="212"/>
      <c r="H176" s="249"/>
    </row>
    <row r="177">
      <c r="B177" s="351"/>
      <c r="C177" s="212"/>
      <c r="D177" s="371"/>
      <c r="E177" s="212"/>
      <c r="F177" s="212"/>
      <c r="G177" s="212"/>
      <c r="H177" s="249"/>
    </row>
    <row r="178">
      <c r="B178" s="351"/>
      <c r="C178" s="212"/>
      <c r="D178" s="371"/>
      <c r="E178" s="212"/>
      <c r="F178" s="212"/>
      <c r="G178" s="212"/>
      <c r="H178" s="249"/>
    </row>
    <row r="179">
      <c r="B179" s="351"/>
      <c r="C179" s="212"/>
      <c r="D179" s="371"/>
      <c r="E179" s="212"/>
      <c r="F179" s="212"/>
      <c r="G179" s="212"/>
      <c r="H179" s="249"/>
    </row>
    <row r="180">
      <c r="B180" s="351"/>
      <c r="C180" s="212"/>
      <c r="D180" s="371"/>
      <c r="E180" s="212"/>
      <c r="F180" s="212"/>
      <c r="G180" s="212"/>
      <c r="H180" s="249"/>
    </row>
    <row r="181">
      <c r="B181" s="351"/>
      <c r="C181" s="212"/>
      <c r="D181" s="371"/>
      <c r="E181" s="212"/>
      <c r="F181" s="212"/>
      <c r="G181" s="212"/>
      <c r="H181" s="249"/>
    </row>
    <row r="182">
      <c r="B182" s="351"/>
      <c r="C182" s="212"/>
      <c r="D182" s="371"/>
      <c r="E182" s="212"/>
      <c r="F182" s="212"/>
      <c r="G182" s="212"/>
      <c r="H182" s="249"/>
    </row>
    <row r="183">
      <c r="B183" s="351"/>
      <c r="C183" s="212"/>
      <c r="D183" s="371"/>
      <c r="E183" s="212"/>
      <c r="F183" s="212"/>
      <c r="G183" s="212"/>
      <c r="H183" s="249"/>
    </row>
    <row r="184">
      <c r="B184" s="351"/>
      <c r="C184" s="212"/>
      <c r="D184" s="371"/>
      <c r="E184" s="212"/>
      <c r="F184" s="212"/>
      <c r="G184" s="212"/>
      <c r="H184" s="249"/>
    </row>
    <row r="185">
      <c r="B185" s="351"/>
      <c r="C185" s="212"/>
      <c r="D185" s="371"/>
      <c r="E185" s="212"/>
      <c r="F185" s="212"/>
      <c r="G185" s="212"/>
      <c r="H185" s="249"/>
    </row>
    <row r="186">
      <c r="B186" s="351"/>
      <c r="C186" s="212"/>
      <c r="D186" s="371"/>
      <c r="E186" s="212"/>
      <c r="F186" s="212"/>
      <c r="G186" s="212"/>
      <c r="H186" s="249"/>
    </row>
    <row r="187">
      <c r="B187" s="351"/>
      <c r="C187" s="212"/>
      <c r="D187" s="371"/>
      <c r="E187" s="212"/>
      <c r="F187" s="212"/>
      <c r="G187" s="212"/>
      <c r="H187" s="249"/>
    </row>
    <row r="188">
      <c r="B188" s="351"/>
      <c r="C188" s="212"/>
      <c r="D188" s="371"/>
      <c r="E188" s="212"/>
      <c r="F188" s="212"/>
      <c r="G188" s="212"/>
      <c r="H188" s="249"/>
    </row>
    <row r="189">
      <c r="B189" s="351"/>
      <c r="C189" s="212"/>
      <c r="D189" s="371"/>
      <c r="E189" s="212"/>
      <c r="F189" s="212"/>
      <c r="G189" s="212"/>
      <c r="H189" s="249"/>
    </row>
    <row r="190">
      <c r="B190" s="351"/>
      <c r="C190" s="212"/>
      <c r="D190" s="371"/>
      <c r="E190" s="212"/>
      <c r="F190" s="212"/>
      <c r="G190" s="212"/>
      <c r="H190" s="249"/>
    </row>
    <row r="191">
      <c r="B191" s="351"/>
      <c r="C191" s="212"/>
      <c r="D191" s="371"/>
      <c r="E191" s="212"/>
      <c r="F191" s="212"/>
      <c r="G191" s="212"/>
      <c r="H191" s="249"/>
    </row>
    <row r="192">
      <c r="B192" s="351"/>
      <c r="C192" s="212"/>
      <c r="D192" s="371"/>
      <c r="E192" s="212"/>
      <c r="F192" s="212"/>
      <c r="G192" s="212"/>
      <c r="H192" s="249"/>
    </row>
    <row r="193">
      <c r="B193" s="351"/>
      <c r="C193" s="212"/>
      <c r="D193" s="371"/>
      <c r="E193" s="212"/>
      <c r="F193" s="212"/>
      <c r="G193" s="212"/>
      <c r="H193" s="249"/>
    </row>
    <row r="194">
      <c r="B194" s="351"/>
      <c r="C194" s="212"/>
      <c r="D194" s="371"/>
      <c r="E194" s="212"/>
      <c r="F194" s="212"/>
      <c r="G194" s="212"/>
      <c r="H194" s="249"/>
    </row>
    <row r="195">
      <c r="B195" s="351"/>
      <c r="C195" s="212"/>
      <c r="D195" s="371"/>
      <c r="E195" s="212"/>
      <c r="F195" s="212"/>
      <c r="G195" s="212"/>
      <c r="H195" s="249"/>
    </row>
    <row r="196">
      <c r="B196" s="351"/>
      <c r="C196" s="212"/>
      <c r="D196" s="371"/>
      <c r="E196" s="212"/>
      <c r="F196" s="212"/>
      <c r="G196" s="212"/>
      <c r="H196" s="249"/>
    </row>
    <row r="197">
      <c r="B197" s="351"/>
      <c r="C197" s="212"/>
      <c r="D197" s="371"/>
      <c r="E197" s="212"/>
      <c r="F197" s="212"/>
      <c r="G197" s="212"/>
      <c r="H197" s="249"/>
    </row>
    <row r="198">
      <c r="B198" s="351"/>
      <c r="C198" s="212"/>
      <c r="D198" s="371"/>
      <c r="E198" s="212"/>
      <c r="F198" s="212"/>
      <c r="G198" s="212"/>
      <c r="H198" s="249"/>
    </row>
    <row r="199">
      <c r="B199" s="351"/>
      <c r="C199" s="212"/>
      <c r="D199" s="371"/>
      <c r="E199" s="212"/>
      <c r="F199" s="212"/>
      <c r="G199" s="212"/>
      <c r="H199" s="249"/>
    </row>
    <row r="200">
      <c r="B200" s="351"/>
      <c r="C200" s="212"/>
      <c r="D200" s="371"/>
      <c r="E200" s="212"/>
      <c r="F200" s="212"/>
      <c r="G200" s="212"/>
      <c r="H200" s="249"/>
    </row>
    <row r="201">
      <c r="B201" s="351"/>
      <c r="C201" s="212"/>
      <c r="D201" s="371"/>
      <c r="E201" s="212"/>
      <c r="F201" s="212"/>
      <c r="G201" s="212"/>
      <c r="H201" s="249"/>
    </row>
    <row r="202">
      <c r="B202" s="351"/>
      <c r="C202" s="212"/>
      <c r="D202" s="371"/>
      <c r="E202" s="212"/>
      <c r="F202" s="212"/>
      <c r="G202" s="212"/>
      <c r="H202" s="249"/>
    </row>
    <row r="203">
      <c r="B203" s="351"/>
      <c r="C203" s="212"/>
      <c r="D203" s="371"/>
      <c r="E203" s="212"/>
      <c r="F203" s="212"/>
      <c r="G203" s="212"/>
      <c r="H203" s="249"/>
    </row>
    <row r="204">
      <c r="B204" s="351"/>
      <c r="C204" s="212"/>
      <c r="D204" s="371"/>
      <c r="E204" s="212"/>
      <c r="F204" s="212"/>
      <c r="G204" s="212"/>
      <c r="H204" s="249"/>
    </row>
    <row r="205">
      <c r="B205" s="351"/>
      <c r="C205" s="212"/>
      <c r="D205" s="371"/>
      <c r="E205" s="212"/>
      <c r="F205" s="212"/>
      <c r="G205" s="212"/>
      <c r="H205" s="249"/>
    </row>
    <row r="206">
      <c r="B206" s="351"/>
      <c r="C206" s="212"/>
      <c r="D206" s="371"/>
      <c r="E206" s="212"/>
      <c r="F206" s="212"/>
      <c r="G206" s="212"/>
      <c r="H206" s="249"/>
    </row>
    <row r="207">
      <c r="B207" s="351"/>
      <c r="C207" s="212"/>
      <c r="D207" s="371"/>
      <c r="E207" s="212"/>
      <c r="F207" s="212"/>
      <c r="G207" s="212"/>
      <c r="H207" s="249"/>
    </row>
    <row r="208">
      <c r="B208" s="351"/>
      <c r="C208" s="212"/>
      <c r="D208" s="371"/>
      <c r="E208" s="212"/>
      <c r="F208" s="212"/>
      <c r="G208" s="212"/>
      <c r="H208" s="249"/>
    </row>
    <row r="209">
      <c r="B209" s="351"/>
      <c r="C209" s="212"/>
      <c r="D209" s="371"/>
      <c r="E209" s="212"/>
      <c r="F209" s="212"/>
      <c r="G209" s="212"/>
      <c r="H209" s="249"/>
    </row>
    <row r="210">
      <c r="B210" s="351"/>
      <c r="C210" s="212"/>
      <c r="D210" s="371"/>
      <c r="E210" s="212"/>
      <c r="F210" s="212"/>
      <c r="G210" s="212"/>
      <c r="H210" s="249"/>
    </row>
    <row r="211">
      <c r="B211" s="351"/>
      <c r="C211" s="212"/>
      <c r="D211" s="371"/>
      <c r="E211" s="212"/>
      <c r="F211" s="212"/>
      <c r="G211" s="212"/>
      <c r="H211" s="249"/>
    </row>
    <row r="212">
      <c r="B212" s="351"/>
      <c r="C212" s="212"/>
      <c r="D212" s="371"/>
      <c r="E212" s="212"/>
      <c r="F212" s="212"/>
      <c r="G212" s="212"/>
      <c r="H212" s="249"/>
    </row>
    <row r="213">
      <c r="B213" s="351"/>
      <c r="C213" s="212"/>
      <c r="D213" s="371"/>
      <c r="E213" s="212"/>
      <c r="F213" s="212"/>
      <c r="G213" s="212"/>
      <c r="H213" s="249"/>
    </row>
    <row r="214">
      <c r="B214" s="351"/>
      <c r="C214" s="212"/>
      <c r="D214" s="371"/>
      <c r="E214" s="212"/>
      <c r="F214" s="212"/>
      <c r="G214" s="212"/>
      <c r="H214" s="249"/>
    </row>
    <row r="215">
      <c r="B215" s="351"/>
      <c r="C215" s="212"/>
      <c r="D215" s="371"/>
      <c r="E215" s="212"/>
      <c r="F215" s="212"/>
      <c r="G215" s="212"/>
      <c r="H215" s="249"/>
    </row>
    <row r="216">
      <c r="B216" s="351"/>
      <c r="C216" s="212"/>
      <c r="D216" s="371"/>
      <c r="E216" s="212"/>
      <c r="F216" s="212"/>
      <c r="G216" s="212"/>
      <c r="H216" s="249"/>
    </row>
    <row r="217">
      <c r="B217" s="351"/>
      <c r="C217" s="212"/>
      <c r="D217" s="371"/>
      <c r="E217" s="212"/>
      <c r="F217" s="212"/>
      <c r="G217" s="212"/>
      <c r="H217" s="249"/>
    </row>
    <row r="218">
      <c r="B218" s="351"/>
      <c r="C218" s="212"/>
      <c r="D218" s="371"/>
      <c r="E218" s="212"/>
      <c r="F218" s="212"/>
      <c r="G218" s="212"/>
      <c r="H218" s="249"/>
    </row>
    <row r="219">
      <c r="B219" s="351"/>
      <c r="C219" s="212"/>
      <c r="D219" s="371"/>
      <c r="E219" s="212"/>
      <c r="F219" s="212"/>
      <c r="G219" s="212"/>
      <c r="H219" s="249"/>
    </row>
    <row r="220">
      <c r="B220" s="351"/>
      <c r="C220" s="212"/>
      <c r="D220" s="371"/>
      <c r="E220" s="212"/>
      <c r="F220" s="212"/>
      <c r="G220" s="212"/>
      <c r="H220" s="249"/>
    </row>
    <row r="221">
      <c r="B221" s="351"/>
      <c r="C221" s="212"/>
      <c r="D221" s="371"/>
      <c r="E221" s="212"/>
      <c r="F221" s="212"/>
      <c r="G221" s="212"/>
      <c r="H221" s="249"/>
    </row>
    <row r="222">
      <c r="B222" s="351"/>
      <c r="C222" s="212"/>
      <c r="D222" s="371"/>
      <c r="E222" s="212"/>
      <c r="F222" s="212"/>
      <c r="G222" s="212"/>
      <c r="H222" s="249"/>
    </row>
    <row r="223">
      <c r="B223" s="351"/>
      <c r="C223" s="212"/>
      <c r="D223" s="371"/>
      <c r="E223" s="212"/>
      <c r="F223" s="212"/>
      <c r="G223" s="212"/>
      <c r="H223" s="249"/>
    </row>
    <row r="224">
      <c r="B224" s="351"/>
      <c r="C224" s="212"/>
      <c r="D224" s="371"/>
      <c r="E224" s="212"/>
      <c r="F224" s="212"/>
      <c r="G224" s="212"/>
      <c r="H224" s="249"/>
    </row>
    <row r="225">
      <c r="B225" s="351"/>
      <c r="C225" s="212"/>
      <c r="D225" s="371"/>
      <c r="E225" s="212"/>
      <c r="F225" s="212"/>
      <c r="G225" s="212"/>
      <c r="H225" s="249"/>
    </row>
    <row r="226">
      <c r="B226" s="351"/>
      <c r="C226" s="212"/>
      <c r="D226" s="371"/>
      <c r="E226" s="212"/>
      <c r="F226" s="212"/>
      <c r="G226" s="212"/>
      <c r="H226" s="249"/>
    </row>
    <row r="227">
      <c r="B227" s="351"/>
      <c r="C227" s="212"/>
      <c r="D227" s="371"/>
      <c r="E227" s="212"/>
      <c r="F227" s="212"/>
      <c r="G227" s="212"/>
      <c r="H227" s="249"/>
    </row>
    <row r="228">
      <c r="B228" s="351"/>
      <c r="C228" s="212"/>
      <c r="D228" s="371"/>
      <c r="E228" s="212"/>
      <c r="F228" s="212"/>
      <c r="G228" s="212"/>
      <c r="H228" s="249"/>
    </row>
    <row r="229">
      <c r="B229" s="351"/>
      <c r="C229" s="212"/>
      <c r="D229" s="371"/>
      <c r="E229" s="212"/>
      <c r="F229" s="212"/>
      <c r="G229" s="212"/>
      <c r="H229" s="249"/>
    </row>
    <row r="230">
      <c r="B230" s="351"/>
      <c r="C230" s="212"/>
      <c r="D230" s="371"/>
      <c r="E230" s="212"/>
      <c r="F230" s="212"/>
      <c r="G230" s="212"/>
      <c r="H230" s="249"/>
    </row>
    <row r="231">
      <c r="B231" s="351"/>
      <c r="C231" s="212"/>
      <c r="D231" s="371"/>
      <c r="E231" s="212"/>
      <c r="F231" s="212"/>
      <c r="G231" s="212"/>
      <c r="H231" s="249"/>
    </row>
    <row r="232">
      <c r="B232" s="351"/>
      <c r="C232" s="212"/>
      <c r="D232" s="371"/>
      <c r="E232" s="212"/>
      <c r="F232" s="212"/>
      <c r="G232" s="212"/>
      <c r="H232" s="249"/>
    </row>
    <row r="233">
      <c r="B233" s="351"/>
      <c r="C233" s="212"/>
      <c r="D233" s="371"/>
      <c r="E233" s="212"/>
      <c r="F233" s="212"/>
      <c r="G233" s="212"/>
      <c r="H233" s="249"/>
    </row>
    <row r="234">
      <c r="B234" s="351"/>
      <c r="C234" s="212"/>
      <c r="D234" s="371"/>
      <c r="E234" s="212"/>
      <c r="F234" s="212"/>
      <c r="G234" s="212"/>
      <c r="H234" s="249"/>
    </row>
    <row r="235">
      <c r="B235" s="351"/>
      <c r="C235" s="212"/>
      <c r="D235" s="371"/>
      <c r="E235" s="212"/>
      <c r="F235" s="212"/>
      <c r="G235" s="212"/>
      <c r="H235" s="249"/>
    </row>
    <row r="236">
      <c r="B236" s="351"/>
      <c r="C236" s="212"/>
      <c r="D236" s="371"/>
      <c r="E236" s="212"/>
      <c r="F236" s="212"/>
      <c r="G236" s="212"/>
      <c r="H236" s="249"/>
    </row>
    <row r="237">
      <c r="B237" s="351"/>
      <c r="C237" s="212"/>
      <c r="D237" s="371"/>
      <c r="E237" s="212"/>
      <c r="F237" s="212"/>
      <c r="G237" s="212"/>
      <c r="H237" s="249"/>
    </row>
    <row r="238">
      <c r="B238" s="351"/>
      <c r="C238" s="212"/>
      <c r="D238" s="371"/>
      <c r="E238" s="212"/>
      <c r="F238" s="212"/>
      <c r="G238" s="212"/>
      <c r="H238" s="249"/>
    </row>
    <row r="239">
      <c r="B239" s="351"/>
      <c r="C239" s="212"/>
      <c r="D239" s="371"/>
      <c r="E239" s="212"/>
      <c r="F239" s="212"/>
      <c r="G239" s="212"/>
      <c r="H239" s="249"/>
    </row>
    <row r="240">
      <c r="B240" s="351"/>
      <c r="C240" s="212"/>
      <c r="D240" s="371"/>
      <c r="E240" s="212"/>
      <c r="F240" s="212"/>
      <c r="G240" s="212"/>
      <c r="H240" s="249"/>
    </row>
    <row r="241">
      <c r="B241" s="351"/>
      <c r="C241" s="212"/>
      <c r="D241" s="371"/>
      <c r="E241" s="212"/>
      <c r="F241" s="212"/>
      <c r="G241" s="212"/>
      <c r="H241" s="249"/>
    </row>
    <row r="242">
      <c r="B242" s="351"/>
      <c r="C242" s="212"/>
      <c r="D242" s="371"/>
      <c r="E242" s="212"/>
      <c r="F242" s="212"/>
      <c r="G242" s="212"/>
      <c r="H242" s="249"/>
    </row>
    <row r="243">
      <c r="B243" s="351"/>
      <c r="C243" s="212"/>
      <c r="D243" s="371"/>
      <c r="E243" s="212"/>
      <c r="F243" s="212"/>
      <c r="G243" s="212"/>
      <c r="H243" s="249"/>
    </row>
    <row r="244">
      <c r="B244" s="351"/>
      <c r="C244" s="212"/>
      <c r="D244" s="371"/>
      <c r="E244" s="212"/>
      <c r="F244" s="212"/>
      <c r="G244" s="212"/>
      <c r="H244" s="249"/>
    </row>
    <row r="245">
      <c r="B245" s="351"/>
      <c r="C245" s="212"/>
      <c r="D245" s="371"/>
      <c r="E245" s="212"/>
      <c r="F245" s="212"/>
      <c r="G245" s="212"/>
      <c r="H245" s="249"/>
    </row>
    <row r="246">
      <c r="B246" s="351"/>
      <c r="C246" s="212"/>
      <c r="D246" s="371"/>
      <c r="E246" s="212"/>
      <c r="F246" s="212"/>
      <c r="G246" s="212"/>
      <c r="H246" s="249"/>
    </row>
    <row r="247">
      <c r="B247" s="351"/>
      <c r="C247" s="212"/>
      <c r="D247" s="371"/>
      <c r="E247" s="212"/>
      <c r="F247" s="212"/>
      <c r="G247" s="212"/>
      <c r="H247" s="249"/>
    </row>
    <row r="248">
      <c r="B248" s="351"/>
      <c r="C248" s="212"/>
      <c r="D248" s="371"/>
      <c r="E248" s="212"/>
      <c r="F248" s="212"/>
      <c r="G248" s="212"/>
      <c r="H248" s="249"/>
    </row>
    <row r="249">
      <c r="B249" s="351"/>
      <c r="C249" s="212"/>
      <c r="D249" s="371"/>
      <c r="E249" s="212"/>
      <c r="F249" s="212"/>
      <c r="G249" s="212"/>
      <c r="H249" s="249"/>
    </row>
    <row r="250">
      <c r="B250" s="351"/>
      <c r="C250" s="212"/>
      <c r="D250" s="371"/>
      <c r="E250" s="212"/>
      <c r="F250" s="212"/>
      <c r="G250" s="212"/>
      <c r="H250" s="249"/>
    </row>
    <row r="251">
      <c r="B251" s="351"/>
      <c r="C251" s="212"/>
      <c r="D251" s="371"/>
      <c r="E251" s="212"/>
      <c r="F251" s="212"/>
      <c r="G251" s="212"/>
      <c r="H251" s="249"/>
    </row>
    <row r="252">
      <c r="B252" s="351"/>
      <c r="C252" s="212"/>
      <c r="D252" s="371"/>
      <c r="E252" s="212"/>
      <c r="F252" s="212"/>
      <c r="G252" s="212"/>
      <c r="H252" s="249"/>
    </row>
    <row r="253">
      <c r="B253" s="351"/>
      <c r="C253" s="212"/>
      <c r="D253" s="371"/>
      <c r="E253" s="212"/>
      <c r="F253" s="212"/>
      <c r="G253" s="212"/>
      <c r="H253" s="249"/>
    </row>
    <row r="254">
      <c r="B254" s="351"/>
      <c r="C254" s="212"/>
      <c r="D254" s="371"/>
      <c r="E254" s="212"/>
      <c r="F254" s="212"/>
      <c r="G254" s="212"/>
      <c r="H254" s="249"/>
    </row>
    <row r="255">
      <c r="B255" s="351"/>
      <c r="C255" s="212"/>
      <c r="D255" s="371"/>
      <c r="E255" s="212"/>
      <c r="F255" s="212"/>
      <c r="G255" s="212"/>
      <c r="H255" s="249"/>
    </row>
    <row r="256">
      <c r="B256" s="351"/>
      <c r="C256" s="212"/>
      <c r="D256" s="371"/>
      <c r="E256" s="212"/>
      <c r="F256" s="212"/>
      <c r="G256" s="212"/>
      <c r="H256" s="249"/>
    </row>
    <row r="257">
      <c r="B257" s="351"/>
      <c r="C257" s="212"/>
      <c r="D257" s="371"/>
      <c r="E257" s="212"/>
      <c r="F257" s="212"/>
      <c r="G257" s="212"/>
      <c r="H257" s="249"/>
    </row>
    <row r="258">
      <c r="B258" s="351"/>
      <c r="C258" s="212"/>
      <c r="D258" s="371"/>
      <c r="E258" s="212"/>
      <c r="F258" s="212"/>
      <c r="G258" s="212"/>
      <c r="H258" s="249"/>
    </row>
    <row r="259">
      <c r="B259" s="351"/>
      <c r="C259" s="212"/>
      <c r="D259" s="371"/>
      <c r="E259" s="212"/>
      <c r="F259" s="212"/>
      <c r="G259" s="212"/>
      <c r="H259" s="249"/>
    </row>
    <row r="260">
      <c r="B260" s="351"/>
      <c r="C260" s="212"/>
      <c r="D260" s="371"/>
      <c r="E260" s="212"/>
      <c r="F260" s="212"/>
      <c r="G260" s="212"/>
      <c r="H260" s="249"/>
    </row>
    <row r="261">
      <c r="B261" s="351"/>
      <c r="C261" s="212"/>
      <c r="D261" s="371"/>
      <c r="E261" s="212"/>
      <c r="F261" s="212"/>
      <c r="G261" s="212"/>
      <c r="H261" s="249"/>
    </row>
    <row r="262">
      <c r="B262" s="351"/>
      <c r="C262" s="212"/>
      <c r="D262" s="371"/>
      <c r="E262" s="212"/>
      <c r="F262" s="212"/>
      <c r="G262" s="212"/>
      <c r="H262" s="249"/>
    </row>
    <row r="263">
      <c r="B263" s="351"/>
      <c r="C263" s="212"/>
      <c r="D263" s="371"/>
      <c r="E263" s="212"/>
      <c r="F263" s="212"/>
      <c r="G263" s="212"/>
      <c r="H263" s="249"/>
    </row>
    <row r="264">
      <c r="B264" s="351"/>
      <c r="C264" s="212"/>
      <c r="D264" s="371"/>
      <c r="E264" s="212"/>
      <c r="F264" s="212"/>
      <c r="G264" s="212"/>
      <c r="H264" s="249"/>
    </row>
    <row r="265">
      <c r="B265" s="351"/>
      <c r="C265" s="212"/>
      <c r="D265" s="371"/>
      <c r="E265" s="212"/>
      <c r="F265" s="212"/>
      <c r="G265" s="212"/>
      <c r="H265" s="249"/>
    </row>
    <row r="266">
      <c r="B266" s="351"/>
      <c r="C266" s="212"/>
      <c r="D266" s="371"/>
      <c r="E266" s="212"/>
      <c r="F266" s="212"/>
      <c r="G266" s="212"/>
      <c r="H266" s="249"/>
    </row>
    <row r="267">
      <c r="B267" s="351"/>
      <c r="C267" s="212"/>
      <c r="D267" s="371"/>
      <c r="E267" s="212"/>
      <c r="F267" s="212"/>
      <c r="G267" s="212"/>
      <c r="H267" s="249"/>
    </row>
    <row r="268">
      <c r="B268" s="351"/>
      <c r="C268" s="212"/>
      <c r="D268" s="371"/>
      <c r="E268" s="212"/>
      <c r="F268" s="212"/>
      <c r="G268" s="212"/>
      <c r="H268" s="249"/>
    </row>
    <row r="269">
      <c r="B269" s="351"/>
      <c r="C269" s="212"/>
      <c r="D269" s="371"/>
      <c r="E269" s="212"/>
      <c r="F269" s="212"/>
      <c r="G269" s="212"/>
      <c r="H269" s="249"/>
    </row>
    <row r="270">
      <c r="B270" s="351"/>
      <c r="C270" s="212"/>
      <c r="D270" s="371"/>
      <c r="E270" s="212"/>
      <c r="F270" s="212"/>
      <c r="G270" s="212"/>
      <c r="H270" s="249"/>
    </row>
    <row r="271">
      <c r="B271" s="351"/>
      <c r="C271" s="212"/>
      <c r="D271" s="371"/>
      <c r="E271" s="212"/>
      <c r="F271" s="212"/>
      <c r="G271" s="212"/>
      <c r="H271" s="249"/>
    </row>
    <row r="272">
      <c r="B272" s="351"/>
      <c r="C272" s="212"/>
      <c r="D272" s="371"/>
      <c r="E272" s="212"/>
      <c r="F272" s="212"/>
      <c r="G272" s="212"/>
      <c r="H272" s="249"/>
    </row>
    <row r="273">
      <c r="B273" s="351"/>
      <c r="C273" s="212"/>
      <c r="D273" s="371"/>
      <c r="E273" s="212"/>
      <c r="F273" s="212"/>
      <c r="G273" s="212"/>
      <c r="H273" s="249"/>
    </row>
    <row r="274">
      <c r="B274" s="351"/>
      <c r="C274" s="212"/>
      <c r="D274" s="371"/>
      <c r="E274" s="212"/>
      <c r="F274" s="212"/>
      <c r="G274" s="212"/>
      <c r="H274" s="249"/>
    </row>
    <row r="275">
      <c r="B275" s="351"/>
      <c r="C275" s="212"/>
      <c r="D275" s="371"/>
      <c r="E275" s="212"/>
      <c r="F275" s="212"/>
      <c r="G275" s="212"/>
      <c r="H275" s="249"/>
    </row>
    <row r="276">
      <c r="B276" s="351"/>
      <c r="C276" s="212"/>
      <c r="D276" s="371"/>
      <c r="E276" s="212"/>
      <c r="F276" s="212"/>
      <c r="G276" s="212"/>
      <c r="H276" s="249"/>
    </row>
    <row r="277">
      <c r="B277" s="351"/>
      <c r="C277" s="212"/>
      <c r="D277" s="371"/>
      <c r="E277" s="212"/>
      <c r="F277" s="212"/>
      <c r="G277" s="212"/>
      <c r="H277" s="249"/>
    </row>
    <row r="278">
      <c r="B278" s="351"/>
      <c r="C278" s="212"/>
      <c r="D278" s="371"/>
      <c r="E278" s="212"/>
      <c r="F278" s="212"/>
      <c r="G278" s="212"/>
      <c r="H278" s="249"/>
    </row>
    <row r="279">
      <c r="B279" s="351"/>
      <c r="C279" s="212"/>
      <c r="D279" s="371"/>
      <c r="E279" s="212"/>
      <c r="F279" s="212"/>
      <c r="G279" s="212"/>
      <c r="H279" s="249"/>
    </row>
    <row r="280">
      <c r="B280" s="351"/>
      <c r="C280" s="212"/>
      <c r="D280" s="371"/>
      <c r="E280" s="212"/>
      <c r="F280" s="212"/>
      <c r="G280" s="212"/>
      <c r="H280" s="249"/>
    </row>
    <row r="281">
      <c r="B281" s="351"/>
      <c r="C281" s="212"/>
      <c r="D281" s="371"/>
      <c r="E281" s="212"/>
      <c r="F281" s="212"/>
      <c r="G281" s="212"/>
      <c r="H281" s="249"/>
    </row>
    <row r="282">
      <c r="B282" s="351"/>
      <c r="C282" s="212"/>
      <c r="D282" s="371"/>
      <c r="E282" s="212"/>
      <c r="F282" s="212"/>
      <c r="G282" s="212"/>
      <c r="H282" s="249"/>
    </row>
    <row r="283">
      <c r="B283" s="351"/>
      <c r="C283" s="212"/>
      <c r="D283" s="371"/>
      <c r="E283" s="212"/>
      <c r="F283" s="212"/>
      <c r="G283" s="212"/>
      <c r="H283" s="249"/>
    </row>
    <row r="284">
      <c r="B284" s="351"/>
      <c r="C284" s="212"/>
      <c r="D284" s="371"/>
      <c r="E284" s="212"/>
      <c r="F284" s="212"/>
      <c r="G284" s="212"/>
      <c r="H284" s="249"/>
    </row>
    <row r="285">
      <c r="B285" s="351"/>
      <c r="C285" s="212"/>
      <c r="D285" s="371"/>
      <c r="E285" s="212"/>
      <c r="F285" s="212"/>
      <c r="G285" s="212"/>
      <c r="H285" s="249"/>
    </row>
    <row r="286">
      <c r="B286" s="351"/>
      <c r="C286" s="212"/>
      <c r="D286" s="371"/>
      <c r="E286" s="212"/>
      <c r="F286" s="212"/>
      <c r="G286" s="212"/>
      <c r="H286" s="249"/>
    </row>
    <row r="287">
      <c r="B287" s="351"/>
      <c r="C287" s="212"/>
      <c r="D287" s="371"/>
      <c r="E287" s="212"/>
      <c r="F287" s="212"/>
      <c r="G287" s="212"/>
      <c r="H287" s="249"/>
    </row>
    <row r="288">
      <c r="B288" s="351"/>
      <c r="C288" s="212"/>
      <c r="D288" s="371"/>
      <c r="E288" s="212"/>
      <c r="F288" s="212"/>
      <c r="G288" s="212"/>
      <c r="H288" s="249"/>
    </row>
    <row r="289">
      <c r="B289" s="351"/>
      <c r="C289" s="212"/>
      <c r="D289" s="371"/>
      <c r="E289" s="212"/>
      <c r="F289" s="212"/>
      <c r="G289" s="212"/>
      <c r="H289" s="249"/>
    </row>
    <row r="290">
      <c r="B290" s="351"/>
      <c r="C290" s="212"/>
      <c r="D290" s="371"/>
      <c r="E290" s="212"/>
      <c r="F290" s="212"/>
      <c r="G290" s="212"/>
      <c r="H290" s="249"/>
    </row>
    <row r="291">
      <c r="B291" s="351"/>
      <c r="C291" s="212"/>
      <c r="D291" s="371"/>
      <c r="E291" s="212"/>
      <c r="F291" s="212"/>
      <c r="G291" s="212"/>
      <c r="H291" s="249"/>
    </row>
    <row r="292">
      <c r="B292" s="351"/>
      <c r="C292" s="212"/>
      <c r="D292" s="371"/>
      <c r="E292" s="212"/>
      <c r="F292" s="212"/>
      <c r="G292" s="212"/>
      <c r="H292" s="249"/>
    </row>
    <row r="293">
      <c r="B293" s="351"/>
      <c r="C293" s="212"/>
      <c r="D293" s="371"/>
      <c r="E293" s="212"/>
      <c r="F293" s="212"/>
      <c r="G293" s="212"/>
      <c r="H293" s="249"/>
    </row>
    <row r="294">
      <c r="B294" s="351"/>
      <c r="C294" s="212"/>
      <c r="D294" s="371"/>
      <c r="E294" s="212"/>
      <c r="F294" s="212"/>
      <c r="G294" s="212"/>
      <c r="H294" s="249"/>
    </row>
    <row r="295">
      <c r="B295" s="351"/>
      <c r="C295" s="212"/>
      <c r="D295" s="371"/>
      <c r="E295" s="212"/>
      <c r="F295" s="212"/>
      <c r="G295" s="212"/>
      <c r="H295" s="249"/>
    </row>
    <row r="296">
      <c r="B296" s="351"/>
      <c r="C296" s="212"/>
      <c r="D296" s="371"/>
      <c r="E296" s="212"/>
      <c r="F296" s="212"/>
      <c r="G296" s="212"/>
      <c r="H296" s="249"/>
    </row>
    <row r="297">
      <c r="B297" s="351"/>
      <c r="C297" s="212"/>
      <c r="D297" s="371"/>
      <c r="E297" s="212"/>
      <c r="F297" s="212"/>
      <c r="G297" s="212"/>
      <c r="H297" s="249"/>
    </row>
    <row r="298">
      <c r="B298" s="351"/>
      <c r="C298" s="212"/>
      <c r="D298" s="371"/>
      <c r="E298" s="212"/>
      <c r="F298" s="212"/>
      <c r="G298" s="212"/>
      <c r="H298" s="249"/>
    </row>
    <row r="299">
      <c r="B299" s="351"/>
      <c r="C299" s="212"/>
      <c r="D299" s="371"/>
      <c r="E299" s="212"/>
      <c r="F299" s="212"/>
      <c r="G299" s="212"/>
      <c r="H299" s="249"/>
    </row>
    <row r="300">
      <c r="B300" s="351"/>
      <c r="C300" s="212"/>
      <c r="D300" s="371"/>
      <c r="E300" s="212"/>
      <c r="F300" s="212"/>
      <c r="G300" s="212"/>
      <c r="H300" s="249"/>
    </row>
    <row r="301">
      <c r="B301" s="351"/>
      <c r="C301" s="212"/>
      <c r="D301" s="371"/>
      <c r="E301" s="212"/>
      <c r="F301" s="212"/>
      <c r="G301" s="212"/>
      <c r="H301" s="249"/>
    </row>
    <row r="302">
      <c r="B302" s="351"/>
      <c r="C302" s="212"/>
      <c r="D302" s="371"/>
      <c r="E302" s="212"/>
      <c r="F302" s="212"/>
      <c r="G302" s="212"/>
      <c r="H302" s="249"/>
    </row>
    <row r="303">
      <c r="B303" s="351"/>
      <c r="C303" s="212"/>
      <c r="D303" s="371"/>
      <c r="E303" s="212"/>
      <c r="F303" s="212"/>
      <c r="G303" s="212"/>
      <c r="H303" s="249"/>
    </row>
    <row r="304">
      <c r="B304" s="351"/>
      <c r="C304" s="212"/>
      <c r="D304" s="371"/>
      <c r="E304" s="212"/>
      <c r="F304" s="212"/>
      <c r="G304" s="212"/>
      <c r="H304" s="249"/>
    </row>
    <row r="305">
      <c r="B305" s="351"/>
      <c r="C305" s="212"/>
      <c r="D305" s="371"/>
      <c r="E305" s="212"/>
      <c r="F305" s="212"/>
      <c r="G305" s="212"/>
      <c r="H305" s="249"/>
    </row>
    <row r="306">
      <c r="B306" s="351"/>
      <c r="C306" s="212"/>
      <c r="D306" s="371"/>
      <c r="E306" s="212"/>
      <c r="F306" s="212"/>
      <c r="G306" s="212"/>
      <c r="H306" s="249"/>
    </row>
    <row r="307">
      <c r="B307" s="351"/>
      <c r="C307" s="212"/>
      <c r="D307" s="371"/>
      <c r="E307" s="212"/>
      <c r="F307" s="212"/>
      <c r="G307" s="212"/>
      <c r="H307" s="249"/>
    </row>
    <row r="308">
      <c r="B308" s="351"/>
      <c r="C308" s="212"/>
      <c r="D308" s="371"/>
      <c r="E308" s="212"/>
      <c r="F308" s="212"/>
      <c r="G308" s="212"/>
      <c r="H308" s="249"/>
    </row>
    <row r="309">
      <c r="B309" s="351"/>
      <c r="C309" s="212"/>
      <c r="D309" s="371"/>
      <c r="E309" s="212"/>
      <c r="F309" s="212"/>
      <c r="G309" s="212"/>
      <c r="H309" s="249"/>
    </row>
    <row r="310">
      <c r="B310" s="351"/>
      <c r="C310" s="212"/>
      <c r="D310" s="371"/>
      <c r="E310" s="212"/>
      <c r="F310" s="212"/>
      <c r="G310" s="212"/>
      <c r="H310" s="249"/>
    </row>
    <row r="311">
      <c r="B311" s="351"/>
      <c r="C311" s="212"/>
      <c r="D311" s="371"/>
      <c r="E311" s="212"/>
      <c r="F311" s="212"/>
      <c r="G311" s="212"/>
      <c r="H311" s="249"/>
    </row>
    <row r="312">
      <c r="B312" s="351"/>
      <c r="C312" s="212"/>
      <c r="D312" s="371"/>
      <c r="E312" s="212"/>
      <c r="F312" s="212"/>
      <c r="G312" s="212"/>
      <c r="H312" s="249"/>
    </row>
    <row r="313">
      <c r="B313" s="351"/>
      <c r="C313" s="212"/>
      <c r="D313" s="371"/>
      <c r="E313" s="212"/>
      <c r="F313" s="212"/>
      <c r="G313" s="212"/>
      <c r="H313" s="249"/>
    </row>
    <row r="314">
      <c r="B314" s="351"/>
      <c r="C314" s="212"/>
      <c r="D314" s="371"/>
      <c r="E314" s="212"/>
      <c r="F314" s="212"/>
      <c r="G314" s="212"/>
      <c r="H314" s="249"/>
    </row>
    <row r="315">
      <c r="B315" s="351"/>
      <c r="C315" s="212"/>
      <c r="D315" s="371"/>
      <c r="E315" s="212"/>
      <c r="F315" s="212"/>
      <c r="G315" s="212"/>
      <c r="H315" s="249"/>
    </row>
    <row r="316">
      <c r="B316" s="351"/>
      <c r="C316" s="212"/>
      <c r="D316" s="371"/>
      <c r="E316" s="212"/>
      <c r="F316" s="212"/>
      <c r="G316" s="212"/>
      <c r="H316" s="249"/>
    </row>
    <row r="317">
      <c r="B317" s="351"/>
      <c r="C317" s="212"/>
      <c r="D317" s="371"/>
      <c r="E317" s="212"/>
      <c r="F317" s="212"/>
      <c r="G317" s="212"/>
      <c r="H317" s="249"/>
    </row>
    <row r="318">
      <c r="B318" s="351"/>
      <c r="C318" s="212"/>
      <c r="D318" s="371"/>
      <c r="E318" s="212"/>
      <c r="F318" s="212"/>
      <c r="G318" s="212"/>
      <c r="H318" s="249"/>
    </row>
    <row r="319">
      <c r="B319" s="351"/>
      <c r="C319" s="212"/>
      <c r="D319" s="371"/>
      <c r="E319" s="212"/>
      <c r="F319" s="212"/>
      <c r="G319" s="212"/>
      <c r="H319" s="249"/>
    </row>
    <row r="320">
      <c r="B320" s="351"/>
      <c r="C320" s="212"/>
      <c r="D320" s="371"/>
      <c r="E320" s="212"/>
      <c r="F320" s="212"/>
      <c r="G320" s="212"/>
      <c r="H320" s="249"/>
    </row>
    <row r="321">
      <c r="B321" s="351"/>
      <c r="C321" s="212"/>
      <c r="D321" s="371"/>
      <c r="E321" s="212"/>
      <c r="F321" s="212"/>
      <c r="G321" s="212"/>
      <c r="H321" s="249"/>
    </row>
    <row r="322">
      <c r="B322" s="351"/>
      <c r="C322" s="212"/>
      <c r="D322" s="371"/>
      <c r="E322" s="212"/>
      <c r="F322" s="212"/>
      <c r="G322" s="212"/>
      <c r="H322" s="249"/>
    </row>
    <row r="323">
      <c r="B323" s="351"/>
      <c r="C323" s="212"/>
      <c r="D323" s="371"/>
      <c r="E323" s="212"/>
      <c r="F323" s="212"/>
      <c r="G323" s="212"/>
      <c r="H323" s="249"/>
    </row>
    <row r="324">
      <c r="B324" s="351"/>
      <c r="C324" s="212"/>
      <c r="D324" s="371"/>
      <c r="E324" s="212"/>
      <c r="F324" s="212"/>
      <c r="G324" s="212"/>
      <c r="H324" s="249"/>
    </row>
    <row r="325">
      <c r="B325" s="351"/>
      <c r="C325" s="212"/>
      <c r="D325" s="371"/>
      <c r="E325" s="212"/>
      <c r="F325" s="212"/>
      <c r="G325" s="212"/>
      <c r="H325" s="249"/>
    </row>
    <row r="326">
      <c r="B326" s="351"/>
      <c r="C326" s="212"/>
      <c r="D326" s="371"/>
      <c r="E326" s="212"/>
      <c r="F326" s="212"/>
      <c r="G326" s="212"/>
      <c r="H326" s="249"/>
    </row>
    <row r="327">
      <c r="B327" s="351"/>
      <c r="C327" s="212"/>
      <c r="D327" s="371"/>
      <c r="E327" s="212"/>
      <c r="F327" s="212"/>
      <c r="G327" s="212"/>
      <c r="H327" s="249"/>
    </row>
    <row r="328">
      <c r="B328" s="351"/>
      <c r="C328" s="212"/>
      <c r="D328" s="371"/>
      <c r="E328" s="212"/>
      <c r="F328" s="212"/>
      <c r="G328" s="212"/>
      <c r="H328" s="249"/>
    </row>
    <row r="329">
      <c r="B329" s="351"/>
      <c r="C329" s="212"/>
      <c r="D329" s="371"/>
      <c r="E329" s="212"/>
      <c r="F329" s="212"/>
      <c r="G329" s="212"/>
      <c r="H329" s="249"/>
    </row>
    <row r="330">
      <c r="B330" s="351"/>
      <c r="C330" s="212"/>
      <c r="D330" s="371"/>
      <c r="E330" s="212"/>
      <c r="F330" s="212"/>
      <c r="G330" s="212"/>
      <c r="H330" s="249"/>
    </row>
    <row r="331">
      <c r="B331" s="351"/>
      <c r="C331" s="212"/>
      <c r="D331" s="371"/>
      <c r="E331" s="212"/>
      <c r="F331" s="212"/>
      <c r="G331" s="212"/>
      <c r="H331" s="249"/>
    </row>
    <row r="332">
      <c r="B332" s="351"/>
      <c r="C332" s="212"/>
      <c r="D332" s="371"/>
      <c r="E332" s="212"/>
      <c r="F332" s="212"/>
      <c r="G332" s="212"/>
      <c r="H332" s="249"/>
    </row>
    <row r="333">
      <c r="B333" s="351"/>
      <c r="C333" s="212"/>
      <c r="D333" s="371"/>
      <c r="E333" s="212"/>
      <c r="F333" s="212"/>
      <c r="G333" s="212"/>
      <c r="H333" s="249"/>
    </row>
    <row r="334">
      <c r="B334" s="351"/>
      <c r="C334" s="212"/>
      <c r="D334" s="371"/>
      <c r="E334" s="212"/>
      <c r="F334" s="212"/>
      <c r="G334" s="212"/>
      <c r="H334" s="249"/>
    </row>
    <row r="335">
      <c r="B335" s="351"/>
      <c r="C335" s="212"/>
      <c r="D335" s="371"/>
      <c r="E335" s="212"/>
      <c r="F335" s="212"/>
      <c r="G335" s="212"/>
      <c r="H335" s="249"/>
    </row>
    <row r="336">
      <c r="B336" s="351"/>
      <c r="C336" s="212"/>
      <c r="D336" s="371"/>
      <c r="E336" s="212"/>
      <c r="F336" s="212"/>
      <c r="G336" s="212"/>
      <c r="H336" s="249"/>
    </row>
    <row r="337">
      <c r="B337" s="351"/>
      <c r="C337" s="212"/>
      <c r="D337" s="371"/>
      <c r="E337" s="212"/>
      <c r="F337" s="212"/>
      <c r="G337" s="212"/>
      <c r="H337" s="249"/>
    </row>
    <row r="338">
      <c r="B338" s="351"/>
      <c r="C338" s="212"/>
      <c r="D338" s="371"/>
      <c r="E338" s="212"/>
      <c r="F338" s="212"/>
      <c r="G338" s="212"/>
      <c r="H338" s="249"/>
    </row>
    <row r="339">
      <c r="B339" s="351"/>
      <c r="C339" s="212"/>
      <c r="D339" s="371"/>
      <c r="E339" s="212"/>
      <c r="F339" s="212"/>
      <c r="G339" s="212"/>
      <c r="H339" s="249"/>
    </row>
    <row r="340">
      <c r="B340" s="351"/>
      <c r="C340" s="212"/>
      <c r="D340" s="371"/>
      <c r="E340" s="212"/>
      <c r="F340" s="212"/>
      <c r="G340" s="212"/>
      <c r="H340" s="249"/>
    </row>
    <row r="341">
      <c r="B341" s="351"/>
      <c r="C341" s="212"/>
      <c r="D341" s="371"/>
      <c r="E341" s="212"/>
      <c r="F341" s="212"/>
      <c r="G341" s="212"/>
      <c r="H341" s="249"/>
    </row>
    <row r="342">
      <c r="B342" s="351"/>
      <c r="C342" s="212"/>
      <c r="D342" s="371"/>
      <c r="E342" s="212"/>
      <c r="F342" s="212"/>
      <c r="G342" s="212"/>
      <c r="H342" s="249"/>
    </row>
    <row r="343">
      <c r="B343" s="351"/>
      <c r="C343" s="212"/>
      <c r="D343" s="371"/>
      <c r="E343" s="212"/>
      <c r="F343" s="212"/>
      <c r="G343" s="212"/>
      <c r="H343" s="249"/>
    </row>
    <row r="344">
      <c r="B344" s="351"/>
      <c r="C344" s="212"/>
      <c r="D344" s="371"/>
      <c r="E344" s="212"/>
      <c r="F344" s="212"/>
      <c r="G344" s="212"/>
      <c r="H344" s="249"/>
    </row>
    <row r="345">
      <c r="B345" s="351"/>
      <c r="C345" s="212"/>
      <c r="D345" s="371"/>
      <c r="E345" s="212"/>
      <c r="F345" s="212"/>
      <c r="G345" s="212"/>
      <c r="H345" s="249"/>
    </row>
    <row r="346">
      <c r="B346" s="351"/>
      <c r="C346" s="212"/>
      <c r="D346" s="371"/>
      <c r="E346" s="212"/>
      <c r="F346" s="212"/>
      <c r="G346" s="212"/>
      <c r="H346" s="249"/>
    </row>
    <row r="347">
      <c r="B347" s="351"/>
      <c r="C347" s="212"/>
      <c r="D347" s="371"/>
      <c r="E347" s="212"/>
      <c r="F347" s="212"/>
      <c r="G347" s="212"/>
      <c r="H347" s="249"/>
    </row>
    <row r="348">
      <c r="B348" s="351"/>
      <c r="C348" s="212"/>
      <c r="D348" s="371"/>
      <c r="E348" s="212"/>
      <c r="F348" s="212"/>
      <c r="G348" s="212"/>
      <c r="H348" s="249"/>
    </row>
    <row r="349">
      <c r="B349" s="351"/>
      <c r="C349" s="212"/>
      <c r="D349" s="371"/>
      <c r="E349" s="212"/>
      <c r="F349" s="212"/>
      <c r="G349" s="212"/>
      <c r="H349" s="249"/>
    </row>
    <row r="350">
      <c r="B350" s="351"/>
      <c r="C350" s="212"/>
      <c r="D350" s="371"/>
      <c r="E350" s="212"/>
      <c r="F350" s="212"/>
      <c r="G350" s="212"/>
      <c r="H350" s="249"/>
    </row>
    <row r="351">
      <c r="B351" s="351"/>
      <c r="C351" s="212"/>
      <c r="D351" s="371"/>
      <c r="E351" s="212"/>
      <c r="F351" s="212"/>
      <c r="G351" s="212"/>
      <c r="H351" s="249"/>
    </row>
    <row r="352">
      <c r="B352" s="351"/>
      <c r="C352" s="212"/>
      <c r="D352" s="371"/>
      <c r="E352" s="212"/>
      <c r="F352" s="212"/>
      <c r="G352" s="212"/>
      <c r="H352" s="249"/>
    </row>
    <row r="353">
      <c r="B353" s="351"/>
      <c r="C353" s="212"/>
      <c r="D353" s="371"/>
      <c r="E353" s="212"/>
      <c r="F353" s="212"/>
      <c r="G353" s="212"/>
      <c r="H353" s="249"/>
    </row>
    <row r="354">
      <c r="B354" s="351"/>
      <c r="C354" s="212"/>
      <c r="D354" s="371"/>
      <c r="E354" s="212"/>
      <c r="F354" s="212"/>
      <c r="G354" s="212"/>
      <c r="H354" s="249"/>
    </row>
    <row r="355">
      <c r="B355" s="351"/>
      <c r="C355" s="212"/>
      <c r="D355" s="371"/>
      <c r="E355" s="212"/>
      <c r="F355" s="212"/>
      <c r="G355" s="212"/>
      <c r="H355" s="249"/>
    </row>
    <row r="356">
      <c r="B356" s="351"/>
      <c r="C356" s="212"/>
      <c r="D356" s="371"/>
      <c r="E356" s="212"/>
      <c r="F356" s="212"/>
      <c r="G356" s="212"/>
      <c r="H356" s="249"/>
    </row>
    <row r="357">
      <c r="B357" s="351"/>
      <c r="C357" s="212"/>
      <c r="D357" s="371"/>
      <c r="E357" s="212"/>
      <c r="F357" s="212"/>
      <c r="G357" s="212"/>
      <c r="H357" s="249"/>
    </row>
    <row r="358">
      <c r="B358" s="351"/>
      <c r="C358" s="212"/>
      <c r="D358" s="371"/>
      <c r="E358" s="212"/>
      <c r="F358" s="212"/>
      <c r="G358" s="212"/>
      <c r="H358" s="249"/>
    </row>
    <row r="359">
      <c r="B359" s="351"/>
      <c r="C359" s="212"/>
      <c r="D359" s="371"/>
      <c r="E359" s="212"/>
      <c r="F359" s="212"/>
      <c r="G359" s="212"/>
      <c r="H359" s="249"/>
    </row>
    <row r="360">
      <c r="B360" s="351"/>
      <c r="C360" s="212"/>
      <c r="D360" s="371"/>
      <c r="E360" s="212"/>
      <c r="F360" s="212"/>
      <c r="G360" s="212"/>
      <c r="H360" s="249"/>
    </row>
    <row r="361">
      <c r="B361" s="351"/>
      <c r="C361" s="212"/>
      <c r="D361" s="371"/>
      <c r="E361" s="212"/>
      <c r="F361" s="212"/>
      <c r="G361" s="212"/>
      <c r="H361" s="249"/>
    </row>
    <row r="362">
      <c r="B362" s="351"/>
      <c r="C362" s="212"/>
      <c r="D362" s="371"/>
      <c r="E362" s="212"/>
      <c r="F362" s="212"/>
      <c r="G362" s="212"/>
      <c r="H362" s="249"/>
    </row>
    <row r="363">
      <c r="B363" s="351"/>
      <c r="C363" s="212"/>
      <c r="D363" s="371"/>
      <c r="E363" s="212"/>
      <c r="F363" s="212"/>
      <c r="G363" s="212"/>
      <c r="H363" s="249"/>
    </row>
    <row r="364">
      <c r="B364" s="351"/>
      <c r="C364" s="212"/>
      <c r="D364" s="371"/>
      <c r="E364" s="212"/>
      <c r="F364" s="212"/>
      <c r="G364" s="212"/>
      <c r="H364" s="249"/>
    </row>
    <row r="365">
      <c r="B365" s="351"/>
      <c r="C365" s="212"/>
      <c r="D365" s="371"/>
      <c r="E365" s="212"/>
      <c r="F365" s="212"/>
      <c r="G365" s="212"/>
      <c r="H365" s="249"/>
    </row>
    <row r="366">
      <c r="B366" s="351"/>
      <c r="C366" s="212"/>
      <c r="D366" s="371"/>
      <c r="E366" s="212"/>
      <c r="F366" s="212"/>
      <c r="G366" s="212"/>
      <c r="H366" s="249"/>
    </row>
    <row r="367">
      <c r="B367" s="351"/>
      <c r="C367" s="212"/>
      <c r="D367" s="371"/>
      <c r="E367" s="212"/>
      <c r="F367" s="212"/>
      <c r="G367" s="212"/>
      <c r="H367" s="249"/>
    </row>
    <row r="368">
      <c r="B368" s="351"/>
      <c r="C368" s="212"/>
      <c r="D368" s="371"/>
      <c r="E368" s="212"/>
      <c r="F368" s="212"/>
      <c r="G368" s="212"/>
      <c r="H368" s="249"/>
    </row>
    <row r="369">
      <c r="B369" s="351"/>
      <c r="C369" s="212"/>
      <c r="D369" s="371"/>
      <c r="E369" s="212"/>
      <c r="F369" s="212"/>
      <c r="G369" s="212"/>
      <c r="H369" s="249"/>
    </row>
    <row r="370">
      <c r="B370" s="351"/>
      <c r="C370" s="212"/>
      <c r="D370" s="371"/>
      <c r="E370" s="212"/>
      <c r="F370" s="212"/>
      <c r="G370" s="212"/>
      <c r="H370" s="249"/>
    </row>
    <row r="371">
      <c r="B371" s="351"/>
      <c r="C371" s="212"/>
      <c r="D371" s="371"/>
      <c r="E371" s="212"/>
      <c r="F371" s="212"/>
      <c r="G371" s="212"/>
      <c r="H371" s="249"/>
    </row>
    <row r="372">
      <c r="B372" s="351"/>
      <c r="C372" s="212"/>
      <c r="D372" s="371"/>
      <c r="E372" s="212"/>
      <c r="F372" s="212"/>
      <c r="G372" s="212"/>
      <c r="H372" s="249"/>
    </row>
    <row r="373">
      <c r="B373" s="351"/>
      <c r="C373" s="212"/>
      <c r="D373" s="371"/>
      <c r="E373" s="212"/>
      <c r="F373" s="212"/>
      <c r="G373" s="212"/>
      <c r="H373" s="249"/>
    </row>
    <row r="374">
      <c r="B374" s="351"/>
      <c r="C374" s="212"/>
      <c r="D374" s="371"/>
      <c r="E374" s="212"/>
      <c r="F374" s="212"/>
      <c r="G374" s="212"/>
      <c r="H374" s="249"/>
    </row>
    <row r="375">
      <c r="B375" s="351"/>
      <c r="C375" s="212"/>
      <c r="D375" s="371"/>
      <c r="E375" s="212"/>
      <c r="F375" s="212"/>
      <c r="G375" s="212"/>
      <c r="H375" s="249"/>
    </row>
    <row r="376">
      <c r="B376" s="351"/>
      <c r="C376" s="212"/>
      <c r="D376" s="371"/>
      <c r="E376" s="212"/>
      <c r="F376" s="212"/>
      <c r="G376" s="212"/>
      <c r="H376" s="249"/>
    </row>
    <row r="377">
      <c r="B377" s="351"/>
      <c r="C377" s="212"/>
      <c r="D377" s="371"/>
      <c r="E377" s="212"/>
      <c r="F377" s="212"/>
      <c r="G377" s="212"/>
      <c r="H377" s="249"/>
    </row>
    <row r="378">
      <c r="B378" s="351"/>
      <c r="C378" s="212"/>
      <c r="D378" s="371"/>
      <c r="E378" s="212"/>
      <c r="F378" s="212"/>
      <c r="G378" s="212"/>
      <c r="H378" s="249"/>
    </row>
    <row r="379">
      <c r="B379" s="351"/>
      <c r="C379" s="212"/>
      <c r="D379" s="371"/>
      <c r="E379" s="212"/>
      <c r="F379" s="212"/>
      <c r="G379" s="212"/>
      <c r="H379" s="249"/>
    </row>
    <row r="380">
      <c r="B380" s="351"/>
      <c r="C380" s="212"/>
      <c r="D380" s="371"/>
      <c r="E380" s="212"/>
      <c r="F380" s="212"/>
      <c r="G380" s="212"/>
      <c r="H380" s="249"/>
    </row>
    <row r="381">
      <c r="B381" s="351"/>
      <c r="C381" s="212"/>
      <c r="D381" s="371"/>
      <c r="E381" s="212"/>
      <c r="F381" s="212"/>
      <c r="G381" s="212"/>
      <c r="H381" s="249"/>
    </row>
    <row r="382">
      <c r="B382" s="351"/>
      <c r="C382" s="212"/>
      <c r="D382" s="371"/>
      <c r="E382" s="212"/>
      <c r="F382" s="212"/>
      <c r="G382" s="212"/>
      <c r="H382" s="249"/>
    </row>
    <row r="383">
      <c r="B383" s="351"/>
      <c r="C383" s="212"/>
      <c r="D383" s="371"/>
      <c r="E383" s="212"/>
      <c r="F383" s="212"/>
      <c r="G383" s="212"/>
      <c r="H383" s="249"/>
    </row>
    <row r="384">
      <c r="B384" s="351"/>
      <c r="C384" s="212"/>
      <c r="D384" s="371"/>
      <c r="E384" s="212"/>
      <c r="F384" s="212"/>
      <c r="G384" s="212"/>
      <c r="H384" s="249"/>
    </row>
    <row r="385">
      <c r="B385" s="351"/>
      <c r="C385" s="212"/>
      <c r="D385" s="371"/>
      <c r="E385" s="212"/>
      <c r="F385" s="212"/>
      <c r="G385" s="212"/>
      <c r="H385" s="249"/>
    </row>
    <row r="386">
      <c r="B386" s="351"/>
      <c r="C386" s="212"/>
      <c r="D386" s="371"/>
      <c r="E386" s="212"/>
      <c r="F386" s="212"/>
      <c r="G386" s="212"/>
      <c r="H386" s="249"/>
    </row>
    <row r="387">
      <c r="B387" s="351"/>
      <c r="C387" s="212"/>
      <c r="D387" s="371"/>
      <c r="E387" s="212"/>
      <c r="F387" s="212"/>
      <c r="G387" s="212"/>
      <c r="H387" s="249"/>
    </row>
    <row r="388">
      <c r="B388" s="351"/>
      <c r="C388" s="212"/>
      <c r="D388" s="371"/>
      <c r="E388" s="212"/>
      <c r="F388" s="212"/>
      <c r="G388" s="212"/>
      <c r="H388" s="249"/>
    </row>
    <row r="389">
      <c r="B389" s="351"/>
      <c r="C389" s="212"/>
      <c r="D389" s="371"/>
      <c r="E389" s="212"/>
      <c r="F389" s="212"/>
      <c r="G389" s="212"/>
      <c r="H389" s="249"/>
    </row>
    <row r="390">
      <c r="B390" s="351"/>
      <c r="C390" s="212"/>
      <c r="D390" s="371"/>
      <c r="E390" s="212"/>
      <c r="F390" s="212"/>
      <c r="G390" s="212"/>
      <c r="H390" s="249"/>
    </row>
    <row r="391">
      <c r="B391" s="351"/>
      <c r="C391" s="212"/>
      <c r="D391" s="371"/>
      <c r="E391" s="212"/>
      <c r="F391" s="212"/>
      <c r="G391" s="212"/>
      <c r="H391" s="249"/>
    </row>
    <row r="392">
      <c r="B392" s="351"/>
      <c r="C392" s="212"/>
      <c r="D392" s="371"/>
      <c r="E392" s="212"/>
      <c r="F392" s="212"/>
      <c r="G392" s="212"/>
      <c r="H392" s="249"/>
    </row>
    <row r="393">
      <c r="B393" s="351"/>
      <c r="C393" s="212"/>
      <c r="D393" s="371"/>
      <c r="E393" s="212"/>
      <c r="F393" s="212"/>
      <c r="G393" s="212"/>
      <c r="H393" s="249"/>
    </row>
    <row r="394">
      <c r="B394" s="351"/>
      <c r="C394" s="212"/>
      <c r="D394" s="371"/>
      <c r="E394" s="212"/>
      <c r="F394" s="212"/>
      <c r="G394" s="212"/>
      <c r="H394" s="249"/>
    </row>
    <row r="395">
      <c r="B395" s="351"/>
      <c r="C395" s="212"/>
      <c r="D395" s="371"/>
      <c r="E395" s="212"/>
      <c r="F395" s="212"/>
      <c r="G395" s="212"/>
      <c r="H395" s="249"/>
    </row>
    <row r="396">
      <c r="B396" s="351"/>
      <c r="C396" s="212"/>
      <c r="D396" s="371"/>
      <c r="E396" s="212"/>
      <c r="F396" s="212"/>
      <c r="G396" s="212"/>
      <c r="H396" s="249"/>
    </row>
    <row r="397">
      <c r="B397" s="351"/>
      <c r="C397" s="212"/>
      <c r="D397" s="371"/>
      <c r="E397" s="212"/>
      <c r="F397" s="212"/>
      <c r="G397" s="212"/>
      <c r="H397" s="249"/>
    </row>
    <row r="398">
      <c r="B398" s="351"/>
      <c r="C398" s="212"/>
      <c r="D398" s="371"/>
      <c r="E398" s="212"/>
      <c r="F398" s="212"/>
      <c r="G398" s="212"/>
      <c r="H398" s="249"/>
    </row>
    <row r="399">
      <c r="B399" s="351"/>
      <c r="C399" s="212"/>
      <c r="D399" s="371"/>
      <c r="E399" s="212"/>
      <c r="F399" s="212"/>
      <c r="G399" s="212"/>
      <c r="H399" s="249"/>
    </row>
    <row r="400">
      <c r="B400" s="351"/>
      <c r="C400" s="212"/>
      <c r="D400" s="371"/>
      <c r="E400" s="212"/>
      <c r="F400" s="212"/>
      <c r="G400" s="212"/>
      <c r="H400" s="249"/>
    </row>
    <row r="401">
      <c r="B401" s="351"/>
      <c r="C401" s="212"/>
      <c r="D401" s="371"/>
      <c r="E401" s="212"/>
      <c r="F401" s="212"/>
      <c r="G401" s="212"/>
      <c r="H401" s="249"/>
    </row>
    <row r="402">
      <c r="B402" s="351"/>
      <c r="C402" s="212"/>
      <c r="D402" s="371"/>
      <c r="E402" s="212"/>
      <c r="F402" s="212"/>
      <c r="G402" s="212"/>
      <c r="H402" s="249"/>
    </row>
    <row r="403">
      <c r="B403" s="351"/>
      <c r="C403" s="212"/>
      <c r="D403" s="371"/>
      <c r="E403" s="212"/>
      <c r="F403" s="212"/>
      <c r="G403" s="212"/>
      <c r="H403" s="249"/>
    </row>
    <row r="404">
      <c r="B404" s="351"/>
      <c r="C404" s="212"/>
      <c r="D404" s="371"/>
      <c r="E404" s="212"/>
      <c r="F404" s="212"/>
      <c r="G404" s="212"/>
      <c r="H404" s="249"/>
    </row>
    <row r="405">
      <c r="B405" s="351"/>
      <c r="C405" s="212"/>
      <c r="D405" s="371"/>
      <c r="E405" s="212"/>
      <c r="F405" s="212"/>
      <c r="G405" s="212"/>
      <c r="H405" s="249"/>
    </row>
    <row r="406">
      <c r="B406" s="351"/>
      <c r="C406" s="212"/>
      <c r="D406" s="371"/>
      <c r="E406" s="212"/>
      <c r="F406" s="212"/>
      <c r="G406" s="212"/>
      <c r="H406" s="249"/>
    </row>
    <row r="407">
      <c r="B407" s="351"/>
      <c r="C407" s="212"/>
      <c r="D407" s="371"/>
      <c r="E407" s="212"/>
      <c r="F407" s="212"/>
      <c r="G407" s="212"/>
      <c r="H407" s="249"/>
    </row>
    <row r="408">
      <c r="B408" s="351"/>
      <c r="C408" s="212"/>
      <c r="D408" s="371"/>
      <c r="E408" s="212"/>
      <c r="F408" s="212"/>
      <c r="G408" s="212"/>
      <c r="H408" s="249"/>
    </row>
    <row r="409">
      <c r="B409" s="351"/>
      <c r="C409" s="212"/>
      <c r="D409" s="371"/>
      <c r="E409" s="212"/>
      <c r="F409" s="212"/>
      <c r="G409" s="212"/>
      <c r="H409" s="249"/>
    </row>
    <row r="410">
      <c r="B410" s="351"/>
      <c r="C410" s="212"/>
      <c r="D410" s="371"/>
      <c r="E410" s="212"/>
      <c r="F410" s="212"/>
      <c r="G410" s="212"/>
      <c r="H410" s="249"/>
    </row>
    <row r="411">
      <c r="B411" s="351"/>
      <c r="C411" s="212"/>
      <c r="D411" s="371"/>
      <c r="E411" s="212"/>
      <c r="F411" s="212"/>
      <c r="G411" s="212"/>
      <c r="H411" s="249"/>
    </row>
    <row r="412">
      <c r="B412" s="351"/>
      <c r="C412" s="212"/>
      <c r="D412" s="371"/>
      <c r="E412" s="212"/>
      <c r="F412" s="212"/>
      <c r="G412" s="212"/>
      <c r="H412" s="249"/>
    </row>
    <row r="413">
      <c r="B413" s="351"/>
      <c r="C413" s="212"/>
      <c r="D413" s="371"/>
      <c r="E413" s="212"/>
      <c r="F413" s="212"/>
      <c r="G413" s="212"/>
      <c r="H413" s="249"/>
    </row>
    <row r="414">
      <c r="B414" s="351"/>
      <c r="C414" s="212"/>
      <c r="D414" s="371"/>
      <c r="E414" s="212"/>
      <c r="F414" s="212"/>
      <c r="G414" s="212"/>
      <c r="H414" s="249"/>
    </row>
    <row r="415">
      <c r="B415" s="351"/>
      <c r="C415" s="212"/>
      <c r="D415" s="371"/>
      <c r="E415" s="212"/>
      <c r="F415" s="212"/>
      <c r="G415" s="212"/>
      <c r="H415" s="249"/>
    </row>
    <row r="416">
      <c r="B416" s="351"/>
      <c r="C416" s="212"/>
      <c r="D416" s="371"/>
      <c r="E416" s="212"/>
      <c r="F416" s="212"/>
      <c r="G416" s="212"/>
      <c r="H416" s="249"/>
    </row>
    <row r="417">
      <c r="B417" s="351"/>
      <c r="C417" s="212"/>
      <c r="D417" s="371"/>
      <c r="E417" s="212"/>
      <c r="F417" s="212"/>
      <c r="G417" s="212"/>
      <c r="H417" s="249"/>
    </row>
    <row r="418">
      <c r="B418" s="351"/>
      <c r="C418" s="212"/>
      <c r="D418" s="371"/>
      <c r="E418" s="212"/>
      <c r="F418" s="212"/>
      <c r="G418" s="212"/>
      <c r="H418" s="249"/>
    </row>
    <row r="419">
      <c r="B419" s="351"/>
      <c r="C419" s="212"/>
      <c r="D419" s="371"/>
      <c r="E419" s="212"/>
      <c r="F419" s="212"/>
      <c r="G419" s="212"/>
      <c r="H419" s="249"/>
    </row>
    <row r="420">
      <c r="B420" s="351"/>
      <c r="C420" s="212"/>
      <c r="D420" s="371"/>
      <c r="E420" s="212"/>
      <c r="F420" s="212"/>
      <c r="G420" s="212"/>
      <c r="H420" s="249"/>
    </row>
    <row r="421">
      <c r="B421" s="351"/>
      <c r="C421" s="212"/>
      <c r="D421" s="371"/>
      <c r="E421" s="212"/>
      <c r="F421" s="212"/>
      <c r="G421" s="212"/>
      <c r="H421" s="249"/>
    </row>
    <row r="422">
      <c r="B422" s="351"/>
      <c r="C422" s="212"/>
      <c r="D422" s="371"/>
      <c r="E422" s="212"/>
      <c r="F422" s="212"/>
      <c r="G422" s="212"/>
      <c r="H422" s="249"/>
    </row>
    <row r="423">
      <c r="B423" s="351"/>
      <c r="C423" s="212"/>
      <c r="D423" s="371"/>
      <c r="E423" s="212"/>
      <c r="F423" s="212"/>
      <c r="G423" s="212"/>
      <c r="H423" s="249"/>
    </row>
    <row r="424">
      <c r="B424" s="351"/>
      <c r="C424" s="212"/>
      <c r="D424" s="371"/>
      <c r="E424" s="212"/>
      <c r="F424" s="212"/>
      <c r="G424" s="212"/>
      <c r="H424" s="249"/>
    </row>
    <row r="425">
      <c r="B425" s="351"/>
      <c r="C425" s="212"/>
      <c r="D425" s="371"/>
      <c r="E425" s="212"/>
      <c r="F425" s="212"/>
      <c r="G425" s="212"/>
      <c r="H425" s="249"/>
    </row>
    <row r="426">
      <c r="B426" s="351"/>
      <c r="C426" s="212"/>
      <c r="D426" s="371"/>
      <c r="E426" s="212"/>
      <c r="F426" s="212"/>
      <c r="G426" s="212"/>
      <c r="H426" s="249"/>
    </row>
    <row r="427">
      <c r="B427" s="351"/>
      <c r="C427" s="212"/>
      <c r="D427" s="371"/>
      <c r="E427" s="212"/>
      <c r="F427" s="212"/>
      <c r="G427" s="212"/>
      <c r="H427" s="249"/>
    </row>
    <row r="428">
      <c r="B428" s="351"/>
      <c r="C428" s="212"/>
      <c r="D428" s="371"/>
      <c r="E428" s="212"/>
      <c r="F428" s="212"/>
      <c r="G428" s="212"/>
      <c r="H428" s="249"/>
    </row>
    <row r="429">
      <c r="B429" s="351"/>
      <c r="C429" s="212"/>
      <c r="D429" s="371"/>
      <c r="E429" s="212"/>
      <c r="F429" s="212"/>
      <c r="G429" s="212"/>
      <c r="H429" s="249"/>
    </row>
    <row r="430">
      <c r="B430" s="351"/>
      <c r="C430" s="212"/>
      <c r="D430" s="371"/>
      <c r="E430" s="212"/>
      <c r="F430" s="212"/>
      <c r="G430" s="212"/>
      <c r="H430" s="249"/>
    </row>
    <row r="431">
      <c r="B431" s="351"/>
      <c r="C431" s="212"/>
      <c r="D431" s="371"/>
      <c r="E431" s="212"/>
      <c r="F431" s="212"/>
      <c r="G431" s="212"/>
      <c r="H431" s="249"/>
    </row>
    <row r="432">
      <c r="B432" s="351"/>
      <c r="C432" s="212"/>
      <c r="D432" s="371"/>
      <c r="E432" s="212"/>
      <c r="F432" s="212"/>
      <c r="G432" s="212"/>
      <c r="H432" s="249"/>
    </row>
    <row r="433">
      <c r="B433" s="351"/>
      <c r="C433" s="212"/>
      <c r="D433" s="371"/>
      <c r="E433" s="212"/>
      <c r="F433" s="212"/>
      <c r="G433" s="212"/>
      <c r="H433" s="249"/>
    </row>
    <row r="434">
      <c r="B434" s="351"/>
      <c r="C434" s="212"/>
      <c r="D434" s="371"/>
      <c r="E434" s="212"/>
      <c r="F434" s="212"/>
      <c r="G434" s="212"/>
      <c r="H434" s="249"/>
    </row>
    <row r="435">
      <c r="B435" s="351"/>
      <c r="C435" s="212"/>
      <c r="D435" s="371"/>
      <c r="E435" s="212"/>
      <c r="F435" s="212"/>
      <c r="G435" s="212"/>
      <c r="H435" s="249"/>
    </row>
    <row r="436">
      <c r="B436" s="351"/>
      <c r="C436" s="212"/>
      <c r="D436" s="371"/>
      <c r="E436" s="212"/>
      <c r="F436" s="212"/>
      <c r="G436" s="212"/>
      <c r="H436" s="249"/>
    </row>
    <row r="437">
      <c r="B437" s="351"/>
      <c r="C437" s="212"/>
      <c r="D437" s="371"/>
      <c r="E437" s="212"/>
      <c r="F437" s="212"/>
      <c r="G437" s="212"/>
      <c r="H437" s="249"/>
    </row>
    <row r="438">
      <c r="B438" s="351"/>
      <c r="C438" s="212"/>
      <c r="D438" s="371"/>
      <c r="E438" s="212"/>
      <c r="F438" s="212"/>
      <c r="G438" s="212"/>
      <c r="H438" s="249"/>
    </row>
    <row r="439">
      <c r="B439" s="351"/>
      <c r="C439" s="212"/>
      <c r="D439" s="371"/>
      <c r="E439" s="212"/>
      <c r="F439" s="212"/>
      <c r="G439" s="212"/>
      <c r="H439" s="249"/>
    </row>
    <row r="440">
      <c r="B440" s="351"/>
      <c r="C440" s="212"/>
      <c r="D440" s="371"/>
      <c r="E440" s="212"/>
      <c r="F440" s="212"/>
      <c r="G440" s="212"/>
      <c r="H440" s="249"/>
    </row>
    <row r="441">
      <c r="B441" s="351"/>
      <c r="C441" s="212"/>
      <c r="D441" s="371"/>
      <c r="E441" s="212"/>
      <c r="F441" s="212"/>
      <c r="G441" s="212"/>
      <c r="H441" s="249"/>
    </row>
    <row r="442">
      <c r="B442" s="351"/>
      <c r="C442" s="212"/>
      <c r="D442" s="371"/>
      <c r="E442" s="212"/>
      <c r="F442" s="212"/>
      <c r="G442" s="212"/>
      <c r="H442" s="249"/>
    </row>
    <row r="443">
      <c r="B443" s="351"/>
      <c r="C443" s="212"/>
      <c r="D443" s="371"/>
      <c r="E443" s="212"/>
      <c r="F443" s="212"/>
      <c r="G443" s="212"/>
      <c r="H443" s="249"/>
    </row>
    <row r="444">
      <c r="B444" s="351"/>
      <c r="C444" s="212"/>
      <c r="D444" s="371"/>
      <c r="E444" s="212"/>
      <c r="F444" s="212"/>
      <c r="G444" s="212"/>
      <c r="H444" s="249"/>
    </row>
    <row r="445">
      <c r="B445" s="351"/>
      <c r="C445" s="212"/>
      <c r="D445" s="371"/>
      <c r="E445" s="212"/>
      <c r="F445" s="212"/>
      <c r="G445" s="212"/>
      <c r="H445" s="249"/>
    </row>
    <row r="446">
      <c r="B446" s="351"/>
      <c r="C446" s="212"/>
      <c r="D446" s="371"/>
      <c r="E446" s="212"/>
      <c r="F446" s="212"/>
      <c r="G446" s="212"/>
      <c r="H446" s="249"/>
    </row>
    <row r="447">
      <c r="B447" s="351"/>
      <c r="C447" s="212"/>
      <c r="D447" s="371"/>
      <c r="E447" s="212"/>
      <c r="F447" s="212"/>
      <c r="G447" s="212"/>
      <c r="H447" s="249"/>
    </row>
    <row r="448">
      <c r="B448" s="351"/>
      <c r="C448" s="212"/>
      <c r="D448" s="371"/>
      <c r="E448" s="212"/>
      <c r="F448" s="212"/>
      <c r="G448" s="212"/>
      <c r="H448" s="249"/>
    </row>
    <row r="449">
      <c r="B449" s="351"/>
      <c r="C449" s="212"/>
      <c r="D449" s="371"/>
      <c r="E449" s="212"/>
      <c r="F449" s="212"/>
      <c r="G449" s="212"/>
      <c r="H449" s="249"/>
    </row>
    <row r="450">
      <c r="B450" s="351"/>
      <c r="C450" s="212"/>
      <c r="D450" s="371"/>
      <c r="E450" s="212"/>
      <c r="F450" s="212"/>
      <c r="G450" s="212"/>
      <c r="H450" s="249"/>
    </row>
    <row r="451">
      <c r="B451" s="351"/>
      <c r="C451" s="212"/>
      <c r="D451" s="371"/>
      <c r="E451" s="212"/>
      <c r="F451" s="212"/>
      <c r="G451" s="212"/>
      <c r="H451" s="249"/>
    </row>
    <row r="452">
      <c r="B452" s="351"/>
      <c r="C452" s="212"/>
      <c r="D452" s="371"/>
      <c r="E452" s="212"/>
      <c r="F452" s="212"/>
      <c r="G452" s="212"/>
      <c r="H452" s="249"/>
    </row>
    <row r="453">
      <c r="B453" s="351"/>
      <c r="C453" s="212"/>
      <c r="D453" s="371"/>
      <c r="E453" s="212"/>
      <c r="F453" s="212"/>
      <c r="G453" s="212"/>
      <c r="H453" s="249"/>
    </row>
    <row r="454">
      <c r="B454" s="351"/>
      <c r="C454" s="212"/>
      <c r="D454" s="371"/>
      <c r="E454" s="212"/>
      <c r="F454" s="212"/>
      <c r="G454" s="212"/>
      <c r="H454" s="249"/>
    </row>
    <row r="455">
      <c r="B455" s="351"/>
      <c r="C455" s="212"/>
      <c r="D455" s="371"/>
      <c r="E455" s="212"/>
      <c r="F455" s="212"/>
      <c r="G455" s="212"/>
      <c r="H455" s="249"/>
    </row>
    <row r="456">
      <c r="B456" s="351"/>
      <c r="C456" s="212"/>
      <c r="D456" s="371"/>
      <c r="E456" s="212"/>
      <c r="F456" s="212"/>
      <c r="G456" s="212"/>
      <c r="H456" s="249"/>
    </row>
    <row r="457">
      <c r="B457" s="351"/>
      <c r="C457" s="212"/>
      <c r="D457" s="371"/>
      <c r="E457" s="212"/>
      <c r="F457" s="212"/>
      <c r="G457" s="212"/>
      <c r="H457" s="249"/>
    </row>
    <row r="458">
      <c r="B458" s="351"/>
      <c r="C458" s="212"/>
      <c r="D458" s="371"/>
      <c r="E458" s="212"/>
      <c r="F458" s="212"/>
      <c r="G458" s="212"/>
      <c r="H458" s="249"/>
    </row>
    <row r="459">
      <c r="B459" s="351"/>
      <c r="C459" s="212"/>
      <c r="D459" s="371"/>
      <c r="E459" s="212"/>
      <c r="F459" s="212"/>
      <c r="G459" s="212"/>
      <c r="H459" s="249"/>
    </row>
    <row r="460">
      <c r="B460" s="351"/>
      <c r="C460" s="212"/>
      <c r="D460" s="371"/>
      <c r="E460" s="212"/>
      <c r="F460" s="212"/>
      <c r="G460" s="212"/>
      <c r="H460" s="249"/>
    </row>
    <row r="461">
      <c r="B461" s="351"/>
      <c r="C461" s="212"/>
      <c r="D461" s="371"/>
      <c r="E461" s="212"/>
      <c r="F461" s="212"/>
      <c r="G461" s="212"/>
      <c r="H461" s="249"/>
    </row>
    <row r="462">
      <c r="B462" s="351"/>
      <c r="C462" s="212"/>
      <c r="D462" s="371"/>
      <c r="E462" s="212"/>
      <c r="F462" s="212"/>
      <c r="G462" s="212"/>
      <c r="H462" s="249"/>
    </row>
    <row r="463">
      <c r="B463" s="351"/>
      <c r="C463" s="212"/>
      <c r="D463" s="371"/>
      <c r="E463" s="212"/>
      <c r="F463" s="212"/>
      <c r="G463" s="212"/>
      <c r="H463" s="249"/>
    </row>
    <row r="464">
      <c r="B464" s="351"/>
      <c r="C464" s="212"/>
      <c r="D464" s="371"/>
      <c r="E464" s="212"/>
      <c r="F464" s="212"/>
      <c r="G464" s="212"/>
      <c r="H464" s="249"/>
    </row>
    <row r="465">
      <c r="B465" s="351"/>
      <c r="C465" s="212"/>
      <c r="D465" s="371"/>
      <c r="E465" s="212"/>
      <c r="F465" s="212"/>
      <c r="G465" s="212"/>
      <c r="H465" s="249"/>
    </row>
    <row r="466">
      <c r="B466" s="351"/>
      <c r="C466" s="212"/>
      <c r="D466" s="371"/>
      <c r="E466" s="212"/>
      <c r="F466" s="212"/>
      <c r="G466" s="212"/>
      <c r="H466" s="249"/>
    </row>
    <row r="467">
      <c r="B467" s="351"/>
      <c r="C467" s="212"/>
      <c r="D467" s="371"/>
      <c r="E467" s="212"/>
      <c r="F467" s="212"/>
      <c r="G467" s="212"/>
      <c r="H467" s="249"/>
    </row>
    <row r="468">
      <c r="B468" s="351"/>
      <c r="C468" s="212"/>
      <c r="D468" s="371"/>
      <c r="E468" s="212"/>
      <c r="F468" s="212"/>
      <c r="G468" s="212"/>
      <c r="H468" s="249"/>
    </row>
    <row r="469">
      <c r="B469" s="351"/>
      <c r="C469" s="212"/>
      <c r="D469" s="371"/>
      <c r="E469" s="212"/>
      <c r="F469" s="212"/>
      <c r="G469" s="212"/>
      <c r="H469" s="249"/>
    </row>
    <row r="470">
      <c r="B470" s="351"/>
      <c r="C470" s="212"/>
      <c r="D470" s="371"/>
      <c r="E470" s="212"/>
      <c r="F470" s="212"/>
      <c r="G470" s="212"/>
      <c r="H470" s="249"/>
    </row>
    <row r="471">
      <c r="B471" s="351"/>
      <c r="C471" s="212"/>
      <c r="D471" s="371"/>
      <c r="E471" s="212"/>
      <c r="F471" s="212"/>
      <c r="G471" s="212"/>
      <c r="H471" s="249"/>
    </row>
    <row r="472">
      <c r="B472" s="351"/>
      <c r="C472" s="212"/>
      <c r="D472" s="371"/>
      <c r="E472" s="212"/>
      <c r="F472" s="212"/>
      <c r="G472" s="212"/>
      <c r="H472" s="249"/>
    </row>
    <row r="473">
      <c r="B473" s="351"/>
      <c r="C473" s="212"/>
      <c r="D473" s="371"/>
      <c r="E473" s="212"/>
      <c r="F473" s="212"/>
      <c r="G473" s="212"/>
      <c r="H473" s="249"/>
    </row>
    <row r="474">
      <c r="B474" s="351"/>
      <c r="C474" s="212"/>
      <c r="D474" s="371"/>
      <c r="E474" s="212"/>
      <c r="F474" s="212"/>
      <c r="G474" s="212"/>
      <c r="H474" s="249"/>
    </row>
    <row r="475">
      <c r="B475" s="351"/>
      <c r="C475" s="212"/>
      <c r="D475" s="371"/>
      <c r="E475" s="212"/>
      <c r="F475" s="212"/>
      <c r="G475" s="212"/>
      <c r="H475" s="249"/>
    </row>
    <row r="476">
      <c r="B476" s="351"/>
      <c r="C476" s="212"/>
      <c r="D476" s="371"/>
      <c r="E476" s="212"/>
      <c r="F476" s="212"/>
      <c r="G476" s="212"/>
      <c r="H476" s="249"/>
    </row>
    <row r="477">
      <c r="B477" s="351"/>
      <c r="C477" s="212"/>
      <c r="D477" s="371"/>
      <c r="E477" s="212"/>
      <c r="F477" s="212"/>
      <c r="G477" s="212"/>
      <c r="H477" s="249"/>
    </row>
    <row r="478">
      <c r="B478" s="351"/>
      <c r="C478" s="212"/>
      <c r="D478" s="371"/>
      <c r="E478" s="212"/>
      <c r="F478" s="212"/>
      <c r="G478" s="212"/>
      <c r="H478" s="249"/>
    </row>
    <row r="479">
      <c r="B479" s="351"/>
      <c r="C479" s="212"/>
      <c r="D479" s="371"/>
      <c r="E479" s="212"/>
      <c r="F479" s="212"/>
      <c r="G479" s="212"/>
      <c r="H479" s="249"/>
    </row>
    <row r="480">
      <c r="B480" s="351"/>
      <c r="C480" s="212"/>
      <c r="D480" s="371"/>
      <c r="E480" s="212"/>
      <c r="F480" s="212"/>
      <c r="G480" s="212"/>
      <c r="H480" s="249"/>
    </row>
    <row r="481">
      <c r="B481" s="351"/>
      <c r="C481" s="212"/>
      <c r="D481" s="371"/>
      <c r="E481" s="212"/>
      <c r="F481" s="212"/>
      <c r="G481" s="212"/>
      <c r="H481" s="249"/>
    </row>
    <row r="482">
      <c r="B482" s="351"/>
      <c r="C482" s="212"/>
      <c r="D482" s="371"/>
      <c r="E482" s="212"/>
      <c r="F482" s="212"/>
      <c r="G482" s="212"/>
      <c r="H482" s="249"/>
    </row>
    <row r="483">
      <c r="B483" s="351"/>
      <c r="C483" s="212"/>
      <c r="D483" s="371"/>
      <c r="E483" s="212"/>
      <c r="F483" s="212"/>
      <c r="G483" s="212"/>
      <c r="H483" s="249"/>
    </row>
    <row r="484">
      <c r="B484" s="351"/>
      <c r="C484" s="212"/>
      <c r="D484" s="371"/>
      <c r="E484" s="212"/>
      <c r="F484" s="212"/>
      <c r="G484" s="212"/>
      <c r="H484" s="249"/>
    </row>
    <row r="485">
      <c r="B485" s="351"/>
      <c r="C485" s="212"/>
      <c r="D485" s="371"/>
      <c r="E485" s="212"/>
      <c r="F485" s="212"/>
      <c r="G485" s="212"/>
      <c r="H485" s="249"/>
    </row>
    <row r="486">
      <c r="B486" s="351"/>
      <c r="C486" s="212"/>
      <c r="D486" s="371"/>
      <c r="E486" s="212"/>
      <c r="F486" s="212"/>
      <c r="G486" s="212"/>
      <c r="H486" s="249"/>
    </row>
    <row r="487">
      <c r="B487" s="351"/>
      <c r="C487" s="212"/>
      <c r="D487" s="371"/>
      <c r="E487" s="212"/>
      <c r="F487" s="212"/>
      <c r="G487" s="212"/>
      <c r="H487" s="249"/>
    </row>
    <row r="488">
      <c r="B488" s="351"/>
      <c r="C488" s="212"/>
      <c r="D488" s="371"/>
      <c r="E488" s="212"/>
      <c r="F488" s="212"/>
      <c r="G488" s="212"/>
      <c r="H488" s="249"/>
    </row>
    <row r="489">
      <c r="B489" s="351"/>
      <c r="C489" s="212"/>
      <c r="D489" s="371"/>
      <c r="E489" s="212"/>
      <c r="F489" s="212"/>
      <c r="G489" s="212"/>
      <c r="H489" s="249"/>
    </row>
    <row r="490">
      <c r="B490" s="351"/>
      <c r="C490" s="212"/>
      <c r="D490" s="371"/>
      <c r="E490" s="212"/>
      <c r="F490" s="212"/>
      <c r="G490" s="212"/>
      <c r="H490" s="249"/>
    </row>
    <row r="491">
      <c r="B491" s="351"/>
      <c r="C491" s="212"/>
      <c r="D491" s="371"/>
      <c r="E491" s="212"/>
      <c r="F491" s="212"/>
      <c r="G491" s="212"/>
      <c r="H491" s="249"/>
    </row>
    <row r="492">
      <c r="B492" s="351"/>
      <c r="C492" s="212"/>
      <c r="D492" s="371"/>
      <c r="E492" s="212"/>
      <c r="F492" s="212"/>
      <c r="G492" s="212"/>
      <c r="H492" s="249"/>
    </row>
    <row r="493">
      <c r="B493" s="351"/>
      <c r="C493" s="212"/>
      <c r="D493" s="371"/>
      <c r="E493" s="212"/>
      <c r="F493" s="212"/>
      <c r="G493" s="212"/>
      <c r="H493" s="249"/>
    </row>
    <row r="494">
      <c r="B494" s="351"/>
      <c r="C494" s="212"/>
      <c r="D494" s="371"/>
      <c r="E494" s="212"/>
      <c r="F494" s="212"/>
      <c r="G494" s="212"/>
      <c r="H494" s="249"/>
    </row>
    <row r="495">
      <c r="B495" s="351"/>
      <c r="C495" s="212"/>
      <c r="D495" s="371"/>
      <c r="E495" s="212"/>
      <c r="F495" s="212"/>
      <c r="G495" s="212"/>
      <c r="H495" s="249"/>
    </row>
    <row r="496">
      <c r="B496" s="351"/>
      <c r="C496" s="212"/>
      <c r="D496" s="371"/>
      <c r="E496" s="212"/>
      <c r="F496" s="212"/>
      <c r="G496" s="212"/>
      <c r="H496" s="249"/>
    </row>
    <row r="497">
      <c r="B497" s="351"/>
      <c r="C497" s="212"/>
      <c r="D497" s="371"/>
      <c r="E497" s="212"/>
      <c r="F497" s="212"/>
      <c r="G497" s="212"/>
      <c r="H497" s="249"/>
    </row>
    <row r="498">
      <c r="B498" s="351"/>
      <c r="C498" s="212"/>
      <c r="D498" s="371"/>
      <c r="E498" s="212"/>
      <c r="F498" s="212"/>
      <c r="G498" s="212"/>
      <c r="H498" s="249"/>
    </row>
    <row r="499">
      <c r="B499" s="351"/>
      <c r="C499" s="212"/>
      <c r="D499" s="371"/>
      <c r="E499" s="212"/>
      <c r="F499" s="212"/>
      <c r="G499" s="212"/>
      <c r="H499" s="249"/>
    </row>
    <row r="500">
      <c r="B500" s="351"/>
      <c r="C500" s="212"/>
      <c r="D500" s="371"/>
      <c r="E500" s="212"/>
      <c r="F500" s="212"/>
      <c r="G500" s="212"/>
      <c r="H500" s="249"/>
    </row>
    <row r="501">
      <c r="B501" s="351"/>
      <c r="C501" s="212"/>
      <c r="D501" s="371"/>
      <c r="E501" s="212"/>
      <c r="F501" s="212"/>
      <c r="G501" s="212"/>
      <c r="H501" s="249"/>
    </row>
    <row r="502">
      <c r="B502" s="351"/>
      <c r="C502" s="212"/>
      <c r="D502" s="371"/>
      <c r="E502" s="212"/>
      <c r="F502" s="212"/>
      <c r="G502" s="212"/>
      <c r="H502" s="249"/>
    </row>
    <row r="503">
      <c r="B503" s="351"/>
      <c r="C503" s="212"/>
      <c r="D503" s="371"/>
      <c r="E503" s="212"/>
      <c r="F503" s="212"/>
      <c r="G503" s="212"/>
      <c r="H503" s="249"/>
    </row>
    <row r="504">
      <c r="B504" s="351"/>
      <c r="C504" s="212"/>
      <c r="D504" s="371"/>
      <c r="E504" s="212"/>
      <c r="F504" s="212"/>
      <c r="G504" s="212"/>
      <c r="H504" s="249"/>
    </row>
    <row r="505">
      <c r="B505" s="351"/>
      <c r="C505" s="212"/>
      <c r="D505" s="371"/>
      <c r="E505" s="212"/>
      <c r="F505" s="212"/>
      <c r="G505" s="212"/>
      <c r="H505" s="249"/>
    </row>
    <row r="506">
      <c r="B506" s="351"/>
      <c r="C506" s="212"/>
      <c r="D506" s="371"/>
      <c r="E506" s="212"/>
      <c r="F506" s="212"/>
      <c r="G506" s="212"/>
      <c r="H506" s="249"/>
    </row>
    <row r="507">
      <c r="B507" s="351"/>
      <c r="C507" s="212"/>
      <c r="D507" s="371"/>
      <c r="E507" s="212"/>
      <c r="F507" s="212"/>
      <c r="G507" s="212"/>
      <c r="H507" s="249"/>
    </row>
    <row r="508">
      <c r="B508" s="351"/>
      <c r="C508" s="212"/>
      <c r="D508" s="371"/>
      <c r="E508" s="212"/>
      <c r="F508" s="212"/>
      <c r="G508" s="212"/>
      <c r="H508" s="249"/>
    </row>
    <row r="509">
      <c r="B509" s="351"/>
      <c r="C509" s="212"/>
      <c r="D509" s="371"/>
      <c r="E509" s="212"/>
      <c r="F509" s="212"/>
      <c r="G509" s="212"/>
      <c r="H509" s="249"/>
    </row>
    <row r="510">
      <c r="B510" s="351"/>
      <c r="C510" s="212"/>
      <c r="D510" s="371"/>
      <c r="E510" s="212"/>
      <c r="F510" s="212"/>
      <c r="G510" s="212"/>
      <c r="H510" s="249"/>
    </row>
    <row r="511">
      <c r="B511" s="351"/>
      <c r="C511" s="212"/>
      <c r="D511" s="371"/>
      <c r="E511" s="212"/>
      <c r="F511" s="212"/>
      <c r="G511" s="212"/>
      <c r="H511" s="249"/>
    </row>
    <row r="512">
      <c r="B512" s="351"/>
      <c r="C512" s="212"/>
      <c r="D512" s="371"/>
      <c r="E512" s="212"/>
      <c r="F512" s="212"/>
      <c r="G512" s="212"/>
      <c r="H512" s="249"/>
    </row>
    <row r="513">
      <c r="B513" s="351"/>
      <c r="C513" s="212"/>
      <c r="D513" s="371"/>
      <c r="E513" s="212"/>
      <c r="F513" s="212"/>
      <c r="G513" s="212"/>
      <c r="H513" s="249"/>
    </row>
    <row r="514">
      <c r="B514" s="351"/>
      <c r="C514" s="212"/>
      <c r="D514" s="371"/>
      <c r="E514" s="212"/>
      <c r="F514" s="212"/>
      <c r="G514" s="212"/>
      <c r="H514" s="249"/>
    </row>
    <row r="515">
      <c r="B515" s="351"/>
      <c r="C515" s="212"/>
      <c r="D515" s="371"/>
      <c r="E515" s="212"/>
      <c r="F515" s="212"/>
      <c r="G515" s="212"/>
      <c r="H515" s="249"/>
    </row>
    <row r="516">
      <c r="B516" s="351"/>
      <c r="C516" s="212"/>
      <c r="D516" s="371"/>
      <c r="E516" s="212"/>
      <c r="F516" s="212"/>
      <c r="G516" s="212"/>
      <c r="H516" s="249"/>
    </row>
    <row r="517">
      <c r="B517" s="351"/>
      <c r="C517" s="212"/>
      <c r="D517" s="371"/>
      <c r="E517" s="212"/>
      <c r="F517" s="212"/>
      <c r="G517" s="212"/>
      <c r="H517" s="249"/>
    </row>
    <row r="518">
      <c r="B518" s="351"/>
      <c r="C518" s="212"/>
      <c r="D518" s="371"/>
      <c r="E518" s="212"/>
      <c r="F518" s="212"/>
      <c r="G518" s="212"/>
      <c r="H518" s="249"/>
    </row>
    <row r="519">
      <c r="B519" s="351"/>
      <c r="C519" s="212"/>
      <c r="D519" s="371"/>
      <c r="E519" s="212"/>
      <c r="F519" s="212"/>
      <c r="G519" s="212"/>
      <c r="H519" s="249"/>
    </row>
    <row r="520">
      <c r="B520" s="351"/>
      <c r="C520" s="212"/>
      <c r="D520" s="371"/>
      <c r="E520" s="212"/>
      <c r="F520" s="212"/>
      <c r="G520" s="212"/>
      <c r="H520" s="249"/>
    </row>
    <row r="521">
      <c r="B521" s="351"/>
      <c r="C521" s="212"/>
      <c r="D521" s="371"/>
      <c r="E521" s="212"/>
      <c r="F521" s="212"/>
      <c r="G521" s="212"/>
      <c r="H521" s="249"/>
    </row>
    <row r="522">
      <c r="B522" s="351"/>
      <c r="C522" s="212"/>
      <c r="D522" s="371"/>
      <c r="E522" s="212"/>
      <c r="F522" s="212"/>
      <c r="G522" s="212"/>
      <c r="H522" s="249"/>
    </row>
    <row r="523">
      <c r="B523" s="351"/>
      <c r="C523" s="212"/>
      <c r="D523" s="371"/>
      <c r="E523" s="212"/>
      <c r="F523" s="212"/>
      <c r="G523" s="212"/>
      <c r="H523" s="249"/>
    </row>
    <row r="524">
      <c r="B524" s="351"/>
      <c r="C524" s="212"/>
      <c r="D524" s="371"/>
      <c r="E524" s="212"/>
      <c r="F524" s="212"/>
      <c r="G524" s="212"/>
      <c r="H524" s="249"/>
    </row>
    <row r="525">
      <c r="B525" s="351"/>
      <c r="C525" s="212"/>
      <c r="D525" s="371"/>
      <c r="E525" s="212"/>
      <c r="F525" s="212"/>
      <c r="G525" s="212"/>
      <c r="H525" s="249"/>
    </row>
    <row r="526">
      <c r="B526" s="351"/>
      <c r="C526" s="212"/>
      <c r="D526" s="371"/>
      <c r="E526" s="212"/>
      <c r="F526" s="212"/>
      <c r="G526" s="212"/>
      <c r="H526" s="249"/>
    </row>
    <row r="527">
      <c r="B527" s="351"/>
      <c r="C527" s="212"/>
      <c r="D527" s="371"/>
      <c r="E527" s="212"/>
      <c r="F527" s="212"/>
      <c r="G527" s="212"/>
      <c r="H527" s="249"/>
    </row>
    <row r="528">
      <c r="B528" s="351"/>
      <c r="C528" s="212"/>
      <c r="D528" s="371"/>
      <c r="E528" s="212"/>
      <c r="F528" s="212"/>
      <c r="G528" s="212"/>
      <c r="H528" s="249"/>
    </row>
    <row r="529">
      <c r="B529" s="351"/>
      <c r="C529" s="212"/>
      <c r="D529" s="371"/>
      <c r="E529" s="212"/>
      <c r="F529" s="212"/>
      <c r="G529" s="212"/>
      <c r="H529" s="249"/>
    </row>
    <row r="530">
      <c r="B530" s="351"/>
      <c r="C530" s="212"/>
      <c r="D530" s="371"/>
      <c r="E530" s="212"/>
      <c r="F530" s="212"/>
      <c r="G530" s="212"/>
      <c r="H530" s="249"/>
    </row>
    <row r="531">
      <c r="B531" s="351"/>
      <c r="C531" s="212"/>
      <c r="D531" s="371"/>
      <c r="E531" s="212"/>
      <c r="F531" s="212"/>
      <c r="G531" s="212"/>
      <c r="H531" s="249"/>
    </row>
    <row r="532">
      <c r="B532" s="351"/>
      <c r="C532" s="212"/>
      <c r="D532" s="371"/>
      <c r="E532" s="212"/>
      <c r="F532" s="212"/>
      <c r="G532" s="212"/>
      <c r="H532" s="249"/>
    </row>
    <row r="533">
      <c r="B533" s="351"/>
      <c r="C533" s="212"/>
      <c r="D533" s="371"/>
      <c r="E533" s="212"/>
      <c r="F533" s="212"/>
      <c r="G533" s="212"/>
      <c r="H533" s="249"/>
    </row>
    <row r="534">
      <c r="B534" s="351"/>
      <c r="C534" s="212"/>
      <c r="D534" s="371"/>
      <c r="E534" s="212"/>
      <c r="F534" s="212"/>
      <c r="G534" s="212"/>
      <c r="H534" s="249"/>
    </row>
    <row r="535">
      <c r="B535" s="351"/>
      <c r="C535" s="212"/>
      <c r="D535" s="371"/>
      <c r="E535" s="212"/>
      <c r="F535" s="212"/>
      <c r="G535" s="212"/>
      <c r="H535" s="249"/>
    </row>
    <row r="536">
      <c r="B536" s="351"/>
      <c r="C536" s="212"/>
      <c r="D536" s="371"/>
      <c r="E536" s="212"/>
      <c r="F536" s="212"/>
      <c r="G536" s="212"/>
      <c r="H536" s="249"/>
    </row>
    <row r="537">
      <c r="B537" s="351"/>
      <c r="C537" s="212"/>
      <c r="D537" s="371"/>
      <c r="E537" s="212"/>
      <c r="F537" s="212"/>
      <c r="G537" s="212"/>
      <c r="H537" s="249"/>
    </row>
    <row r="538">
      <c r="B538" s="351"/>
      <c r="C538" s="212"/>
      <c r="D538" s="371"/>
      <c r="E538" s="212"/>
      <c r="F538" s="212"/>
      <c r="G538" s="212"/>
      <c r="H538" s="249"/>
    </row>
    <row r="539">
      <c r="B539" s="351"/>
      <c r="C539" s="212"/>
      <c r="D539" s="371"/>
      <c r="E539" s="212"/>
      <c r="F539" s="212"/>
      <c r="G539" s="212"/>
      <c r="H539" s="249"/>
    </row>
    <row r="540">
      <c r="B540" s="351"/>
      <c r="C540" s="212"/>
      <c r="D540" s="371"/>
      <c r="E540" s="212"/>
      <c r="F540" s="212"/>
      <c r="G540" s="212"/>
      <c r="H540" s="249"/>
    </row>
    <row r="541">
      <c r="B541" s="351"/>
      <c r="C541" s="212"/>
      <c r="D541" s="371"/>
      <c r="E541" s="212"/>
      <c r="F541" s="212"/>
      <c r="G541" s="212"/>
      <c r="H541" s="249"/>
    </row>
    <row r="542">
      <c r="B542" s="351"/>
      <c r="C542" s="212"/>
      <c r="D542" s="371"/>
      <c r="E542" s="212"/>
      <c r="F542" s="212"/>
      <c r="G542" s="212"/>
      <c r="H542" s="249"/>
    </row>
    <row r="543">
      <c r="B543" s="351"/>
      <c r="C543" s="212"/>
      <c r="D543" s="371"/>
      <c r="E543" s="212"/>
      <c r="F543" s="212"/>
      <c r="G543" s="212"/>
      <c r="H543" s="249"/>
    </row>
    <row r="544">
      <c r="B544" s="351"/>
      <c r="C544" s="212"/>
      <c r="D544" s="371"/>
      <c r="E544" s="212"/>
      <c r="F544" s="212"/>
      <c r="G544" s="212"/>
      <c r="H544" s="249"/>
    </row>
    <row r="545">
      <c r="B545" s="351"/>
      <c r="C545" s="212"/>
      <c r="D545" s="371"/>
      <c r="E545" s="212"/>
      <c r="F545" s="212"/>
      <c r="G545" s="212"/>
      <c r="H545" s="249"/>
    </row>
    <row r="546">
      <c r="B546" s="351"/>
      <c r="C546" s="212"/>
      <c r="D546" s="371"/>
      <c r="E546" s="212"/>
      <c r="F546" s="212"/>
      <c r="G546" s="212"/>
      <c r="H546" s="249"/>
    </row>
    <row r="547">
      <c r="B547" s="351"/>
      <c r="C547" s="212"/>
      <c r="D547" s="371"/>
      <c r="E547" s="212"/>
      <c r="F547" s="212"/>
      <c r="G547" s="212"/>
      <c r="H547" s="249"/>
    </row>
    <row r="548">
      <c r="B548" s="351"/>
      <c r="C548" s="212"/>
      <c r="D548" s="371"/>
      <c r="E548" s="212"/>
      <c r="F548" s="212"/>
      <c r="G548" s="212"/>
      <c r="H548" s="249"/>
    </row>
    <row r="549">
      <c r="B549" s="351"/>
      <c r="C549" s="212"/>
      <c r="D549" s="371"/>
      <c r="E549" s="212"/>
      <c r="F549" s="212"/>
      <c r="G549" s="212"/>
      <c r="H549" s="249"/>
    </row>
    <row r="550">
      <c r="B550" s="351"/>
      <c r="C550" s="212"/>
      <c r="D550" s="371"/>
      <c r="E550" s="212"/>
      <c r="F550" s="212"/>
      <c r="G550" s="212"/>
      <c r="H550" s="249"/>
    </row>
    <row r="551">
      <c r="B551" s="351"/>
      <c r="C551" s="212"/>
      <c r="D551" s="371"/>
      <c r="E551" s="212"/>
      <c r="F551" s="212"/>
      <c r="G551" s="212"/>
      <c r="H551" s="249"/>
    </row>
    <row r="552">
      <c r="B552" s="351"/>
      <c r="C552" s="212"/>
      <c r="D552" s="371"/>
      <c r="E552" s="212"/>
      <c r="F552" s="212"/>
      <c r="G552" s="212"/>
      <c r="H552" s="249"/>
    </row>
    <row r="553">
      <c r="B553" s="351"/>
      <c r="C553" s="212"/>
      <c r="D553" s="371"/>
      <c r="E553" s="212"/>
      <c r="F553" s="212"/>
      <c r="G553" s="212"/>
      <c r="H553" s="249"/>
    </row>
    <row r="554">
      <c r="B554" s="351"/>
      <c r="C554" s="212"/>
      <c r="D554" s="371"/>
      <c r="E554" s="212"/>
      <c r="F554" s="212"/>
      <c r="G554" s="212"/>
      <c r="H554" s="249"/>
    </row>
    <row r="555">
      <c r="B555" s="351"/>
      <c r="C555" s="212"/>
      <c r="D555" s="371"/>
      <c r="E555" s="212"/>
      <c r="F555" s="212"/>
      <c r="G555" s="212"/>
      <c r="H555" s="249"/>
    </row>
    <row r="556">
      <c r="B556" s="351"/>
      <c r="C556" s="212"/>
      <c r="D556" s="371"/>
      <c r="E556" s="212"/>
      <c r="F556" s="212"/>
      <c r="G556" s="212"/>
      <c r="H556" s="249"/>
    </row>
    <row r="557">
      <c r="B557" s="351"/>
      <c r="C557" s="212"/>
      <c r="D557" s="371"/>
      <c r="E557" s="212"/>
      <c r="F557" s="212"/>
      <c r="G557" s="212"/>
      <c r="H557" s="249"/>
    </row>
    <row r="558">
      <c r="B558" s="351"/>
      <c r="C558" s="212"/>
      <c r="D558" s="371"/>
      <c r="E558" s="212"/>
      <c r="F558" s="212"/>
      <c r="G558" s="212"/>
      <c r="H558" s="249"/>
    </row>
    <row r="559">
      <c r="B559" s="351"/>
      <c r="C559" s="212"/>
      <c r="D559" s="371"/>
      <c r="E559" s="212"/>
      <c r="F559" s="212"/>
      <c r="G559" s="212"/>
      <c r="H559" s="249"/>
    </row>
    <row r="560">
      <c r="B560" s="351"/>
      <c r="C560" s="212"/>
      <c r="D560" s="371"/>
      <c r="E560" s="212"/>
      <c r="F560" s="212"/>
      <c r="G560" s="212"/>
      <c r="H560" s="249"/>
    </row>
    <row r="561">
      <c r="B561" s="351"/>
      <c r="C561" s="212"/>
      <c r="D561" s="371"/>
      <c r="E561" s="212"/>
      <c r="F561" s="212"/>
      <c r="G561" s="212"/>
      <c r="H561" s="249"/>
    </row>
    <row r="562">
      <c r="B562" s="351"/>
      <c r="C562" s="212"/>
      <c r="D562" s="371"/>
      <c r="E562" s="212"/>
      <c r="F562" s="212"/>
      <c r="G562" s="212"/>
      <c r="H562" s="249"/>
    </row>
    <row r="563">
      <c r="B563" s="351"/>
      <c r="C563" s="212"/>
      <c r="D563" s="371"/>
      <c r="E563" s="212"/>
      <c r="F563" s="212"/>
      <c r="G563" s="212"/>
      <c r="H563" s="249"/>
    </row>
    <row r="564">
      <c r="B564" s="351"/>
      <c r="C564" s="212"/>
      <c r="D564" s="371"/>
      <c r="E564" s="212"/>
      <c r="F564" s="212"/>
      <c r="G564" s="212"/>
      <c r="H564" s="249"/>
    </row>
    <row r="565">
      <c r="B565" s="351"/>
      <c r="C565" s="212"/>
      <c r="D565" s="371"/>
      <c r="E565" s="212"/>
      <c r="F565" s="212"/>
      <c r="G565" s="212"/>
      <c r="H565" s="249"/>
    </row>
    <row r="566">
      <c r="B566" s="351"/>
      <c r="C566" s="212"/>
      <c r="D566" s="371"/>
      <c r="E566" s="212"/>
      <c r="F566" s="212"/>
      <c r="G566" s="212"/>
      <c r="H566" s="249"/>
    </row>
    <row r="567">
      <c r="B567" s="351"/>
      <c r="C567" s="212"/>
      <c r="D567" s="371"/>
      <c r="E567" s="212"/>
      <c r="F567" s="212"/>
      <c r="G567" s="212"/>
      <c r="H567" s="249"/>
    </row>
    <row r="568">
      <c r="B568" s="351"/>
      <c r="C568" s="212"/>
      <c r="D568" s="371"/>
      <c r="E568" s="212"/>
      <c r="F568" s="212"/>
      <c r="G568" s="212"/>
      <c r="H568" s="249"/>
    </row>
    <row r="569">
      <c r="B569" s="351"/>
      <c r="C569" s="212"/>
      <c r="D569" s="371"/>
      <c r="E569" s="212"/>
      <c r="F569" s="212"/>
      <c r="G569" s="212"/>
      <c r="H569" s="249"/>
    </row>
    <row r="570">
      <c r="B570" s="351"/>
      <c r="C570" s="212"/>
      <c r="D570" s="371"/>
      <c r="E570" s="212"/>
      <c r="F570" s="212"/>
      <c r="G570" s="212"/>
      <c r="H570" s="249"/>
    </row>
    <row r="571">
      <c r="B571" s="351"/>
      <c r="C571" s="212"/>
      <c r="D571" s="371"/>
      <c r="E571" s="212"/>
      <c r="F571" s="212"/>
      <c r="G571" s="212"/>
      <c r="H571" s="249"/>
    </row>
    <row r="572">
      <c r="B572" s="351"/>
      <c r="C572" s="212"/>
      <c r="D572" s="371"/>
      <c r="E572" s="212"/>
      <c r="F572" s="212"/>
      <c r="G572" s="212"/>
      <c r="H572" s="249"/>
    </row>
    <row r="573">
      <c r="B573" s="351"/>
      <c r="C573" s="212"/>
      <c r="D573" s="371"/>
      <c r="E573" s="212"/>
      <c r="F573" s="212"/>
      <c r="G573" s="212"/>
      <c r="H573" s="249"/>
    </row>
    <row r="574">
      <c r="B574" s="351"/>
      <c r="C574" s="212"/>
      <c r="D574" s="371"/>
      <c r="E574" s="212"/>
      <c r="F574" s="212"/>
      <c r="G574" s="212"/>
      <c r="H574" s="249"/>
    </row>
    <row r="575">
      <c r="B575" s="351"/>
      <c r="C575" s="212"/>
      <c r="D575" s="371"/>
      <c r="E575" s="212"/>
      <c r="F575" s="212"/>
      <c r="G575" s="212"/>
      <c r="H575" s="249"/>
    </row>
    <row r="576">
      <c r="B576" s="351"/>
      <c r="C576" s="212"/>
      <c r="D576" s="371"/>
      <c r="E576" s="212"/>
      <c r="F576" s="212"/>
      <c r="G576" s="212"/>
      <c r="H576" s="249"/>
    </row>
    <row r="577">
      <c r="B577" s="351"/>
      <c r="C577" s="212"/>
      <c r="D577" s="371"/>
      <c r="E577" s="212"/>
      <c r="F577" s="212"/>
      <c r="G577" s="212"/>
      <c r="H577" s="249"/>
    </row>
    <row r="578">
      <c r="B578" s="351"/>
      <c r="C578" s="212"/>
      <c r="D578" s="371"/>
      <c r="E578" s="212"/>
      <c r="F578" s="212"/>
      <c r="G578" s="212"/>
      <c r="H578" s="249"/>
    </row>
    <row r="579">
      <c r="B579" s="351"/>
      <c r="C579" s="212"/>
      <c r="D579" s="371"/>
      <c r="E579" s="212"/>
      <c r="F579" s="212"/>
      <c r="G579" s="212"/>
      <c r="H579" s="249"/>
    </row>
    <row r="580">
      <c r="B580" s="351"/>
      <c r="C580" s="212"/>
      <c r="D580" s="371"/>
      <c r="E580" s="212"/>
      <c r="F580" s="212"/>
      <c r="G580" s="212"/>
      <c r="H580" s="249"/>
    </row>
    <row r="581">
      <c r="B581" s="351"/>
      <c r="C581" s="212"/>
      <c r="D581" s="371"/>
      <c r="E581" s="212"/>
      <c r="F581" s="212"/>
      <c r="G581" s="212"/>
      <c r="H581" s="249"/>
    </row>
    <row r="582">
      <c r="B582" s="351"/>
      <c r="C582" s="212"/>
      <c r="D582" s="371"/>
      <c r="E582" s="212"/>
      <c r="F582" s="212"/>
      <c r="G582" s="212"/>
      <c r="H582" s="249"/>
    </row>
    <row r="583">
      <c r="B583" s="351"/>
      <c r="C583" s="212"/>
      <c r="D583" s="371"/>
      <c r="E583" s="212"/>
      <c r="F583" s="212"/>
      <c r="G583" s="212"/>
      <c r="H583" s="249"/>
    </row>
    <row r="584">
      <c r="B584" s="351"/>
      <c r="C584" s="212"/>
      <c r="D584" s="371"/>
      <c r="E584" s="212"/>
      <c r="F584" s="212"/>
      <c r="G584" s="212"/>
      <c r="H584" s="249"/>
    </row>
    <row r="585">
      <c r="B585" s="351"/>
      <c r="C585" s="212"/>
      <c r="D585" s="371"/>
      <c r="E585" s="212"/>
      <c r="F585" s="212"/>
      <c r="G585" s="212"/>
      <c r="H585" s="249"/>
    </row>
    <row r="586">
      <c r="B586" s="351"/>
      <c r="C586" s="212"/>
      <c r="D586" s="371"/>
      <c r="E586" s="212"/>
      <c r="F586" s="212"/>
      <c r="G586" s="212"/>
      <c r="H586" s="249"/>
    </row>
    <row r="587">
      <c r="B587" s="351"/>
      <c r="C587" s="212"/>
      <c r="D587" s="371"/>
      <c r="E587" s="212"/>
      <c r="F587" s="212"/>
      <c r="G587" s="212"/>
      <c r="H587" s="249"/>
    </row>
    <row r="588">
      <c r="B588" s="351"/>
      <c r="C588" s="212"/>
      <c r="D588" s="371"/>
      <c r="E588" s="212"/>
      <c r="F588" s="212"/>
      <c r="G588" s="212"/>
      <c r="H588" s="249"/>
    </row>
    <row r="589">
      <c r="B589" s="351"/>
      <c r="C589" s="212"/>
      <c r="D589" s="371"/>
      <c r="E589" s="212"/>
      <c r="F589" s="212"/>
      <c r="G589" s="212"/>
      <c r="H589" s="249"/>
    </row>
    <row r="590">
      <c r="B590" s="351"/>
      <c r="C590" s="212"/>
      <c r="D590" s="371"/>
      <c r="E590" s="212"/>
      <c r="F590" s="212"/>
      <c r="G590" s="212"/>
      <c r="H590" s="249"/>
    </row>
    <row r="591">
      <c r="B591" s="351"/>
      <c r="C591" s="212"/>
      <c r="D591" s="371"/>
      <c r="E591" s="212"/>
      <c r="F591" s="212"/>
      <c r="G591" s="212"/>
      <c r="H591" s="249"/>
    </row>
    <row r="592">
      <c r="B592" s="351"/>
      <c r="C592" s="212"/>
      <c r="D592" s="371"/>
      <c r="E592" s="212"/>
      <c r="F592" s="212"/>
      <c r="G592" s="212"/>
      <c r="H592" s="249"/>
    </row>
    <row r="593">
      <c r="B593" s="351"/>
      <c r="C593" s="212"/>
      <c r="D593" s="371"/>
      <c r="E593" s="212"/>
      <c r="F593" s="212"/>
      <c r="G593" s="212"/>
      <c r="H593" s="249"/>
    </row>
    <row r="594">
      <c r="B594" s="351"/>
      <c r="C594" s="212"/>
      <c r="D594" s="371"/>
      <c r="E594" s="212"/>
      <c r="F594" s="212"/>
      <c r="G594" s="212"/>
      <c r="H594" s="249"/>
    </row>
    <row r="595">
      <c r="B595" s="351"/>
      <c r="C595" s="212"/>
      <c r="D595" s="371"/>
      <c r="E595" s="212"/>
      <c r="F595" s="212"/>
      <c r="G595" s="212"/>
      <c r="H595" s="249"/>
    </row>
    <row r="596">
      <c r="B596" s="351"/>
      <c r="C596" s="212"/>
      <c r="D596" s="371"/>
      <c r="E596" s="212"/>
      <c r="F596" s="212"/>
      <c r="G596" s="212"/>
      <c r="H596" s="249"/>
    </row>
    <row r="597">
      <c r="B597" s="351"/>
      <c r="C597" s="212"/>
      <c r="D597" s="371"/>
      <c r="E597" s="212"/>
      <c r="F597" s="212"/>
      <c r="G597" s="212"/>
      <c r="H597" s="249"/>
    </row>
    <row r="598">
      <c r="B598" s="351"/>
      <c r="C598" s="212"/>
      <c r="D598" s="371"/>
      <c r="E598" s="212"/>
      <c r="F598" s="212"/>
      <c r="G598" s="212"/>
      <c r="H598" s="249"/>
    </row>
    <row r="599">
      <c r="B599" s="351"/>
      <c r="C599" s="212"/>
      <c r="D599" s="371"/>
      <c r="E599" s="212"/>
      <c r="F599" s="212"/>
      <c r="G599" s="212"/>
      <c r="H599" s="249"/>
    </row>
    <row r="600">
      <c r="B600" s="351"/>
      <c r="C600" s="212"/>
      <c r="D600" s="371"/>
      <c r="E600" s="212"/>
      <c r="F600" s="212"/>
      <c r="G600" s="212"/>
      <c r="H600" s="249"/>
    </row>
    <row r="601">
      <c r="B601" s="351"/>
      <c r="C601" s="212"/>
      <c r="D601" s="371"/>
      <c r="E601" s="212"/>
      <c r="F601" s="212"/>
      <c r="G601" s="212"/>
      <c r="H601" s="249"/>
    </row>
    <row r="602">
      <c r="B602" s="351"/>
      <c r="C602" s="212"/>
      <c r="D602" s="371"/>
      <c r="E602" s="212"/>
      <c r="F602" s="212"/>
      <c r="G602" s="212"/>
      <c r="H602" s="249"/>
    </row>
    <row r="603">
      <c r="B603" s="351"/>
      <c r="C603" s="212"/>
      <c r="D603" s="371"/>
      <c r="E603" s="212"/>
      <c r="F603" s="212"/>
      <c r="G603" s="212"/>
      <c r="H603" s="249"/>
    </row>
    <row r="604">
      <c r="B604" s="351"/>
      <c r="C604" s="212"/>
      <c r="D604" s="371"/>
      <c r="E604" s="212"/>
      <c r="F604" s="212"/>
      <c r="G604" s="212"/>
      <c r="H604" s="249"/>
    </row>
    <row r="605">
      <c r="B605" s="351"/>
      <c r="C605" s="212"/>
      <c r="D605" s="371"/>
      <c r="E605" s="212"/>
      <c r="F605" s="212"/>
      <c r="G605" s="212"/>
      <c r="H605" s="249"/>
    </row>
    <row r="606">
      <c r="B606" s="351"/>
      <c r="C606" s="212"/>
      <c r="D606" s="371"/>
      <c r="E606" s="212"/>
      <c r="F606" s="212"/>
      <c r="G606" s="212"/>
      <c r="H606" s="249"/>
    </row>
    <row r="607">
      <c r="B607" s="351"/>
      <c r="C607" s="212"/>
      <c r="D607" s="371"/>
      <c r="E607" s="212"/>
      <c r="F607" s="212"/>
      <c r="G607" s="212"/>
      <c r="H607" s="249"/>
    </row>
    <row r="608">
      <c r="B608" s="351"/>
      <c r="C608" s="212"/>
      <c r="D608" s="371"/>
      <c r="E608" s="212"/>
      <c r="F608" s="212"/>
      <c r="G608" s="212"/>
      <c r="H608" s="249"/>
    </row>
    <row r="609">
      <c r="B609" s="351"/>
      <c r="C609" s="212"/>
      <c r="D609" s="371"/>
      <c r="E609" s="212"/>
      <c r="F609" s="212"/>
      <c r="G609" s="212"/>
      <c r="H609" s="249"/>
    </row>
    <row r="610">
      <c r="B610" s="351"/>
      <c r="C610" s="212"/>
      <c r="D610" s="371"/>
      <c r="E610" s="212"/>
      <c r="F610" s="212"/>
      <c r="G610" s="212"/>
      <c r="H610" s="249"/>
    </row>
    <row r="611">
      <c r="B611" s="351"/>
      <c r="C611" s="212"/>
      <c r="D611" s="371"/>
      <c r="E611" s="212"/>
      <c r="F611" s="212"/>
      <c r="G611" s="212"/>
      <c r="H611" s="249"/>
    </row>
    <row r="612">
      <c r="B612" s="351"/>
      <c r="C612" s="212"/>
      <c r="D612" s="371"/>
      <c r="E612" s="212"/>
      <c r="F612" s="212"/>
      <c r="G612" s="212"/>
      <c r="H612" s="249"/>
    </row>
    <row r="613">
      <c r="B613" s="351"/>
      <c r="C613" s="212"/>
      <c r="D613" s="371"/>
      <c r="E613" s="212"/>
      <c r="F613" s="212"/>
      <c r="G613" s="212"/>
      <c r="H613" s="249"/>
    </row>
    <row r="614">
      <c r="B614" s="351"/>
      <c r="C614" s="212"/>
      <c r="D614" s="371"/>
      <c r="E614" s="212"/>
      <c r="F614" s="212"/>
      <c r="G614" s="212"/>
      <c r="H614" s="249"/>
    </row>
    <row r="615">
      <c r="B615" s="351"/>
      <c r="C615" s="212"/>
      <c r="D615" s="371"/>
      <c r="E615" s="212"/>
      <c r="F615" s="212"/>
      <c r="G615" s="212"/>
      <c r="H615" s="249"/>
    </row>
    <row r="616">
      <c r="B616" s="351"/>
      <c r="C616" s="212"/>
      <c r="D616" s="371"/>
      <c r="E616" s="212"/>
      <c r="F616" s="212"/>
      <c r="G616" s="212"/>
      <c r="H616" s="249"/>
    </row>
    <row r="617">
      <c r="B617" s="351"/>
      <c r="C617" s="212"/>
      <c r="D617" s="371"/>
      <c r="E617" s="212"/>
      <c r="F617" s="212"/>
      <c r="G617" s="212"/>
      <c r="H617" s="249"/>
    </row>
    <row r="618">
      <c r="B618" s="351"/>
      <c r="C618" s="212"/>
      <c r="D618" s="371"/>
      <c r="E618" s="212"/>
      <c r="F618" s="212"/>
      <c r="G618" s="212"/>
      <c r="H618" s="249"/>
    </row>
    <row r="619">
      <c r="B619" s="351"/>
      <c r="C619" s="212"/>
      <c r="D619" s="371"/>
      <c r="E619" s="212"/>
      <c r="F619" s="212"/>
      <c r="G619" s="212"/>
      <c r="H619" s="249"/>
    </row>
    <row r="620">
      <c r="B620" s="351"/>
      <c r="C620" s="212"/>
      <c r="D620" s="371"/>
      <c r="E620" s="212"/>
      <c r="F620" s="212"/>
      <c r="G620" s="212"/>
      <c r="H620" s="249"/>
    </row>
    <row r="621">
      <c r="B621" s="351"/>
      <c r="C621" s="212"/>
      <c r="D621" s="371"/>
      <c r="E621" s="212"/>
      <c r="F621" s="212"/>
      <c r="G621" s="212"/>
      <c r="H621" s="249"/>
    </row>
    <row r="622">
      <c r="B622" s="351"/>
      <c r="C622" s="212"/>
      <c r="D622" s="371"/>
      <c r="E622" s="212"/>
      <c r="F622" s="212"/>
      <c r="G622" s="212"/>
      <c r="H622" s="249"/>
    </row>
    <row r="623">
      <c r="B623" s="351"/>
      <c r="C623" s="212"/>
      <c r="D623" s="371"/>
      <c r="E623" s="212"/>
      <c r="F623" s="212"/>
      <c r="G623" s="212"/>
      <c r="H623" s="249"/>
    </row>
    <row r="624">
      <c r="B624" s="351"/>
      <c r="C624" s="212"/>
      <c r="D624" s="371"/>
      <c r="E624" s="212"/>
      <c r="F624" s="212"/>
      <c r="G624" s="212"/>
      <c r="H624" s="249"/>
    </row>
    <row r="625">
      <c r="B625" s="351"/>
      <c r="C625" s="212"/>
      <c r="D625" s="371"/>
      <c r="E625" s="212"/>
      <c r="F625" s="212"/>
      <c r="G625" s="212"/>
      <c r="H625" s="249"/>
    </row>
    <row r="626">
      <c r="B626" s="351"/>
      <c r="C626" s="212"/>
      <c r="D626" s="371"/>
      <c r="E626" s="212"/>
      <c r="F626" s="212"/>
      <c r="G626" s="212"/>
      <c r="H626" s="249"/>
    </row>
    <row r="627">
      <c r="B627" s="351"/>
      <c r="C627" s="212"/>
      <c r="D627" s="371"/>
      <c r="E627" s="212"/>
      <c r="F627" s="212"/>
      <c r="G627" s="212"/>
      <c r="H627" s="249"/>
    </row>
    <row r="628">
      <c r="B628" s="351"/>
      <c r="C628" s="212"/>
      <c r="D628" s="371"/>
      <c r="E628" s="212"/>
      <c r="F628" s="212"/>
      <c r="G628" s="212"/>
      <c r="H628" s="249"/>
    </row>
    <row r="629">
      <c r="B629" s="351"/>
      <c r="C629" s="212"/>
      <c r="D629" s="371"/>
      <c r="E629" s="212"/>
      <c r="F629" s="212"/>
      <c r="G629" s="212"/>
      <c r="H629" s="249"/>
    </row>
    <row r="630">
      <c r="B630" s="351"/>
      <c r="C630" s="212"/>
      <c r="D630" s="371"/>
      <c r="E630" s="212"/>
      <c r="F630" s="212"/>
      <c r="G630" s="212"/>
      <c r="H630" s="249"/>
    </row>
    <row r="631">
      <c r="B631" s="351"/>
      <c r="C631" s="212"/>
      <c r="D631" s="371"/>
      <c r="E631" s="212"/>
      <c r="F631" s="212"/>
      <c r="G631" s="212"/>
      <c r="H631" s="249"/>
    </row>
    <row r="632">
      <c r="B632" s="351"/>
      <c r="C632" s="212"/>
      <c r="D632" s="371"/>
      <c r="E632" s="212"/>
      <c r="F632" s="212"/>
      <c r="G632" s="212"/>
      <c r="H632" s="249"/>
    </row>
    <row r="633">
      <c r="B633" s="351"/>
      <c r="C633" s="212"/>
      <c r="D633" s="371"/>
      <c r="E633" s="212"/>
      <c r="F633" s="212"/>
      <c r="G633" s="212"/>
      <c r="H633" s="249"/>
    </row>
    <row r="634">
      <c r="B634" s="351"/>
      <c r="C634" s="212"/>
      <c r="D634" s="371"/>
      <c r="E634" s="212"/>
      <c r="F634" s="212"/>
      <c r="G634" s="212"/>
      <c r="H634" s="249"/>
    </row>
    <row r="635">
      <c r="B635" s="351"/>
      <c r="C635" s="212"/>
      <c r="D635" s="371"/>
      <c r="E635" s="212"/>
      <c r="F635" s="212"/>
      <c r="G635" s="212"/>
      <c r="H635" s="249"/>
    </row>
    <row r="636">
      <c r="B636" s="351"/>
      <c r="C636" s="212"/>
      <c r="D636" s="371"/>
      <c r="E636" s="212"/>
      <c r="F636" s="212"/>
      <c r="G636" s="212"/>
      <c r="H636" s="249"/>
    </row>
    <row r="637">
      <c r="B637" s="351"/>
      <c r="C637" s="212"/>
      <c r="D637" s="371"/>
      <c r="E637" s="212"/>
      <c r="F637" s="212"/>
      <c r="G637" s="212"/>
      <c r="H637" s="249"/>
    </row>
    <row r="638">
      <c r="B638" s="351"/>
      <c r="C638" s="212"/>
      <c r="D638" s="371"/>
      <c r="E638" s="212"/>
      <c r="F638" s="212"/>
      <c r="G638" s="212"/>
      <c r="H638" s="249"/>
    </row>
    <row r="639">
      <c r="B639" s="351"/>
      <c r="C639" s="212"/>
      <c r="D639" s="371"/>
      <c r="E639" s="212"/>
      <c r="F639" s="212"/>
      <c r="G639" s="212"/>
      <c r="H639" s="249"/>
    </row>
    <row r="640">
      <c r="B640" s="351"/>
      <c r="C640" s="212"/>
      <c r="D640" s="371"/>
      <c r="E640" s="212"/>
      <c r="F640" s="212"/>
      <c r="G640" s="212"/>
      <c r="H640" s="249"/>
    </row>
    <row r="641">
      <c r="B641" s="351"/>
      <c r="C641" s="212"/>
      <c r="D641" s="371"/>
      <c r="E641" s="212"/>
      <c r="F641" s="212"/>
      <c r="G641" s="212"/>
      <c r="H641" s="249"/>
    </row>
    <row r="642">
      <c r="B642" s="351"/>
      <c r="C642" s="212"/>
      <c r="D642" s="371"/>
      <c r="E642" s="212"/>
      <c r="F642" s="212"/>
      <c r="G642" s="212"/>
      <c r="H642" s="249"/>
    </row>
    <row r="643">
      <c r="B643" s="351"/>
      <c r="C643" s="212"/>
      <c r="D643" s="371"/>
      <c r="E643" s="212"/>
      <c r="F643" s="212"/>
      <c r="G643" s="212"/>
      <c r="H643" s="249"/>
    </row>
    <row r="644">
      <c r="B644" s="351"/>
      <c r="C644" s="212"/>
      <c r="D644" s="371"/>
      <c r="E644" s="212"/>
      <c r="F644" s="212"/>
      <c r="G644" s="212"/>
      <c r="H644" s="249"/>
    </row>
    <row r="645">
      <c r="B645" s="351"/>
      <c r="C645" s="212"/>
      <c r="D645" s="371"/>
      <c r="E645" s="212"/>
      <c r="F645" s="212"/>
      <c r="G645" s="212"/>
      <c r="H645" s="249"/>
    </row>
    <row r="646">
      <c r="B646" s="351"/>
      <c r="C646" s="212"/>
      <c r="D646" s="371"/>
      <c r="E646" s="212"/>
      <c r="F646" s="212"/>
      <c r="G646" s="212"/>
      <c r="H646" s="249"/>
    </row>
    <row r="647">
      <c r="B647" s="351"/>
      <c r="C647" s="212"/>
      <c r="D647" s="371"/>
      <c r="E647" s="212"/>
      <c r="F647" s="212"/>
      <c r="G647" s="212"/>
      <c r="H647" s="249"/>
    </row>
    <row r="648">
      <c r="B648" s="351"/>
      <c r="C648" s="212"/>
      <c r="D648" s="371"/>
      <c r="E648" s="212"/>
      <c r="F648" s="212"/>
      <c r="G648" s="212"/>
      <c r="H648" s="249"/>
    </row>
    <row r="649">
      <c r="B649" s="351"/>
      <c r="C649" s="212"/>
      <c r="D649" s="371"/>
      <c r="E649" s="212"/>
      <c r="F649" s="212"/>
      <c r="G649" s="212"/>
      <c r="H649" s="249"/>
    </row>
    <row r="650">
      <c r="B650" s="351"/>
      <c r="C650" s="212"/>
      <c r="D650" s="371"/>
      <c r="E650" s="212"/>
      <c r="F650" s="212"/>
      <c r="G650" s="212"/>
      <c r="H650" s="249"/>
    </row>
    <row r="651">
      <c r="B651" s="351"/>
      <c r="C651" s="212"/>
      <c r="D651" s="371"/>
      <c r="E651" s="212"/>
      <c r="F651" s="212"/>
      <c r="G651" s="212"/>
      <c r="H651" s="249"/>
    </row>
    <row r="652">
      <c r="B652" s="351"/>
      <c r="C652" s="212"/>
      <c r="D652" s="371"/>
      <c r="E652" s="212"/>
      <c r="F652" s="212"/>
      <c r="G652" s="212"/>
      <c r="H652" s="249"/>
    </row>
    <row r="653">
      <c r="B653" s="351"/>
      <c r="C653" s="212"/>
      <c r="D653" s="371"/>
      <c r="E653" s="212"/>
      <c r="F653" s="212"/>
      <c r="G653" s="212"/>
      <c r="H653" s="249"/>
    </row>
    <row r="654">
      <c r="B654" s="351"/>
      <c r="C654" s="212"/>
      <c r="D654" s="371"/>
      <c r="E654" s="212"/>
      <c r="F654" s="212"/>
      <c r="G654" s="212"/>
      <c r="H654" s="249"/>
    </row>
    <row r="655">
      <c r="B655" s="351"/>
      <c r="C655" s="212"/>
      <c r="D655" s="371"/>
      <c r="E655" s="212"/>
      <c r="F655" s="212"/>
      <c r="G655" s="212"/>
      <c r="H655" s="249"/>
    </row>
    <row r="656">
      <c r="B656" s="351"/>
      <c r="C656" s="212"/>
      <c r="D656" s="371"/>
      <c r="E656" s="212"/>
      <c r="F656" s="212"/>
      <c r="G656" s="212"/>
      <c r="H656" s="249"/>
    </row>
    <row r="657">
      <c r="B657" s="351"/>
      <c r="C657" s="212"/>
      <c r="D657" s="371"/>
      <c r="E657" s="212"/>
      <c r="F657" s="212"/>
      <c r="G657" s="212"/>
      <c r="H657" s="249"/>
    </row>
    <row r="658">
      <c r="B658" s="351"/>
      <c r="C658" s="212"/>
      <c r="D658" s="371"/>
      <c r="E658" s="212"/>
      <c r="F658" s="212"/>
      <c r="G658" s="212"/>
      <c r="H658" s="249"/>
    </row>
    <row r="659">
      <c r="B659" s="351"/>
      <c r="C659" s="212"/>
      <c r="D659" s="371"/>
      <c r="E659" s="212"/>
      <c r="F659" s="212"/>
      <c r="G659" s="212"/>
      <c r="H659" s="249"/>
    </row>
    <row r="660">
      <c r="B660" s="351"/>
      <c r="C660" s="212"/>
      <c r="D660" s="371"/>
      <c r="E660" s="212"/>
      <c r="F660" s="212"/>
      <c r="G660" s="212"/>
      <c r="H660" s="249"/>
    </row>
    <row r="661">
      <c r="B661" s="351"/>
      <c r="C661" s="212"/>
      <c r="D661" s="371"/>
      <c r="E661" s="212"/>
      <c r="F661" s="212"/>
      <c r="G661" s="212"/>
      <c r="H661" s="249"/>
    </row>
    <row r="662">
      <c r="B662" s="351"/>
      <c r="C662" s="212"/>
      <c r="D662" s="371"/>
      <c r="E662" s="212"/>
      <c r="F662" s="212"/>
      <c r="G662" s="212"/>
      <c r="H662" s="249"/>
    </row>
    <row r="663">
      <c r="B663" s="351"/>
      <c r="C663" s="212"/>
      <c r="D663" s="371"/>
      <c r="E663" s="212"/>
      <c r="F663" s="212"/>
      <c r="G663" s="212"/>
      <c r="H663" s="249"/>
    </row>
    <row r="664">
      <c r="B664" s="351"/>
      <c r="C664" s="212"/>
      <c r="D664" s="371"/>
      <c r="E664" s="212"/>
      <c r="F664" s="212"/>
      <c r="G664" s="212"/>
      <c r="H664" s="249"/>
    </row>
    <row r="665">
      <c r="B665" s="351"/>
      <c r="C665" s="212"/>
      <c r="D665" s="371"/>
      <c r="E665" s="212"/>
      <c r="F665" s="212"/>
      <c r="G665" s="212"/>
      <c r="H665" s="249"/>
    </row>
    <row r="666">
      <c r="B666" s="351"/>
      <c r="C666" s="212"/>
      <c r="D666" s="371"/>
      <c r="E666" s="212"/>
      <c r="F666" s="212"/>
      <c r="G666" s="212"/>
      <c r="H666" s="249"/>
    </row>
    <row r="667">
      <c r="B667" s="351"/>
      <c r="C667" s="212"/>
      <c r="D667" s="371"/>
      <c r="E667" s="212"/>
      <c r="F667" s="212"/>
      <c r="G667" s="212"/>
      <c r="H667" s="249"/>
    </row>
    <row r="668">
      <c r="B668" s="351"/>
      <c r="C668" s="212"/>
      <c r="D668" s="371"/>
      <c r="E668" s="212"/>
      <c r="F668" s="212"/>
      <c r="G668" s="212"/>
      <c r="H668" s="249"/>
    </row>
    <row r="669">
      <c r="B669" s="351"/>
      <c r="C669" s="212"/>
      <c r="D669" s="371"/>
      <c r="E669" s="212"/>
      <c r="F669" s="212"/>
      <c r="G669" s="212"/>
      <c r="H669" s="249"/>
    </row>
    <row r="670">
      <c r="B670" s="351"/>
      <c r="C670" s="212"/>
      <c r="D670" s="371"/>
      <c r="E670" s="212"/>
      <c r="F670" s="212"/>
      <c r="G670" s="212"/>
      <c r="H670" s="249"/>
    </row>
    <row r="671">
      <c r="B671" s="351"/>
      <c r="C671" s="212"/>
      <c r="D671" s="371"/>
      <c r="E671" s="212"/>
      <c r="F671" s="212"/>
      <c r="G671" s="212"/>
      <c r="H671" s="249"/>
    </row>
    <row r="672">
      <c r="B672" s="351"/>
      <c r="C672" s="212"/>
      <c r="D672" s="371"/>
      <c r="E672" s="212"/>
      <c r="F672" s="212"/>
      <c r="G672" s="212"/>
      <c r="H672" s="249"/>
    </row>
    <row r="673">
      <c r="B673" s="351"/>
      <c r="C673" s="212"/>
      <c r="D673" s="371"/>
      <c r="E673" s="212"/>
      <c r="F673" s="212"/>
      <c r="G673" s="212"/>
      <c r="H673" s="249"/>
    </row>
    <row r="674">
      <c r="B674" s="351"/>
      <c r="C674" s="212"/>
      <c r="D674" s="371"/>
      <c r="E674" s="212"/>
      <c r="F674" s="212"/>
      <c r="G674" s="212"/>
      <c r="H674" s="249"/>
    </row>
    <row r="675">
      <c r="B675" s="351"/>
      <c r="C675" s="212"/>
      <c r="D675" s="371"/>
      <c r="E675" s="212"/>
      <c r="F675" s="212"/>
      <c r="G675" s="212"/>
      <c r="H675" s="249"/>
    </row>
    <row r="676">
      <c r="B676" s="351"/>
      <c r="C676" s="212"/>
      <c r="D676" s="371"/>
      <c r="E676" s="212"/>
      <c r="F676" s="212"/>
      <c r="G676" s="212"/>
      <c r="H676" s="249"/>
    </row>
    <row r="677">
      <c r="B677" s="351"/>
      <c r="C677" s="212"/>
      <c r="D677" s="371"/>
      <c r="E677" s="212"/>
      <c r="F677" s="212"/>
      <c r="G677" s="212"/>
      <c r="H677" s="249"/>
    </row>
    <row r="678">
      <c r="B678" s="351"/>
      <c r="C678" s="212"/>
      <c r="D678" s="371"/>
      <c r="E678" s="212"/>
      <c r="F678" s="212"/>
      <c r="G678" s="212"/>
      <c r="H678" s="249"/>
    </row>
    <row r="679">
      <c r="B679" s="351"/>
      <c r="C679" s="212"/>
      <c r="D679" s="371"/>
      <c r="E679" s="212"/>
      <c r="F679" s="212"/>
      <c r="G679" s="212"/>
      <c r="H679" s="249"/>
    </row>
    <row r="680">
      <c r="B680" s="351"/>
      <c r="C680" s="212"/>
      <c r="D680" s="371"/>
      <c r="E680" s="212"/>
      <c r="F680" s="212"/>
      <c r="G680" s="212"/>
      <c r="H680" s="249"/>
    </row>
    <row r="681">
      <c r="B681" s="351"/>
      <c r="C681" s="212"/>
      <c r="D681" s="371"/>
      <c r="E681" s="212"/>
      <c r="F681" s="212"/>
      <c r="G681" s="212"/>
      <c r="H681" s="249"/>
    </row>
    <row r="682">
      <c r="B682" s="351"/>
      <c r="C682" s="212"/>
      <c r="D682" s="371"/>
      <c r="E682" s="212"/>
      <c r="F682" s="212"/>
      <c r="G682" s="212"/>
      <c r="H682" s="249"/>
    </row>
    <row r="683">
      <c r="B683" s="351"/>
      <c r="C683" s="212"/>
      <c r="D683" s="371"/>
      <c r="E683" s="212"/>
      <c r="F683" s="212"/>
      <c r="G683" s="212"/>
      <c r="H683" s="249"/>
    </row>
    <row r="684">
      <c r="B684" s="351"/>
      <c r="C684" s="212"/>
      <c r="D684" s="371"/>
      <c r="E684" s="212"/>
      <c r="F684" s="212"/>
      <c r="G684" s="212"/>
      <c r="H684" s="249"/>
    </row>
    <row r="685">
      <c r="B685" s="351"/>
      <c r="C685" s="212"/>
      <c r="D685" s="371"/>
      <c r="E685" s="212"/>
      <c r="F685" s="212"/>
      <c r="G685" s="212"/>
      <c r="H685" s="249"/>
    </row>
    <row r="686">
      <c r="B686" s="351"/>
      <c r="C686" s="212"/>
      <c r="D686" s="371"/>
      <c r="E686" s="212"/>
      <c r="F686" s="212"/>
      <c r="G686" s="212"/>
      <c r="H686" s="249"/>
    </row>
    <row r="687">
      <c r="B687" s="351"/>
      <c r="C687" s="212"/>
      <c r="D687" s="371"/>
      <c r="E687" s="212"/>
      <c r="F687" s="212"/>
      <c r="G687" s="212"/>
      <c r="H687" s="249"/>
    </row>
    <row r="688">
      <c r="B688" s="351"/>
      <c r="C688" s="212"/>
      <c r="D688" s="371"/>
      <c r="E688" s="212"/>
      <c r="F688" s="212"/>
      <c r="G688" s="212"/>
      <c r="H688" s="249"/>
    </row>
    <row r="689">
      <c r="B689" s="351"/>
      <c r="C689" s="212"/>
      <c r="D689" s="371"/>
      <c r="E689" s="212"/>
      <c r="F689" s="212"/>
      <c r="G689" s="212"/>
      <c r="H689" s="249"/>
    </row>
    <row r="690">
      <c r="B690" s="351"/>
      <c r="C690" s="212"/>
      <c r="D690" s="371"/>
      <c r="E690" s="212"/>
      <c r="F690" s="212"/>
      <c r="G690" s="212"/>
      <c r="H690" s="249"/>
    </row>
    <row r="691">
      <c r="B691" s="351"/>
      <c r="C691" s="212"/>
      <c r="D691" s="371"/>
      <c r="E691" s="212"/>
      <c r="F691" s="212"/>
      <c r="G691" s="212"/>
      <c r="H691" s="249"/>
    </row>
    <row r="692">
      <c r="B692" s="351"/>
      <c r="C692" s="212"/>
      <c r="D692" s="371"/>
      <c r="E692" s="212"/>
      <c r="F692" s="212"/>
      <c r="G692" s="212"/>
      <c r="H692" s="249"/>
    </row>
    <row r="693">
      <c r="B693" s="351"/>
      <c r="C693" s="212"/>
      <c r="D693" s="371"/>
      <c r="E693" s="212"/>
      <c r="F693" s="212"/>
      <c r="G693" s="212"/>
      <c r="H693" s="249"/>
    </row>
    <row r="694">
      <c r="B694" s="351"/>
      <c r="C694" s="212"/>
      <c r="D694" s="371"/>
      <c r="E694" s="212"/>
      <c r="F694" s="212"/>
      <c r="G694" s="212"/>
      <c r="H694" s="249"/>
    </row>
    <row r="695">
      <c r="B695" s="351"/>
      <c r="C695" s="212"/>
      <c r="D695" s="371"/>
      <c r="E695" s="212"/>
      <c r="F695" s="212"/>
      <c r="G695" s="212"/>
      <c r="H695" s="249"/>
    </row>
    <row r="696">
      <c r="B696" s="351"/>
      <c r="C696" s="212"/>
      <c r="D696" s="371"/>
      <c r="E696" s="212"/>
      <c r="F696" s="212"/>
      <c r="G696" s="212"/>
      <c r="H696" s="249"/>
    </row>
    <row r="697">
      <c r="B697" s="351"/>
      <c r="C697" s="212"/>
      <c r="D697" s="371"/>
      <c r="E697" s="212"/>
      <c r="F697" s="212"/>
      <c r="G697" s="212"/>
      <c r="H697" s="249"/>
    </row>
    <row r="698">
      <c r="B698" s="351"/>
      <c r="C698" s="212"/>
      <c r="D698" s="371"/>
      <c r="E698" s="212"/>
      <c r="F698" s="212"/>
      <c r="G698" s="212"/>
      <c r="H698" s="249"/>
    </row>
    <row r="699">
      <c r="B699" s="351"/>
      <c r="C699" s="212"/>
      <c r="D699" s="371"/>
      <c r="E699" s="212"/>
      <c r="F699" s="212"/>
      <c r="G699" s="212"/>
      <c r="H699" s="249"/>
    </row>
    <row r="700">
      <c r="B700" s="351"/>
      <c r="C700" s="212"/>
      <c r="D700" s="371"/>
      <c r="E700" s="212"/>
      <c r="F700" s="212"/>
      <c r="G700" s="212"/>
      <c r="H700" s="249"/>
    </row>
    <row r="701">
      <c r="B701" s="351"/>
      <c r="C701" s="212"/>
      <c r="D701" s="371"/>
      <c r="E701" s="212"/>
      <c r="F701" s="212"/>
      <c r="G701" s="212"/>
      <c r="H701" s="249"/>
    </row>
    <row r="702">
      <c r="B702" s="351"/>
      <c r="C702" s="212"/>
      <c r="D702" s="371"/>
      <c r="E702" s="212"/>
      <c r="F702" s="212"/>
      <c r="G702" s="212"/>
      <c r="H702" s="249"/>
    </row>
    <row r="703">
      <c r="B703" s="351"/>
      <c r="C703" s="212"/>
      <c r="D703" s="371"/>
      <c r="E703" s="212"/>
      <c r="F703" s="212"/>
      <c r="G703" s="212"/>
      <c r="H703" s="249"/>
    </row>
    <row r="704">
      <c r="B704" s="351"/>
      <c r="C704" s="212"/>
      <c r="D704" s="371"/>
      <c r="E704" s="212"/>
      <c r="F704" s="212"/>
      <c r="G704" s="212"/>
      <c r="H704" s="249"/>
    </row>
    <row r="705">
      <c r="B705" s="351"/>
      <c r="C705" s="212"/>
      <c r="D705" s="371"/>
      <c r="E705" s="212"/>
      <c r="F705" s="212"/>
      <c r="G705" s="212"/>
      <c r="H705" s="249"/>
    </row>
    <row r="706">
      <c r="B706" s="351"/>
      <c r="C706" s="212"/>
      <c r="D706" s="371"/>
      <c r="E706" s="212"/>
      <c r="F706" s="212"/>
      <c r="G706" s="212"/>
      <c r="H706" s="249"/>
    </row>
    <row r="707">
      <c r="B707" s="351"/>
      <c r="C707" s="212"/>
      <c r="D707" s="371"/>
      <c r="E707" s="212"/>
      <c r="F707" s="212"/>
      <c r="G707" s="212"/>
      <c r="H707" s="249"/>
    </row>
    <row r="708">
      <c r="B708" s="351"/>
      <c r="C708" s="212"/>
      <c r="D708" s="371"/>
      <c r="E708" s="212"/>
      <c r="F708" s="212"/>
      <c r="G708" s="212"/>
      <c r="H708" s="249"/>
    </row>
    <row r="709">
      <c r="B709" s="351"/>
      <c r="C709" s="212"/>
      <c r="D709" s="371"/>
      <c r="E709" s="212"/>
      <c r="F709" s="212"/>
      <c r="G709" s="212"/>
      <c r="H709" s="249"/>
    </row>
    <row r="710">
      <c r="B710" s="351"/>
      <c r="C710" s="212"/>
      <c r="D710" s="371"/>
      <c r="E710" s="212"/>
      <c r="F710" s="212"/>
      <c r="G710" s="212"/>
      <c r="H710" s="249"/>
    </row>
    <row r="711">
      <c r="B711" s="351"/>
      <c r="C711" s="212"/>
      <c r="D711" s="371"/>
      <c r="E711" s="212"/>
      <c r="F711" s="212"/>
      <c r="G711" s="212"/>
      <c r="H711" s="249"/>
    </row>
    <row r="712">
      <c r="B712" s="351"/>
      <c r="C712" s="212"/>
      <c r="D712" s="371"/>
      <c r="E712" s="212"/>
      <c r="F712" s="212"/>
      <c r="G712" s="212"/>
      <c r="H712" s="249"/>
    </row>
    <row r="713">
      <c r="B713" s="351"/>
      <c r="C713" s="212"/>
      <c r="D713" s="371"/>
      <c r="E713" s="212"/>
      <c r="F713" s="212"/>
      <c r="G713" s="212"/>
      <c r="H713" s="249"/>
    </row>
    <row r="714">
      <c r="B714" s="351"/>
      <c r="C714" s="212"/>
      <c r="D714" s="371"/>
      <c r="E714" s="212"/>
      <c r="F714" s="212"/>
      <c r="G714" s="212"/>
      <c r="H714" s="249"/>
    </row>
    <row r="715">
      <c r="B715" s="351"/>
      <c r="C715" s="212"/>
      <c r="D715" s="371"/>
      <c r="E715" s="212"/>
      <c r="F715" s="212"/>
      <c r="G715" s="212"/>
      <c r="H715" s="249"/>
    </row>
    <row r="716">
      <c r="B716" s="351"/>
      <c r="C716" s="212"/>
      <c r="D716" s="371"/>
      <c r="E716" s="212"/>
      <c r="F716" s="212"/>
      <c r="G716" s="212"/>
      <c r="H716" s="249"/>
    </row>
    <row r="717">
      <c r="B717" s="351"/>
      <c r="C717" s="212"/>
      <c r="D717" s="371"/>
      <c r="E717" s="212"/>
      <c r="F717" s="212"/>
      <c r="G717" s="212"/>
      <c r="H717" s="249"/>
    </row>
    <row r="718">
      <c r="B718" s="351"/>
      <c r="C718" s="212"/>
      <c r="D718" s="371"/>
      <c r="E718" s="212"/>
      <c r="F718" s="212"/>
      <c r="G718" s="212"/>
      <c r="H718" s="249"/>
    </row>
    <row r="719">
      <c r="B719" s="351"/>
      <c r="C719" s="212"/>
      <c r="D719" s="371"/>
      <c r="E719" s="212"/>
      <c r="F719" s="212"/>
      <c r="G719" s="212"/>
      <c r="H719" s="249"/>
    </row>
    <row r="720">
      <c r="B720" s="351"/>
      <c r="C720" s="212"/>
      <c r="D720" s="371"/>
      <c r="E720" s="212"/>
      <c r="F720" s="212"/>
      <c r="G720" s="212"/>
      <c r="H720" s="249"/>
    </row>
    <row r="721">
      <c r="B721" s="351"/>
      <c r="C721" s="212"/>
      <c r="D721" s="371"/>
      <c r="E721" s="212"/>
      <c r="F721" s="212"/>
      <c r="G721" s="212"/>
      <c r="H721" s="249"/>
    </row>
    <row r="722">
      <c r="B722" s="351"/>
      <c r="C722" s="212"/>
      <c r="D722" s="371"/>
      <c r="E722" s="212"/>
      <c r="F722" s="212"/>
      <c r="G722" s="212"/>
      <c r="H722" s="249"/>
    </row>
    <row r="723">
      <c r="B723" s="351"/>
      <c r="C723" s="212"/>
      <c r="D723" s="371"/>
      <c r="E723" s="212"/>
      <c r="F723" s="212"/>
      <c r="G723" s="212"/>
      <c r="H723" s="249"/>
    </row>
    <row r="724">
      <c r="B724" s="351"/>
      <c r="C724" s="212"/>
      <c r="D724" s="371"/>
      <c r="E724" s="212"/>
      <c r="F724" s="212"/>
      <c r="G724" s="212"/>
      <c r="H724" s="249"/>
    </row>
    <row r="725">
      <c r="B725" s="351"/>
      <c r="C725" s="212"/>
      <c r="D725" s="371"/>
      <c r="E725" s="212"/>
      <c r="F725" s="212"/>
      <c r="G725" s="212"/>
      <c r="H725" s="249"/>
    </row>
    <row r="726">
      <c r="B726" s="351"/>
      <c r="C726" s="212"/>
      <c r="D726" s="371"/>
      <c r="E726" s="212"/>
      <c r="F726" s="212"/>
      <c r="G726" s="212"/>
      <c r="H726" s="249"/>
    </row>
    <row r="727">
      <c r="B727" s="351"/>
      <c r="C727" s="212"/>
      <c r="D727" s="371"/>
      <c r="E727" s="212"/>
      <c r="F727" s="212"/>
      <c r="G727" s="212"/>
      <c r="H727" s="249"/>
    </row>
    <row r="728">
      <c r="B728" s="351"/>
      <c r="C728" s="212"/>
      <c r="D728" s="371"/>
      <c r="E728" s="212"/>
      <c r="F728" s="212"/>
      <c r="G728" s="212"/>
      <c r="H728" s="249"/>
    </row>
    <row r="729">
      <c r="B729" s="351"/>
      <c r="C729" s="212"/>
      <c r="D729" s="371"/>
      <c r="E729" s="212"/>
      <c r="F729" s="212"/>
      <c r="G729" s="212"/>
      <c r="H729" s="249"/>
    </row>
    <row r="730">
      <c r="B730" s="351"/>
      <c r="C730" s="212"/>
      <c r="D730" s="371"/>
      <c r="E730" s="212"/>
      <c r="F730" s="212"/>
      <c r="G730" s="212"/>
      <c r="H730" s="249"/>
    </row>
    <row r="731">
      <c r="B731" s="351"/>
      <c r="C731" s="212"/>
      <c r="D731" s="371"/>
      <c r="E731" s="212"/>
      <c r="F731" s="212"/>
      <c r="G731" s="212"/>
      <c r="H731" s="249"/>
    </row>
    <row r="732">
      <c r="B732" s="351"/>
      <c r="C732" s="212"/>
      <c r="D732" s="371"/>
      <c r="E732" s="212"/>
      <c r="F732" s="212"/>
      <c r="G732" s="212"/>
      <c r="H732" s="249"/>
    </row>
    <row r="733">
      <c r="B733" s="351"/>
      <c r="C733" s="212"/>
      <c r="D733" s="371"/>
      <c r="E733" s="212"/>
      <c r="F733" s="212"/>
      <c r="G733" s="212"/>
      <c r="H733" s="249"/>
    </row>
    <row r="734">
      <c r="B734" s="351"/>
      <c r="C734" s="212"/>
      <c r="D734" s="371"/>
      <c r="E734" s="212"/>
      <c r="F734" s="212"/>
      <c r="G734" s="212"/>
      <c r="H734" s="249"/>
    </row>
    <row r="735">
      <c r="B735" s="351"/>
      <c r="C735" s="212"/>
      <c r="D735" s="371"/>
      <c r="E735" s="212"/>
      <c r="F735" s="212"/>
      <c r="G735" s="212"/>
      <c r="H735" s="249"/>
    </row>
    <row r="736">
      <c r="B736" s="351"/>
      <c r="C736" s="212"/>
      <c r="D736" s="371"/>
      <c r="E736" s="212"/>
      <c r="F736" s="212"/>
      <c r="G736" s="212"/>
      <c r="H736" s="249"/>
    </row>
    <row r="737">
      <c r="B737" s="351"/>
      <c r="C737" s="212"/>
      <c r="D737" s="371"/>
      <c r="E737" s="212"/>
      <c r="F737" s="212"/>
      <c r="G737" s="212"/>
      <c r="H737" s="249"/>
    </row>
    <row r="738">
      <c r="B738" s="351"/>
      <c r="C738" s="212"/>
      <c r="D738" s="371"/>
      <c r="E738" s="212"/>
      <c r="F738" s="212"/>
      <c r="G738" s="212"/>
      <c r="H738" s="249"/>
    </row>
    <row r="739">
      <c r="B739" s="351"/>
      <c r="C739" s="212"/>
      <c r="D739" s="371"/>
      <c r="E739" s="212"/>
      <c r="F739" s="212"/>
      <c r="G739" s="212"/>
      <c r="H739" s="249"/>
    </row>
    <row r="740">
      <c r="B740" s="351"/>
      <c r="C740" s="212"/>
      <c r="D740" s="371"/>
      <c r="E740" s="212"/>
      <c r="F740" s="212"/>
      <c r="G740" s="212"/>
      <c r="H740" s="249"/>
    </row>
    <row r="741">
      <c r="B741" s="351"/>
      <c r="C741" s="212"/>
      <c r="D741" s="371"/>
      <c r="E741" s="212"/>
      <c r="F741" s="212"/>
      <c r="G741" s="212"/>
      <c r="H741" s="249"/>
    </row>
    <row r="742">
      <c r="B742" s="351"/>
      <c r="C742" s="212"/>
      <c r="D742" s="371"/>
      <c r="E742" s="212"/>
      <c r="F742" s="212"/>
      <c r="G742" s="212"/>
      <c r="H742" s="249"/>
    </row>
    <row r="743">
      <c r="B743" s="351"/>
      <c r="C743" s="212"/>
      <c r="D743" s="371"/>
      <c r="E743" s="212"/>
      <c r="F743" s="212"/>
      <c r="G743" s="212"/>
      <c r="H743" s="249"/>
    </row>
    <row r="744">
      <c r="B744" s="351"/>
      <c r="C744" s="212"/>
      <c r="D744" s="371"/>
      <c r="E744" s="212"/>
      <c r="F744" s="212"/>
      <c r="G744" s="212"/>
      <c r="H744" s="249"/>
    </row>
    <row r="745">
      <c r="B745" s="351"/>
      <c r="C745" s="212"/>
      <c r="D745" s="371"/>
      <c r="E745" s="212"/>
      <c r="F745" s="212"/>
      <c r="G745" s="212"/>
      <c r="H745" s="249"/>
    </row>
    <row r="746">
      <c r="B746" s="351"/>
      <c r="C746" s="212"/>
      <c r="D746" s="371"/>
      <c r="E746" s="212"/>
      <c r="F746" s="212"/>
      <c r="G746" s="212"/>
      <c r="H746" s="249"/>
    </row>
    <row r="747">
      <c r="B747" s="351"/>
      <c r="C747" s="212"/>
      <c r="D747" s="371"/>
      <c r="E747" s="212"/>
      <c r="F747" s="212"/>
      <c r="G747" s="212"/>
      <c r="H747" s="249"/>
    </row>
    <row r="748">
      <c r="B748" s="351"/>
      <c r="C748" s="212"/>
      <c r="D748" s="371"/>
      <c r="E748" s="212"/>
      <c r="F748" s="212"/>
      <c r="G748" s="212"/>
      <c r="H748" s="249"/>
    </row>
    <row r="749">
      <c r="B749" s="351"/>
      <c r="C749" s="212"/>
      <c r="D749" s="371"/>
      <c r="E749" s="212"/>
      <c r="F749" s="212"/>
      <c r="G749" s="212"/>
      <c r="H749" s="249"/>
    </row>
    <row r="750">
      <c r="B750" s="351"/>
      <c r="C750" s="212"/>
      <c r="D750" s="371"/>
      <c r="E750" s="212"/>
      <c r="F750" s="212"/>
      <c r="G750" s="212"/>
      <c r="H750" s="249"/>
    </row>
    <row r="751">
      <c r="B751" s="351"/>
      <c r="C751" s="212"/>
      <c r="D751" s="371"/>
      <c r="E751" s="212"/>
      <c r="F751" s="212"/>
      <c r="G751" s="212"/>
      <c r="H751" s="249"/>
    </row>
    <row r="752">
      <c r="B752" s="351"/>
      <c r="C752" s="212"/>
      <c r="D752" s="371"/>
      <c r="E752" s="212"/>
      <c r="F752" s="212"/>
      <c r="G752" s="212"/>
      <c r="H752" s="249"/>
    </row>
    <row r="753">
      <c r="B753" s="351"/>
      <c r="C753" s="212"/>
      <c r="D753" s="371"/>
      <c r="E753" s="212"/>
      <c r="F753" s="212"/>
      <c r="G753" s="212"/>
      <c r="H753" s="249"/>
    </row>
    <row r="754">
      <c r="B754" s="351"/>
      <c r="C754" s="212"/>
      <c r="D754" s="371"/>
      <c r="E754" s="212"/>
      <c r="F754" s="212"/>
      <c r="G754" s="212"/>
      <c r="H754" s="249"/>
    </row>
    <row r="755">
      <c r="B755" s="351"/>
      <c r="C755" s="212"/>
      <c r="D755" s="371"/>
      <c r="E755" s="212"/>
      <c r="F755" s="212"/>
      <c r="G755" s="212"/>
      <c r="H755" s="249"/>
    </row>
    <row r="756">
      <c r="B756" s="351"/>
      <c r="C756" s="212"/>
      <c r="D756" s="371"/>
      <c r="E756" s="212"/>
      <c r="F756" s="212"/>
      <c r="G756" s="212"/>
      <c r="H756" s="249"/>
    </row>
    <row r="757">
      <c r="B757" s="351"/>
      <c r="C757" s="212"/>
      <c r="D757" s="371"/>
      <c r="E757" s="212"/>
      <c r="F757" s="212"/>
      <c r="G757" s="212"/>
      <c r="H757" s="249"/>
    </row>
    <row r="758">
      <c r="B758" s="351"/>
      <c r="C758" s="212"/>
      <c r="D758" s="371"/>
      <c r="E758" s="212"/>
      <c r="F758" s="212"/>
      <c r="G758" s="212"/>
      <c r="H758" s="249"/>
    </row>
    <row r="759">
      <c r="B759" s="351"/>
      <c r="C759" s="212"/>
      <c r="D759" s="371"/>
      <c r="E759" s="212"/>
      <c r="F759" s="212"/>
      <c r="G759" s="212"/>
      <c r="H759" s="249"/>
    </row>
    <row r="760">
      <c r="B760" s="351"/>
      <c r="C760" s="212"/>
      <c r="D760" s="371"/>
      <c r="E760" s="212"/>
      <c r="F760" s="212"/>
      <c r="G760" s="212"/>
      <c r="H760" s="249"/>
    </row>
    <row r="761">
      <c r="B761" s="351"/>
      <c r="C761" s="212"/>
      <c r="D761" s="371"/>
      <c r="E761" s="212"/>
      <c r="F761" s="212"/>
      <c r="G761" s="212"/>
      <c r="H761" s="249"/>
    </row>
    <row r="762">
      <c r="B762" s="351"/>
      <c r="C762" s="212"/>
      <c r="D762" s="371"/>
      <c r="E762" s="212"/>
      <c r="F762" s="212"/>
      <c r="G762" s="212"/>
      <c r="H762" s="249"/>
    </row>
    <row r="763">
      <c r="B763" s="351"/>
      <c r="C763" s="212"/>
      <c r="D763" s="371"/>
      <c r="E763" s="212"/>
      <c r="F763" s="212"/>
      <c r="G763" s="212"/>
      <c r="H763" s="249"/>
    </row>
    <row r="764">
      <c r="B764" s="351"/>
      <c r="C764" s="212"/>
      <c r="D764" s="371"/>
      <c r="E764" s="212"/>
      <c r="F764" s="212"/>
      <c r="G764" s="212"/>
      <c r="H764" s="249"/>
    </row>
    <row r="765">
      <c r="B765" s="351"/>
      <c r="C765" s="212"/>
      <c r="D765" s="371"/>
      <c r="E765" s="212"/>
      <c r="F765" s="212"/>
      <c r="G765" s="212"/>
      <c r="H765" s="249"/>
    </row>
    <row r="766">
      <c r="B766" s="351"/>
      <c r="C766" s="212"/>
      <c r="D766" s="371"/>
      <c r="E766" s="212"/>
      <c r="F766" s="212"/>
      <c r="G766" s="212"/>
      <c r="H766" s="249"/>
    </row>
    <row r="767">
      <c r="B767" s="351"/>
      <c r="C767" s="212"/>
      <c r="D767" s="371"/>
      <c r="E767" s="212"/>
      <c r="F767" s="212"/>
      <c r="G767" s="212"/>
      <c r="H767" s="249"/>
    </row>
    <row r="768">
      <c r="B768" s="351"/>
      <c r="C768" s="212"/>
      <c r="D768" s="371"/>
      <c r="E768" s="212"/>
      <c r="F768" s="212"/>
      <c r="G768" s="212"/>
      <c r="H768" s="249"/>
    </row>
    <row r="769">
      <c r="B769" s="351"/>
      <c r="C769" s="212"/>
      <c r="D769" s="371"/>
      <c r="E769" s="212"/>
      <c r="F769" s="212"/>
      <c r="G769" s="212"/>
      <c r="H769" s="249"/>
    </row>
    <row r="770">
      <c r="B770" s="351"/>
      <c r="C770" s="212"/>
      <c r="D770" s="371"/>
      <c r="E770" s="212"/>
      <c r="F770" s="212"/>
      <c r="G770" s="212"/>
      <c r="H770" s="249"/>
    </row>
    <row r="771">
      <c r="B771" s="351"/>
      <c r="C771" s="212"/>
      <c r="D771" s="371"/>
      <c r="E771" s="212"/>
      <c r="F771" s="212"/>
      <c r="G771" s="212"/>
      <c r="H771" s="249"/>
    </row>
    <row r="772">
      <c r="B772" s="351"/>
      <c r="C772" s="212"/>
      <c r="D772" s="371"/>
      <c r="E772" s="212"/>
      <c r="F772" s="212"/>
      <c r="G772" s="212"/>
      <c r="H772" s="249"/>
    </row>
    <row r="773">
      <c r="B773" s="351"/>
      <c r="C773" s="212"/>
      <c r="D773" s="371"/>
      <c r="E773" s="212"/>
      <c r="F773" s="212"/>
      <c r="G773" s="212"/>
      <c r="H773" s="249"/>
    </row>
    <row r="774">
      <c r="B774" s="351"/>
      <c r="C774" s="212"/>
      <c r="D774" s="371"/>
      <c r="E774" s="212"/>
      <c r="F774" s="212"/>
      <c r="G774" s="212"/>
      <c r="H774" s="249"/>
    </row>
    <row r="775">
      <c r="B775" s="351"/>
      <c r="C775" s="212"/>
      <c r="D775" s="371"/>
      <c r="E775" s="212"/>
      <c r="F775" s="212"/>
      <c r="G775" s="212"/>
      <c r="H775" s="249"/>
    </row>
    <row r="776">
      <c r="B776" s="351"/>
      <c r="C776" s="212"/>
      <c r="D776" s="371"/>
      <c r="E776" s="212"/>
      <c r="F776" s="212"/>
      <c r="G776" s="212"/>
      <c r="H776" s="249"/>
    </row>
    <row r="777">
      <c r="B777" s="351"/>
      <c r="C777" s="212"/>
      <c r="D777" s="371"/>
      <c r="E777" s="212"/>
      <c r="F777" s="212"/>
      <c r="G777" s="212"/>
      <c r="H777" s="249"/>
    </row>
    <row r="778">
      <c r="B778" s="351"/>
      <c r="C778" s="212"/>
      <c r="D778" s="371"/>
      <c r="E778" s="212"/>
      <c r="F778" s="212"/>
      <c r="G778" s="212"/>
      <c r="H778" s="249"/>
    </row>
    <row r="779">
      <c r="B779" s="351"/>
      <c r="C779" s="212"/>
      <c r="D779" s="371"/>
      <c r="E779" s="212"/>
      <c r="F779" s="212"/>
      <c r="G779" s="212"/>
      <c r="H779" s="249"/>
    </row>
    <row r="780">
      <c r="B780" s="351"/>
      <c r="C780" s="212"/>
      <c r="D780" s="371"/>
      <c r="E780" s="212"/>
      <c r="F780" s="212"/>
      <c r="G780" s="212"/>
      <c r="H780" s="249"/>
    </row>
    <row r="781">
      <c r="B781" s="351"/>
      <c r="C781" s="212"/>
      <c r="D781" s="371"/>
      <c r="E781" s="212"/>
      <c r="F781" s="212"/>
      <c r="G781" s="212"/>
      <c r="H781" s="249"/>
    </row>
    <row r="782">
      <c r="B782" s="351"/>
      <c r="C782" s="212"/>
      <c r="D782" s="371"/>
      <c r="E782" s="212"/>
      <c r="F782" s="212"/>
      <c r="G782" s="212"/>
      <c r="H782" s="249"/>
    </row>
    <row r="783">
      <c r="B783" s="351"/>
      <c r="C783" s="212"/>
      <c r="D783" s="371"/>
      <c r="E783" s="212"/>
      <c r="F783" s="212"/>
      <c r="G783" s="212"/>
      <c r="H783" s="249"/>
    </row>
    <row r="784">
      <c r="B784" s="351"/>
      <c r="C784" s="212"/>
      <c r="D784" s="371"/>
      <c r="E784" s="212"/>
      <c r="F784" s="212"/>
      <c r="G784" s="212"/>
      <c r="H784" s="249"/>
    </row>
    <row r="785">
      <c r="B785" s="351"/>
      <c r="C785" s="212"/>
      <c r="D785" s="371"/>
      <c r="E785" s="212"/>
      <c r="F785" s="212"/>
      <c r="G785" s="212"/>
      <c r="H785" s="249"/>
    </row>
    <row r="786">
      <c r="B786" s="351"/>
      <c r="C786" s="212"/>
      <c r="D786" s="371"/>
      <c r="E786" s="212"/>
      <c r="F786" s="212"/>
      <c r="G786" s="212"/>
      <c r="H786" s="249"/>
    </row>
    <row r="787">
      <c r="B787" s="351"/>
      <c r="C787" s="212"/>
      <c r="D787" s="371"/>
      <c r="E787" s="212"/>
      <c r="F787" s="212"/>
      <c r="G787" s="212"/>
      <c r="H787" s="249"/>
    </row>
    <row r="788">
      <c r="B788" s="351"/>
      <c r="C788" s="212"/>
      <c r="D788" s="371"/>
      <c r="E788" s="212"/>
      <c r="F788" s="212"/>
      <c r="G788" s="212"/>
      <c r="H788" s="249"/>
    </row>
    <row r="789">
      <c r="B789" s="351"/>
      <c r="C789" s="212"/>
      <c r="D789" s="371"/>
      <c r="E789" s="212"/>
      <c r="F789" s="212"/>
      <c r="G789" s="212"/>
      <c r="H789" s="249"/>
    </row>
    <row r="790">
      <c r="B790" s="351"/>
      <c r="C790" s="212"/>
      <c r="D790" s="371"/>
      <c r="E790" s="212"/>
      <c r="F790" s="212"/>
      <c r="G790" s="212"/>
      <c r="H790" s="249"/>
    </row>
    <row r="791">
      <c r="B791" s="351"/>
      <c r="C791" s="212"/>
      <c r="D791" s="371"/>
      <c r="E791" s="212"/>
      <c r="F791" s="212"/>
      <c r="G791" s="212"/>
      <c r="H791" s="249"/>
    </row>
    <row r="792">
      <c r="B792" s="351"/>
      <c r="C792" s="212"/>
      <c r="D792" s="371"/>
      <c r="E792" s="212"/>
      <c r="F792" s="212"/>
      <c r="G792" s="212"/>
      <c r="H792" s="249"/>
    </row>
    <row r="793">
      <c r="B793" s="351"/>
      <c r="C793" s="212"/>
      <c r="D793" s="371"/>
      <c r="E793" s="212"/>
      <c r="F793" s="212"/>
      <c r="G793" s="212"/>
      <c r="H793" s="249"/>
    </row>
    <row r="794">
      <c r="B794" s="351"/>
      <c r="C794" s="212"/>
      <c r="D794" s="371"/>
      <c r="E794" s="212"/>
      <c r="F794" s="212"/>
      <c r="G794" s="212"/>
      <c r="H794" s="249"/>
    </row>
    <row r="795">
      <c r="B795" s="351"/>
      <c r="C795" s="212"/>
      <c r="D795" s="371"/>
      <c r="E795" s="212"/>
      <c r="F795" s="212"/>
      <c r="G795" s="212"/>
      <c r="H795" s="249"/>
    </row>
    <row r="796">
      <c r="B796" s="351"/>
      <c r="C796" s="212"/>
      <c r="D796" s="371"/>
      <c r="E796" s="212"/>
      <c r="F796" s="212"/>
      <c r="G796" s="212"/>
      <c r="H796" s="249"/>
    </row>
    <row r="797">
      <c r="B797" s="351"/>
      <c r="C797" s="212"/>
      <c r="D797" s="371"/>
      <c r="E797" s="212"/>
      <c r="F797" s="212"/>
      <c r="G797" s="212"/>
      <c r="H797" s="249"/>
    </row>
    <row r="798">
      <c r="B798" s="351"/>
      <c r="C798" s="212"/>
      <c r="D798" s="371"/>
      <c r="E798" s="212"/>
      <c r="F798" s="212"/>
      <c r="G798" s="212"/>
      <c r="H798" s="249"/>
    </row>
    <row r="799">
      <c r="B799" s="351"/>
      <c r="C799" s="212"/>
      <c r="D799" s="371"/>
      <c r="E799" s="212"/>
      <c r="F799" s="212"/>
      <c r="G799" s="212"/>
      <c r="H799" s="249"/>
    </row>
    <row r="800">
      <c r="B800" s="351"/>
      <c r="C800" s="212"/>
      <c r="D800" s="371"/>
      <c r="E800" s="212"/>
      <c r="F800" s="212"/>
      <c r="G800" s="212"/>
      <c r="H800" s="249"/>
    </row>
    <row r="801">
      <c r="B801" s="351"/>
      <c r="C801" s="212"/>
      <c r="D801" s="371"/>
      <c r="E801" s="212"/>
      <c r="F801" s="212"/>
      <c r="G801" s="212"/>
      <c r="H801" s="249"/>
    </row>
    <row r="802">
      <c r="B802" s="351"/>
      <c r="C802" s="212"/>
      <c r="D802" s="371"/>
      <c r="E802" s="212"/>
      <c r="F802" s="212"/>
      <c r="G802" s="212"/>
      <c r="H802" s="249"/>
    </row>
    <row r="803">
      <c r="B803" s="351"/>
      <c r="C803" s="212"/>
      <c r="D803" s="371"/>
      <c r="E803" s="212"/>
      <c r="F803" s="212"/>
      <c r="G803" s="212"/>
      <c r="H803" s="249"/>
    </row>
    <row r="804">
      <c r="B804" s="351"/>
      <c r="C804" s="212"/>
      <c r="D804" s="371"/>
      <c r="E804" s="212"/>
      <c r="F804" s="212"/>
      <c r="G804" s="212"/>
      <c r="H804" s="249"/>
    </row>
    <row r="805">
      <c r="B805" s="351"/>
      <c r="C805" s="212"/>
      <c r="D805" s="371"/>
      <c r="E805" s="212"/>
      <c r="F805" s="212"/>
      <c r="G805" s="212"/>
      <c r="H805" s="249"/>
    </row>
    <row r="806">
      <c r="B806" s="351"/>
      <c r="C806" s="212"/>
      <c r="D806" s="371"/>
      <c r="E806" s="212"/>
      <c r="F806" s="212"/>
      <c r="G806" s="212"/>
      <c r="H806" s="249"/>
    </row>
    <row r="807">
      <c r="B807" s="351"/>
      <c r="C807" s="212"/>
      <c r="D807" s="371"/>
      <c r="E807" s="212"/>
      <c r="F807" s="212"/>
      <c r="G807" s="212"/>
      <c r="H807" s="249"/>
    </row>
    <row r="808">
      <c r="B808" s="351"/>
      <c r="C808" s="212"/>
      <c r="D808" s="371"/>
      <c r="E808" s="212"/>
      <c r="F808" s="212"/>
      <c r="G808" s="212"/>
      <c r="H808" s="249"/>
    </row>
    <row r="809">
      <c r="B809" s="351"/>
      <c r="C809" s="212"/>
      <c r="D809" s="371"/>
      <c r="E809" s="212"/>
      <c r="F809" s="212"/>
      <c r="G809" s="212"/>
      <c r="H809" s="249"/>
    </row>
    <row r="810">
      <c r="B810" s="351"/>
      <c r="C810" s="212"/>
      <c r="D810" s="371"/>
      <c r="E810" s="212"/>
      <c r="F810" s="212"/>
      <c r="G810" s="212"/>
      <c r="H810" s="249"/>
    </row>
    <row r="811">
      <c r="B811" s="351"/>
      <c r="C811" s="212"/>
      <c r="D811" s="371"/>
      <c r="E811" s="212"/>
      <c r="F811" s="212"/>
      <c r="G811" s="212"/>
      <c r="H811" s="249"/>
    </row>
    <row r="812">
      <c r="B812" s="351"/>
      <c r="C812" s="212"/>
      <c r="D812" s="371"/>
      <c r="E812" s="212"/>
      <c r="F812" s="212"/>
      <c r="G812" s="212"/>
      <c r="H812" s="249"/>
    </row>
    <row r="813">
      <c r="B813" s="351"/>
      <c r="C813" s="212"/>
      <c r="D813" s="371"/>
      <c r="E813" s="212"/>
      <c r="F813" s="212"/>
      <c r="G813" s="212"/>
      <c r="H813" s="249"/>
    </row>
    <row r="814">
      <c r="B814" s="351"/>
      <c r="C814" s="212"/>
      <c r="D814" s="371"/>
      <c r="E814" s="212"/>
      <c r="F814" s="212"/>
      <c r="G814" s="212"/>
      <c r="H814" s="249"/>
    </row>
    <row r="815">
      <c r="B815" s="351"/>
      <c r="C815" s="212"/>
      <c r="D815" s="371"/>
      <c r="E815" s="212"/>
      <c r="F815" s="212"/>
      <c r="G815" s="212"/>
      <c r="H815" s="249"/>
    </row>
    <row r="816">
      <c r="B816" s="351"/>
      <c r="C816" s="212"/>
      <c r="D816" s="371"/>
      <c r="E816" s="212"/>
      <c r="F816" s="212"/>
      <c r="G816" s="212"/>
      <c r="H816" s="249"/>
    </row>
    <row r="817">
      <c r="B817" s="351"/>
      <c r="C817" s="212"/>
      <c r="D817" s="371"/>
      <c r="E817" s="212"/>
      <c r="F817" s="212"/>
      <c r="G817" s="212"/>
      <c r="H817" s="249"/>
    </row>
    <row r="818">
      <c r="B818" s="351"/>
      <c r="C818" s="212"/>
      <c r="D818" s="371"/>
      <c r="E818" s="212"/>
      <c r="F818" s="212"/>
      <c r="G818" s="212"/>
      <c r="H818" s="249"/>
    </row>
    <row r="819">
      <c r="B819" s="351"/>
      <c r="C819" s="212"/>
      <c r="D819" s="371"/>
      <c r="E819" s="212"/>
      <c r="F819" s="212"/>
      <c r="G819" s="212"/>
      <c r="H819" s="249"/>
    </row>
    <row r="820">
      <c r="B820" s="351"/>
      <c r="C820" s="212"/>
      <c r="D820" s="371"/>
      <c r="E820" s="212"/>
      <c r="F820" s="212"/>
      <c r="G820" s="212"/>
      <c r="H820" s="249"/>
    </row>
    <row r="821">
      <c r="B821" s="351"/>
      <c r="C821" s="212"/>
      <c r="D821" s="371"/>
      <c r="E821" s="212"/>
      <c r="F821" s="212"/>
      <c r="G821" s="212"/>
      <c r="H821" s="249"/>
    </row>
    <row r="822">
      <c r="B822" s="351"/>
      <c r="C822" s="212"/>
      <c r="D822" s="371"/>
      <c r="E822" s="212"/>
      <c r="F822" s="212"/>
      <c r="G822" s="212"/>
      <c r="H822" s="249"/>
    </row>
    <row r="823">
      <c r="B823" s="351"/>
      <c r="C823" s="212"/>
      <c r="D823" s="371"/>
      <c r="E823" s="212"/>
      <c r="F823" s="212"/>
      <c r="G823" s="212"/>
      <c r="H823" s="249"/>
    </row>
    <row r="824">
      <c r="B824" s="351"/>
      <c r="C824" s="212"/>
      <c r="D824" s="371"/>
      <c r="E824" s="212"/>
      <c r="F824" s="212"/>
      <c r="G824" s="212"/>
      <c r="H824" s="249"/>
    </row>
    <row r="825">
      <c r="B825" s="351"/>
      <c r="C825" s="212"/>
      <c r="D825" s="371"/>
      <c r="E825" s="212"/>
      <c r="F825" s="212"/>
      <c r="G825" s="212"/>
      <c r="H825" s="249"/>
    </row>
    <row r="826">
      <c r="B826" s="351"/>
      <c r="C826" s="212"/>
      <c r="D826" s="371"/>
      <c r="E826" s="212"/>
      <c r="F826" s="212"/>
      <c r="G826" s="212"/>
      <c r="H826" s="249"/>
    </row>
    <row r="827">
      <c r="B827" s="351"/>
      <c r="C827" s="212"/>
      <c r="D827" s="371"/>
      <c r="E827" s="212"/>
      <c r="F827" s="212"/>
      <c r="G827" s="212"/>
      <c r="H827" s="249"/>
    </row>
    <row r="828">
      <c r="B828" s="351"/>
      <c r="C828" s="212"/>
      <c r="D828" s="371"/>
      <c r="E828" s="212"/>
      <c r="F828" s="212"/>
      <c r="G828" s="212"/>
      <c r="H828" s="249"/>
    </row>
    <row r="829">
      <c r="B829" s="351"/>
      <c r="C829" s="212"/>
      <c r="D829" s="371"/>
      <c r="E829" s="212"/>
      <c r="F829" s="212"/>
      <c r="G829" s="212"/>
      <c r="H829" s="249"/>
    </row>
    <row r="830">
      <c r="B830" s="351"/>
      <c r="C830" s="212"/>
      <c r="D830" s="371"/>
      <c r="E830" s="212"/>
      <c r="F830" s="212"/>
      <c r="G830" s="212"/>
      <c r="H830" s="249"/>
    </row>
    <row r="831">
      <c r="B831" s="351"/>
      <c r="C831" s="212"/>
      <c r="D831" s="371"/>
      <c r="E831" s="212"/>
      <c r="F831" s="212"/>
      <c r="G831" s="212"/>
      <c r="H831" s="249"/>
    </row>
    <row r="832">
      <c r="B832" s="351"/>
      <c r="C832" s="212"/>
      <c r="D832" s="371"/>
      <c r="E832" s="212"/>
      <c r="F832" s="212"/>
      <c r="G832" s="212"/>
      <c r="H832" s="249"/>
    </row>
    <row r="833">
      <c r="B833" s="351"/>
      <c r="C833" s="212"/>
      <c r="D833" s="371"/>
      <c r="E833" s="212"/>
      <c r="F833" s="212"/>
      <c r="G833" s="212"/>
      <c r="H833" s="249"/>
    </row>
    <row r="834">
      <c r="B834" s="351"/>
      <c r="C834" s="212"/>
      <c r="D834" s="371"/>
      <c r="E834" s="212"/>
      <c r="F834" s="212"/>
      <c r="G834" s="212"/>
      <c r="H834" s="249"/>
    </row>
    <row r="835">
      <c r="B835" s="351"/>
      <c r="C835" s="212"/>
      <c r="D835" s="371"/>
      <c r="E835" s="212"/>
      <c r="F835" s="212"/>
      <c r="G835" s="212"/>
      <c r="H835" s="249"/>
    </row>
    <row r="836">
      <c r="B836" s="351"/>
      <c r="C836" s="212"/>
      <c r="D836" s="371"/>
      <c r="E836" s="212"/>
      <c r="F836" s="212"/>
      <c r="G836" s="212"/>
      <c r="H836" s="249"/>
    </row>
    <row r="837">
      <c r="B837" s="351"/>
      <c r="C837" s="212"/>
      <c r="D837" s="371"/>
      <c r="E837" s="212"/>
      <c r="F837" s="212"/>
      <c r="G837" s="212"/>
      <c r="H837" s="249"/>
    </row>
    <row r="838">
      <c r="B838" s="351"/>
      <c r="C838" s="212"/>
      <c r="D838" s="371"/>
      <c r="E838" s="212"/>
      <c r="F838" s="212"/>
      <c r="G838" s="212"/>
      <c r="H838" s="249"/>
    </row>
    <row r="839">
      <c r="B839" s="351"/>
      <c r="C839" s="212"/>
      <c r="D839" s="371"/>
      <c r="E839" s="212"/>
      <c r="F839" s="212"/>
      <c r="G839" s="212"/>
      <c r="H839" s="249"/>
    </row>
    <row r="840">
      <c r="B840" s="351"/>
      <c r="C840" s="212"/>
      <c r="D840" s="371"/>
      <c r="E840" s="212"/>
      <c r="F840" s="212"/>
      <c r="G840" s="212"/>
      <c r="H840" s="249"/>
    </row>
    <row r="841">
      <c r="B841" s="351"/>
      <c r="C841" s="212"/>
      <c r="D841" s="371"/>
      <c r="E841" s="212"/>
      <c r="F841" s="212"/>
      <c r="G841" s="212"/>
      <c r="H841" s="249"/>
    </row>
    <row r="842">
      <c r="B842" s="351"/>
      <c r="C842" s="212"/>
      <c r="D842" s="371"/>
      <c r="E842" s="212"/>
      <c r="F842" s="212"/>
      <c r="G842" s="212"/>
      <c r="H842" s="249"/>
    </row>
    <row r="843">
      <c r="B843" s="351"/>
      <c r="C843" s="212"/>
      <c r="D843" s="371"/>
      <c r="E843" s="212"/>
      <c r="F843" s="212"/>
      <c r="G843" s="212"/>
      <c r="H843" s="249"/>
    </row>
    <row r="844">
      <c r="B844" s="351"/>
      <c r="C844" s="212"/>
      <c r="D844" s="371"/>
      <c r="E844" s="212"/>
      <c r="F844" s="212"/>
      <c r="G844" s="212"/>
      <c r="H844" s="249"/>
    </row>
    <row r="845">
      <c r="B845" s="351"/>
      <c r="C845" s="212"/>
      <c r="D845" s="371"/>
      <c r="E845" s="212"/>
      <c r="F845" s="212"/>
      <c r="G845" s="212"/>
      <c r="H845" s="249"/>
    </row>
    <row r="846">
      <c r="B846" s="351"/>
      <c r="C846" s="212"/>
      <c r="D846" s="371"/>
      <c r="E846" s="212"/>
      <c r="F846" s="212"/>
      <c r="G846" s="212"/>
      <c r="H846" s="249"/>
    </row>
    <row r="847">
      <c r="B847" s="351"/>
      <c r="C847" s="212"/>
      <c r="D847" s="371"/>
      <c r="E847" s="212"/>
      <c r="F847" s="212"/>
      <c r="G847" s="212"/>
      <c r="H847" s="249"/>
    </row>
    <row r="848">
      <c r="B848" s="351"/>
      <c r="C848" s="212"/>
      <c r="D848" s="371"/>
      <c r="E848" s="212"/>
      <c r="F848" s="212"/>
      <c r="G848" s="212"/>
      <c r="H848" s="249"/>
    </row>
    <row r="849">
      <c r="B849" s="351"/>
      <c r="C849" s="212"/>
      <c r="D849" s="371"/>
      <c r="E849" s="212"/>
      <c r="F849" s="212"/>
      <c r="G849" s="212"/>
      <c r="H849" s="249"/>
    </row>
    <row r="850">
      <c r="B850" s="351"/>
      <c r="C850" s="212"/>
      <c r="D850" s="371"/>
      <c r="E850" s="212"/>
      <c r="F850" s="212"/>
      <c r="G850" s="212"/>
      <c r="H850" s="249"/>
    </row>
    <row r="851">
      <c r="B851" s="351"/>
      <c r="C851" s="212"/>
      <c r="D851" s="371"/>
      <c r="E851" s="212"/>
      <c r="F851" s="212"/>
      <c r="G851" s="212"/>
      <c r="H851" s="249"/>
    </row>
    <row r="852">
      <c r="B852" s="351"/>
      <c r="C852" s="212"/>
      <c r="D852" s="371"/>
      <c r="E852" s="212"/>
      <c r="F852" s="212"/>
      <c r="G852" s="212"/>
      <c r="H852" s="249"/>
    </row>
    <row r="853">
      <c r="B853" s="351"/>
      <c r="C853" s="212"/>
      <c r="D853" s="371"/>
      <c r="E853" s="212"/>
      <c r="F853" s="212"/>
      <c r="G853" s="212"/>
      <c r="H853" s="249"/>
    </row>
    <row r="854">
      <c r="B854" s="351"/>
      <c r="C854" s="212"/>
      <c r="D854" s="371"/>
      <c r="E854" s="212"/>
      <c r="F854" s="212"/>
      <c r="G854" s="212"/>
      <c r="H854" s="249"/>
    </row>
    <row r="855">
      <c r="B855" s="351"/>
      <c r="C855" s="212"/>
      <c r="D855" s="371"/>
      <c r="E855" s="212"/>
      <c r="F855" s="212"/>
      <c r="G855" s="212"/>
      <c r="H855" s="249"/>
    </row>
    <row r="856">
      <c r="B856" s="351"/>
      <c r="C856" s="212"/>
      <c r="D856" s="371"/>
      <c r="E856" s="212"/>
      <c r="F856" s="212"/>
      <c r="G856" s="212"/>
      <c r="H856" s="249"/>
    </row>
    <row r="857">
      <c r="B857" s="351"/>
      <c r="C857" s="212"/>
      <c r="D857" s="371"/>
      <c r="E857" s="212"/>
      <c r="F857" s="212"/>
      <c r="G857" s="212"/>
      <c r="H857" s="249"/>
    </row>
    <row r="858">
      <c r="B858" s="351"/>
      <c r="C858" s="212"/>
      <c r="D858" s="371"/>
      <c r="E858" s="212"/>
      <c r="F858" s="212"/>
      <c r="G858" s="212"/>
      <c r="H858" s="249"/>
    </row>
    <row r="859">
      <c r="B859" s="351"/>
      <c r="C859" s="212"/>
      <c r="D859" s="371"/>
      <c r="E859" s="212"/>
      <c r="F859" s="212"/>
      <c r="G859" s="212"/>
      <c r="H859" s="249"/>
    </row>
    <row r="860">
      <c r="B860" s="351"/>
      <c r="C860" s="212"/>
      <c r="D860" s="371"/>
      <c r="E860" s="212"/>
      <c r="F860" s="212"/>
      <c r="G860" s="212"/>
      <c r="H860" s="249"/>
    </row>
    <row r="861">
      <c r="B861" s="351"/>
      <c r="C861" s="212"/>
      <c r="D861" s="371"/>
      <c r="E861" s="212"/>
      <c r="F861" s="212"/>
      <c r="G861" s="212"/>
      <c r="H861" s="249"/>
    </row>
    <row r="862">
      <c r="B862" s="351"/>
      <c r="C862" s="212"/>
      <c r="D862" s="371"/>
      <c r="E862" s="212"/>
      <c r="F862" s="212"/>
      <c r="G862" s="212"/>
      <c r="H862" s="249"/>
    </row>
    <row r="863">
      <c r="B863" s="351"/>
      <c r="C863" s="212"/>
      <c r="D863" s="371"/>
      <c r="E863" s="212"/>
      <c r="F863" s="212"/>
      <c r="G863" s="212"/>
      <c r="H863" s="249"/>
    </row>
    <row r="864">
      <c r="B864" s="351"/>
      <c r="C864" s="212"/>
      <c r="D864" s="371"/>
      <c r="E864" s="212"/>
      <c r="F864" s="212"/>
      <c r="G864" s="212"/>
      <c r="H864" s="249"/>
    </row>
    <row r="865">
      <c r="B865" s="351"/>
      <c r="C865" s="212"/>
      <c r="D865" s="371"/>
      <c r="E865" s="212"/>
      <c r="F865" s="212"/>
      <c r="G865" s="212"/>
      <c r="H865" s="249"/>
    </row>
    <row r="866">
      <c r="B866" s="351"/>
      <c r="C866" s="212"/>
      <c r="D866" s="371"/>
      <c r="E866" s="212"/>
      <c r="F866" s="212"/>
      <c r="G866" s="212"/>
      <c r="H866" s="249"/>
    </row>
    <row r="867">
      <c r="B867" s="351"/>
      <c r="C867" s="212"/>
      <c r="D867" s="371"/>
      <c r="E867" s="212"/>
      <c r="F867" s="212"/>
      <c r="G867" s="212"/>
      <c r="H867" s="249"/>
    </row>
    <row r="868">
      <c r="B868" s="351"/>
      <c r="C868" s="212"/>
      <c r="D868" s="371"/>
      <c r="E868" s="212"/>
      <c r="F868" s="212"/>
      <c r="G868" s="212"/>
      <c r="H868" s="249"/>
    </row>
    <row r="869">
      <c r="B869" s="351"/>
      <c r="C869" s="212"/>
      <c r="D869" s="371"/>
      <c r="E869" s="212"/>
      <c r="F869" s="212"/>
      <c r="G869" s="212"/>
      <c r="H869" s="249"/>
    </row>
    <row r="870">
      <c r="B870" s="351"/>
      <c r="C870" s="212"/>
      <c r="D870" s="371"/>
      <c r="E870" s="212"/>
      <c r="F870" s="212"/>
      <c r="G870" s="212"/>
      <c r="H870" s="249"/>
    </row>
    <row r="871">
      <c r="B871" s="351"/>
      <c r="C871" s="212"/>
      <c r="D871" s="371"/>
      <c r="E871" s="212"/>
      <c r="F871" s="212"/>
      <c r="G871" s="212"/>
      <c r="H871" s="249"/>
    </row>
    <row r="872">
      <c r="B872" s="351"/>
      <c r="C872" s="212"/>
      <c r="D872" s="371"/>
      <c r="E872" s="212"/>
      <c r="F872" s="212"/>
      <c r="G872" s="212"/>
      <c r="H872" s="249"/>
    </row>
    <row r="873">
      <c r="B873" s="351"/>
      <c r="C873" s="212"/>
      <c r="D873" s="371"/>
      <c r="E873" s="212"/>
      <c r="F873" s="212"/>
      <c r="G873" s="212"/>
      <c r="H873" s="249"/>
    </row>
    <row r="874">
      <c r="B874" s="351"/>
      <c r="C874" s="212"/>
      <c r="D874" s="371"/>
      <c r="E874" s="212"/>
      <c r="F874" s="212"/>
      <c r="G874" s="212"/>
      <c r="H874" s="249"/>
    </row>
    <row r="875">
      <c r="B875" s="351"/>
      <c r="C875" s="212"/>
      <c r="D875" s="371"/>
      <c r="E875" s="212"/>
      <c r="F875" s="212"/>
      <c r="G875" s="212"/>
      <c r="H875" s="249"/>
    </row>
    <row r="876">
      <c r="B876" s="351"/>
      <c r="C876" s="212"/>
      <c r="D876" s="371"/>
      <c r="E876" s="212"/>
      <c r="F876" s="212"/>
      <c r="G876" s="212"/>
      <c r="H876" s="249"/>
    </row>
    <row r="877">
      <c r="B877" s="351"/>
      <c r="C877" s="212"/>
      <c r="D877" s="371"/>
      <c r="E877" s="212"/>
      <c r="F877" s="212"/>
      <c r="G877" s="212"/>
      <c r="H877" s="249"/>
    </row>
    <row r="878">
      <c r="B878" s="351"/>
      <c r="C878" s="212"/>
      <c r="D878" s="371"/>
      <c r="E878" s="212"/>
      <c r="F878" s="212"/>
      <c r="G878" s="212"/>
      <c r="H878" s="249"/>
    </row>
    <row r="879">
      <c r="B879" s="351"/>
      <c r="C879" s="212"/>
      <c r="D879" s="371"/>
      <c r="E879" s="212"/>
      <c r="F879" s="212"/>
      <c r="G879" s="212"/>
      <c r="H879" s="249"/>
    </row>
    <row r="880">
      <c r="B880" s="351"/>
      <c r="C880" s="212"/>
      <c r="D880" s="371"/>
      <c r="E880" s="212"/>
      <c r="F880" s="212"/>
      <c r="G880" s="212"/>
      <c r="H880" s="249"/>
    </row>
    <row r="881">
      <c r="B881" s="351"/>
      <c r="C881" s="212"/>
      <c r="D881" s="371"/>
      <c r="E881" s="212"/>
      <c r="F881" s="212"/>
      <c r="G881" s="212"/>
      <c r="H881" s="249"/>
    </row>
    <row r="882">
      <c r="B882" s="351"/>
      <c r="C882" s="212"/>
      <c r="D882" s="371"/>
      <c r="E882" s="212"/>
      <c r="F882" s="212"/>
      <c r="G882" s="212"/>
      <c r="H882" s="249"/>
    </row>
    <row r="883">
      <c r="B883" s="351"/>
      <c r="C883" s="212"/>
      <c r="D883" s="371"/>
      <c r="E883" s="212"/>
      <c r="F883" s="212"/>
      <c r="G883" s="212"/>
      <c r="H883" s="249"/>
    </row>
    <row r="884">
      <c r="B884" s="351"/>
      <c r="C884" s="212"/>
      <c r="D884" s="371"/>
      <c r="E884" s="212"/>
      <c r="F884" s="212"/>
      <c r="G884" s="212"/>
      <c r="H884" s="249"/>
    </row>
    <row r="885">
      <c r="B885" s="351"/>
      <c r="C885" s="212"/>
      <c r="D885" s="371"/>
      <c r="E885" s="212"/>
      <c r="F885" s="212"/>
      <c r="G885" s="212"/>
      <c r="H885" s="249"/>
    </row>
    <row r="886">
      <c r="B886" s="351"/>
      <c r="C886" s="212"/>
      <c r="D886" s="371"/>
      <c r="E886" s="212"/>
      <c r="F886" s="212"/>
      <c r="G886" s="212"/>
      <c r="H886" s="249"/>
    </row>
    <row r="887">
      <c r="B887" s="351"/>
      <c r="C887" s="212"/>
      <c r="D887" s="371"/>
      <c r="E887" s="212"/>
      <c r="F887" s="212"/>
      <c r="G887" s="212"/>
      <c r="H887" s="249"/>
    </row>
    <row r="888">
      <c r="B888" s="351"/>
      <c r="C888" s="212"/>
      <c r="D888" s="371"/>
      <c r="E888" s="212"/>
      <c r="F888" s="212"/>
      <c r="G888" s="212"/>
      <c r="H888" s="249"/>
    </row>
    <row r="889">
      <c r="B889" s="351"/>
      <c r="C889" s="212"/>
      <c r="D889" s="371"/>
      <c r="E889" s="212"/>
      <c r="F889" s="212"/>
      <c r="G889" s="212"/>
      <c r="H889" s="249"/>
    </row>
    <row r="890">
      <c r="B890" s="351"/>
      <c r="C890" s="212"/>
      <c r="D890" s="371"/>
      <c r="E890" s="212"/>
      <c r="F890" s="212"/>
      <c r="G890" s="212"/>
      <c r="H890" s="249"/>
    </row>
    <row r="891">
      <c r="B891" s="351"/>
      <c r="C891" s="212"/>
      <c r="D891" s="371"/>
      <c r="E891" s="212"/>
      <c r="F891" s="212"/>
      <c r="G891" s="212"/>
      <c r="H891" s="249"/>
    </row>
    <row r="892">
      <c r="B892" s="351"/>
      <c r="C892" s="212"/>
      <c r="D892" s="371"/>
      <c r="E892" s="212"/>
      <c r="F892" s="212"/>
      <c r="G892" s="212"/>
      <c r="H892" s="249"/>
    </row>
    <row r="893">
      <c r="B893" s="351"/>
      <c r="C893" s="212"/>
      <c r="D893" s="371"/>
      <c r="E893" s="212"/>
      <c r="F893" s="212"/>
      <c r="G893" s="212"/>
      <c r="H893" s="249"/>
    </row>
    <row r="894">
      <c r="B894" s="351"/>
      <c r="C894" s="212"/>
      <c r="D894" s="371"/>
      <c r="E894" s="212"/>
      <c r="F894" s="212"/>
      <c r="G894" s="212"/>
      <c r="H894" s="249"/>
    </row>
    <row r="895">
      <c r="B895" s="351"/>
      <c r="C895" s="212"/>
      <c r="D895" s="371"/>
      <c r="E895" s="212"/>
      <c r="F895" s="212"/>
      <c r="G895" s="212"/>
      <c r="H895" s="249"/>
    </row>
    <row r="896">
      <c r="B896" s="351"/>
      <c r="C896" s="212"/>
      <c r="D896" s="371"/>
      <c r="E896" s="212"/>
      <c r="F896" s="212"/>
      <c r="G896" s="212"/>
      <c r="H896" s="249"/>
    </row>
    <row r="897">
      <c r="B897" s="351"/>
      <c r="C897" s="212"/>
      <c r="D897" s="371"/>
      <c r="E897" s="212"/>
      <c r="F897" s="212"/>
      <c r="G897" s="212"/>
      <c r="H897" s="249"/>
    </row>
    <row r="898">
      <c r="B898" s="351"/>
      <c r="C898" s="212"/>
      <c r="D898" s="371"/>
      <c r="E898" s="212"/>
      <c r="F898" s="212"/>
      <c r="G898" s="212"/>
      <c r="H898" s="249"/>
    </row>
    <row r="899">
      <c r="B899" s="351"/>
      <c r="C899" s="212"/>
      <c r="D899" s="371"/>
      <c r="E899" s="212"/>
      <c r="F899" s="212"/>
      <c r="G899" s="212"/>
      <c r="H899" s="249"/>
    </row>
    <row r="900">
      <c r="B900" s="351"/>
      <c r="C900" s="212"/>
      <c r="D900" s="371"/>
      <c r="E900" s="212"/>
      <c r="F900" s="212"/>
      <c r="G900" s="212"/>
      <c r="H900" s="249"/>
    </row>
    <row r="901">
      <c r="B901" s="351"/>
      <c r="C901" s="212"/>
      <c r="D901" s="371"/>
      <c r="E901" s="212"/>
      <c r="F901" s="212"/>
      <c r="G901" s="212"/>
      <c r="H901" s="249"/>
    </row>
    <row r="902">
      <c r="B902" s="351"/>
      <c r="C902" s="212"/>
      <c r="D902" s="371"/>
      <c r="E902" s="212"/>
      <c r="F902" s="212"/>
      <c r="G902" s="212"/>
      <c r="H902" s="249"/>
    </row>
    <row r="903">
      <c r="B903" s="351"/>
      <c r="C903" s="212"/>
      <c r="D903" s="371"/>
      <c r="E903" s="212"/>
      <c r="F903" s="212"/>
      <c r="G903" s="212"/>
      <c r="H903" s="249"/>
    </row>
    <row r="904">
      <c r="B904" s="351"/>
      <c r="C904" s="212"/>
      <c r="D904" s="371"/>
      <c r="E904" s="212"/>
      <c r="F904" s="212"/>
      <c r="G904" s="212"/>
      <c r="H904" s="249"/>
    </row>
    <row r="905">
      <c r="B905" s="351"/>
      <c r="C905" s="212"/>
      <c r="D905" s="371"/>
      <c r="E905" s="212"/>
      <c r="F905" s="212"/>
      <c r="G905" s="212"/>
      <c r="H905" s="249"/>
    </row>
    <row r="906">
      <c r="B906" s="351"/>
      <c r="C906" s="212"/>
      <c r="D906" s="371"/>
      <c r="E906" s="212"/>
      <c r="F906" s="212"/>
      <c r="G906" s="212"/>
      <c r="H906" s="249"/>
    </row>
    <row r="907">
      <c r="B907" s="351"/>
      <c r="C907" s="212"/>
      <c r="D907" s="371"/>
      <c r="E907" s="212"/>
      <c r="F907" s="212"/>
      <c r="G907" s="212"/>
      <c r="H907" s="249"/>
    </row>
    <row r="908">
      <c r="B908" s="351"/>
      <c r="C908" s="212"/>
      <c r="D908" s="371"/>
      <c r="E908" s="212"/>
      <c r="F908" s="212"/>
      <c r="G908" s="212"/>
      <c r="H908" s="249"/>
    </row>
    <row r="909">
      <c r="B909" s="351"/>
      <c r="C909" s="212"/>
      <c r="D909" s="371"/>
      <c r="E909" s="212"/>
      <c r="F909" s="212"/>
      <c r="G909" s="212"/>
      <c r="H909" s="249"/>
    </row>
    <row r="910">
      <c r="B910" s="351"/>
      <c r="C910" s="212"/>
      <c r="D910" s="371"/>
      <c r="E910" s="212"/>
      <c r="F910" s="212"/>
      <c r="G910" s="212"/>
      <c r="H910" s="249"/>
    </row>
    <row r="911">
      <c r="B911" s="351"/>
      <c r="C911" s="212"/>
      <c r="D911" s="371"/>
      <c r="E911" s="212"/>
      <c r="F911" s="212"/>
      <c r="G911" s="212"/>
      <c r="H911" s="249"/>
    </row>
    <row r="912">
      <c r="B912" s="351"/>
      <c r="C912" s="212"/>
      <c r="D912" s="371"/>
      <c r="E912" s="212"/>
      <c r="F912" s="212"/>
      <c r="G912" s="212"/>
      <c r="H912" s="249"/>
    </row>
    <row r="913">
      <c r="B913" s="351"/>
      <c r="C913" s="212"/>
      <c r="D913" s="371"/>
      <c r="E913" s="212"/>
      <c r="F913" s="212"/>
      <c r="G913" s="212"/>
      <c r="H913" s="249"/>
    </row>
    <row r="914">
      <c r="B914" s="351"/>
      <c r="C914" s="212"/>
      <c r="D914" s="371"/>
      <c r="E914" s="212"/>
      <c r="F914" s="212"/>
      <c r="G914" s="212"/>
      <c r="H914" s="249"/>
    </row>
    <row r="915">
      <c r="B915" s="351"/>
      <c r="C915" s="212"/>
      <c r="D915" s="371"/>
      <c r="E915" s="212"/>
      <c r="F915" s="212"/>
      <c r="G915" s="212"/>
      <c r="H915" s="249"/>
    </row>
    <row r="916">
      <c r="B916" s="351"/>
      <c r="C916" s="212"/>
      <c r="D916" s="371"/>
      <c r="E916" s="212"/>
      <c r="F916" s="212"/>
      <c r="G916" s="212"/>
      <c r="H916" s="249"/>
    </row>
    <row r="917">
      <c r="B917" s="351"/>
      <c r="C917" s="212"/>
      <c r="D917" s="371"/>
      <c r="E917" s="212"/>
      <c r="F917" s="212"/>
      <c r="G917" s="212"/>
      <c r="H917" s="249"/>
    </row>
    <row r="918">
      <c r="B918" s="351"/>
      <c r="C918" s="212"/>
      <c r="D918" s="371"/>
      <c r="E918" s="212"/>
      <c r="F918" s="212"/>
      <c r="G918" s="212"/>
      <c r="H918" s="249"/>
    </row>
    <row r="919">
      <c r="B919" s="351"/>
      <c r="C919" s="212"/>
      <c r="D919" s="371"/>
      <c r="E919" s="212"/>
      <c r="F919" s="212"/>
      <c r="G919" s="212"/>
      <c r="H919" s="249"/>
    </row>
    <row r="920">
      <c r="B920" s="351"/>
      <c r="C920" s="212"/>
      <c r="D920" s="371"/>
      <c r="E920" s="212"/>
      <c r="F920" s="212"/>
      <c r="G920" s="212"/>
      <c r="H920" s="249"/>
    </row>
    <row r="921">
      <c r="B921" s="351"/>
      <c r="C921" s="212"/>
      <c r="D921" s="371"/>
      <c r="E921" s="212"/>
      <c r="F921" s="212"/>
      <c r="G921" s="212"/>
      <c r="H921" s="249"/>
    </row>
    <row r="922">
      <c r="B922" s="351"/>
      <c r="C922" s="212"/>
      <c r="D922" s="371"/>
      <c r="E922" s="212"/>
      <c r="F922" s="212"/>
      <c r="G922" s="212"/>
      <c r="H922" s="249"/>
    </row>
    <row r="923">
      <c r="B923" s="351"/>
      <c r="C923" s="212"/>
      <c r="D923" s="371"/>
      <c r="E923" s="212"/>
      <c r="F923" s="212"/>
      <c r="G923" s="212"/>
      <c r="H923" s="249"/>
    </row>
    <row r="924">
      <c r="B924" s="351"/>
      <c r="C924" s="212"/>
      <c r="D924" s="371"/>
      <c r="E924" s="212"/>
      <c r="F924" s="212"/>
      <c r="G924" s="212"/>
      <c r="H924" s="249"/>
    </row>
    <row r="925">
      <c r="B925" s="351"/>
      <c r="C925" s="212"/>
      <c r="D925" s="371"/>
      <c r="E925" s="212"/>
      <c r="F925" s="212"/>
      <c r="G925" s="212"/>
      <c r="H925" s="249"/>
    </row>
    <row r="926">
      <c r="B926" s="351"/>
      <c r="C926" s="212"/>
      <c r="D926" s="371"/>
      <c r="E926" s="212"/>
      <c r="F926" s="212"/>
      <c r="G926" s="212"/>
      <c r="H926" s="249"/>
    </row>
    <row r="927">
      <c r="B927" s="351"/>
      <c r="C927" s="212"/>
      <c r="D927" s="371"/>
      <c r="E927" s="212"/>
      <c r="F927" s="212"/>
      <c r="G927" s="212"/>
      <c r="H927" s="249"/>
    </row>
    <row r="928">
      <c r="B928" s="351"/>
      <c r="C928" s="212"/>
      <c r="D928" s="371"/>
      <c r="E928" s="212"/>
      <c r="F928" s="212"/>
      <c r="G928" s="212"/>
      <c r="H928" s="249"/>
    </row>
    <row r="929">
      <c r="B929" s="351"/>
      <c r="C929" s="212"/>
      <c r="D929" s="371"/>
      <c r="E929" s="212"/>
      <c r="F929" s="212"/>
      <c r="G929" s="212"/>
      <c r="H929" s="249"/>
    </row>
    <row r="930">
      <c r="B930" s="351"/>
      <c r="C930" s="212"/>
      <c r="D930" s="371"/>
      <c r="E930" s="212"/>
      <c r="F930" s="212"/>
      <c r="G930" s="212"/>
      <c r="H930" s="249"/>
    </row>
    <row r="931">
      <c r="B931" s="351"/>
      <c r="C931" s="212"/>
      <c r="D931" s="371"/>
      <c r="E931" s="212"/>
      <c r="F931" s="212"/>
      <c r="G931" s="212"/>
      <c r="H931" s="249"/>
    </row>
    <row r="932">
      <c r="B932" s="351"/>
      <c r="C932" s="212"/>
      <c r="D932" s="371"/>
      <c r="E932" s="212"/>
      <c r="F932" s="212"/>
      <c r="G932" s="212"/>
      <c r="H932" s="249"/>
    </row>
    <row r="933">
      <c r="B933" s="351"/>
      <c r="C933" s="212"/>
      <c r="D933" s="371"/>
      <c r="E933" s="212"/>
      <c r="F933" s="212"/>
      <c r="G933" s="212"/>
      <c r="H933" s="249"/>
    </row>
    <row r="934">
      <c r="B934" s="351"/>
      <c r="C934" s="212"/>
      <c r="D934" s="371"/>
      <c r="E934" s="212"/>
      <c r="F934" s="212"/>
      <c r="G934" s="212"/>
      <c r="H934" s="249"/>
    </row>
    <row r="935">
      <c r="B935" s="351"/>
      <c r="C935" s="212"/>
      <c r="D935" s="371"/>
      <c r="E935" s="212"/>
      <c r="F935" s="212"/>
      <c r="G935" s="212"/>
      <c r="H935" s="249"/>
    </row>
    <row r="936">
      <c r="B936" s="351"/>
      <c r="C936" s="212"/>
      <c r="D936" s="371"/>
      <c r="E936" s="212"/>
      <c r="F936" s="212"/>
      <c r="G936" s="212"/>
      <c r="H936" s="249"/>
    </row>
    <row r="937">
      <c r="B937" s="351"/>
      <c r="C937" s="212"/>
      <c r="D937" s="371"/>
      <c r="E937" s="212"/>
      <c r="F937" s="212"/>
      <c r="G937" s="212"/>
      <c r="H937" s="249"/>
    </row>
    <row r="938">
      <c r="B938" s="351"/>
      <c r="C938" s="212"/>
      <c r="D938" s="371"/>
      <c r="E938" s="212"/>
      <c r="F938" s="212"/>
      <c r="G938" s="212"/>
      <c r="H938" s="249"/>
    </row>
    <row r="939">
      <c r="B939" s="351"/>
      <c r="C939" s="212"/>
      <c r="D939" s="371"/>
      <c r="E939" s="212"/>
      <c r="F939" s="212"/>
      <c r="G939" s="212"/>
      <c r="H939" s="249"/>
    </row>
    <row r="940">
      <c r="B940" s="351"/>
      <c r="C940" s="212"/>
      <c r="D940" s="371"/>
      <c r="E940" s="212"/>
      <c r="F940" s="212"/>
      <c r="G940" s="212"/>
      <c r="H940" s="249"/>
    </row>
    <row r="941">
      <c r="B941" s="351"/>
      <c r="C941" s="212"/>
      <c r="D941" s="371"/>
      <c r="E941" s="212"/>
      <c r="F941" s="212"/>
      <c r="G941" s="212"/>
      <c r="H941" s="249"/>
    </row>
    <row r="942">
      <c r="B942" s="351"/>
      <c r="C942" s="212"/>
      <c r="D942" s="371"/>
      <c r="E942" s="212"/>
      <c r="F942" s="212"/>
      <c r="G942" s="212"/>
      <c r="H942" s="249"/>
    </row>
    <row r="943">
      <c r="B943" s="351"/>
      <c r="C943" s="212"/>
      <c r="D943" s="371"/>
      <c r="E943" s="212"/>
      <c r="F943" s="212"/>
      <c r="G943" s="212"/>
      <c r="H943" s="249"/>
    </row>
    <row r="944">
      <c r="B944" s="351"/>
      <c r="C944" s="212"/>
      <c r="D944" s="371"/>
      <c r="E944" s="212"/>
      <c r="F944" s="212"/>
      <c r="G944" s="212"/>
      <c r="H944" s="249"/>
    </row>
    <row r="945">
      <c r="B945" s="351"/>
      <c r="C945" s="212"/>
      <c r="D945" s="371"/>
      <c r="E945" s="212"/>
      <c r="F945" s="212"/>
      <c r="G945" s="212"/>
      <c r="H945" s="249"/>
    </row>
    <row r="946">
      <c r="B946" s="351"/>
      <c r="C946" s="212"/>
      <c r="D946" s="371"/>
      <c r="E946" s="212"/>
      <c r="F946" s="212"/>
      <c r="G946" s="212"/>
      <c r="H946" s="249"/>
    </row>
    <row r="947">
      <c r="B947" s="351"/>
      <c r="C947" s="212"/>
      <c r="D947" s="371"/>
      <c r="E947" s="212"/>
      <c r="F947" s="212"/>
      <c r="G947" s="212"/>
      <c r="H947" s="249"/>
    </row>
    <row r="948">
      <c r="B948" s="351"/>
      <c r="C948" s="212"/>
      <c r="D948" s="371"/>
      <c r="E948" s="212"/>
      <c r="F948" s="212"/>
      <c r="G948" s="212"/>
      <c r="H948" s="249"/>
    </row>
    <row r="949">
      <c r="B949" s="351"/>
      <c r="C949" s="212"/>
      <c r="D949" s="371"/>
      <c r="E949" s="212"/>
      <c r="F949" s="212"/>
      <c r="G949" s="212"/>
      <c r="H949" s="249"/>
    </row>
    <row r="950">
      <c r="B950" s="351"/>
      <c r="C950" s="212"/>
      <c r="D950" s="371"/>
      <c r="E950" s="212"/>
      <c r="F950" s="212"/>
      <c r="G950" s="212"/>
      <c r="H950" s="249"/>
    </row>
    <row r="951">
      <c r="B951" s="351"/>
      <c r="C951" s="212"/>
      <c r="D951" s="371"/>
      <c r="E951" s="212"/>
      <c r="F951" s="212"/>
      <c r="G951" s="212"/>
      <c r="H951" s="249"/>
    </row>
    <row r="952">
      <c r="B952" s="351"/>
      <c r="C952" s="212"/>
      <c r="D952" s="371"/>
      <c r="E952" s="212"/>
      <c r="F952" s="212"/>
      <c r="G952" s="212"/>
      <c r="H952" s="249"/>
    </row>
    <row r="953">
      <c r="B953" s="351"/>
      <c r="C953" s="212"/>
      <c r="D953" s="371"/>
      <c r="E953" s="212"/>
      <c r="F953" s="212"/>
      <c r="G953" s="212"/>
      <c r="H953" s="249"/>
    </row>
    <row r="954">
      <c r="B954" s="351"/>
      <c r="C954" s="212"/>
      <c r="D954" s="371"/>
      <c r="E954" s="212"/>
      <c r="F954" s="212"/>
      <c r="G954" s="212"/>
      <c r="H954" s="249"/>
    </row>
    <row r="955">
      <c r="B955" s="351"/>
      <c r="C955" s="212"/>
      <c r="D955" s="371"/>
      <c r="E955" s="212"/>
      <c r="F955" s="212"/>
      <c r="G955" s="212"/>
      <c r="H955" s="249"/>
    </row>
    <row r="956">
      <c r="B956" s="351"/>
      <c r="C956" s="212"/>
      <c r="D956" s="371"/>
      <c r="E956" s="212"/>
      <c r="F956" s="212"/>
      <c r="G956" s="212"/>
      <c r="H956" s="249"/>
    </row>
    <row r="957">
      <c r="B957" s="351"/>
      <c r="C957" s="212"/>
      <c r="D957" s="371"/>
      <c r="E957" s="212"/>
      <c r="F957" s="212"/>
      <c r="G957" s="212"/>
      <c r="H957" s="249"/>
    </row>
    <row r="958">
      <c r="B958" s="351"/>
      <c r="C958" s="212"/>
      <c r="D958" s="371"/>
      <c r="E958" s="212"/>
      <c r="F958" s="212"/>
      <c r="G958" s="212"/>
      <c r="H958" s="249"/>
    </row>
    <row r="959">
      <c r="B959" s="351"/>
      <c r="C959" s="212"/>
      <c r="D959" s="371"/>
      <c r="E959" s="212"/>
      <c r="F959" s="212"/>
      <c r="G959" s="212"/>
      <c r="H959" s="249"/>
    </row>
    <row r="960">
      <c r="B960" s="351"/>
      <c r="C960" s="212"/>
      <c r="D960" s="371"/>
      <c r="E960" s="212"/>
      <c r="F960" s="212"/>
      <c r="G960" s="212"/>
      <c r="H960" s="249"/>
    </row>
    <row r="961">
      <c r="B961" s="351"/>
      <c r="C961" s="212"/>
      <c r="D961" s="371"/>
      <c r="E961" s="212"/>
      <c r="F961" s="212"/>
      <c r="G961" s="212"/>
      <c r="H961" s="249"/>
    </row>
    <row r="962">
      <c r="B962" s="351"/>
      <c r="C962" s="212"/>
      <c r="D962" s="371"/>
      <c r="E962" s="212"/>
      <c r="F962" s="212"/>
      <c r="G962" s="212"/>
      <c r="H962" s="249"/>
    </row>
    <row r="963">
      <c r="B963" s="351"/>
      <c r="C963" s="212"/>
      <c r="D963" s="371"/>
      <c r="E963" s="212"/>
      <c r="F963" s="212"/>
      <c r="G963" s="212"/>
      <c r="H963" s="249"/>
    </row>
    <row r="964">
      <c r="B964" s="351"/>
      <c r="C964" s="212"/>
      <c r="D964" s="371"/>
      <c r="E964" s="212"/>
      <c r="F964" s="212"/>
      <c r="G964" s="212"/>
      <c r="H964" s="249"/>
    </row>
    <row r="965">
      <c r="B965" s="351"/>
      <c r="C965" s="212"/>
      <c r="D965" s="371"/>
      <c r="E965" s="212"/>
      <c r="F965" s="212"/>
      <c r="G965" s="212"/>
      <c r="H965" s="249"/>
    </row>
    <row r="966">
      <c r="B966" s="351"/>
      <c r="C966" s="212"/>
      <c r="D966" s="371"/>
      <c r="E966" s="212"/>
      <c r="F966" s="212"/>
      <c r="G966" s="212"/>
      <c r="H966" s="249"/>
    </row>
    <row r="967">
      <c r="B967" s="351"/>
      <c r="C967" s="212"/>
      <c r="D967" s="371"/>
      <c r="E967" s="212"/>
      <c r="F967" s="212"/>
      <c r="G967" s="212"/>
      <c r="H967" s="249"/>
    </row>
    <row r="968">
      <c r="B968" s="351"/>
      <c r="C968" s="212"/>
      <c r="D968" s="371"/>
      <c r="E968" s="212"/>
      <c r="F968" s="212"/>
      <c r="G968" s="212"/>
      <c r="H968" s="249"/>
    </row>
    <row r="969">
      <c r="B969" s="351"/>
      <c r="C969" s="212"/>
      <c r="D969" s="371"/>
      <c r="E969" s="212"/>
      <c r="F969" s="212"/>
      <c r="G969" s="212"/>
      <c r="H969" s="249"/>
    </row>
    <row r="970">
      <c r="B970" s="351"/>
      <c r="C970" s="212"/>
      <c r="D970" s="371"/>
      <c r="E970" s="212"/>
      <c r="F970" s="212"/>
      <c r="G970" s="212"/>
      <c r="H970" s="249"/>
    </row>
    <row r="971">
      <c r="B971" s="351"/>
      <c r="C971" s="212"/>
      <c r="D971" s="371"/>
      <c r="E971" s="212"/>
      <c r="F971" s="212"/>
      <c r="G971" s="212"/>
      <c r="H971" s="249"/>
    </row>
    <row r="972">
      <c r="B972" s="351"/>
      <c r="C972" s="212"/>
      <c r="D972" s="371"/>
      <c r="E972" s="212"/>
      <c r="F972" s="212"/>
      <c r="G972" s="212"/>
      <c r="H972" s="249"/>
    </row>
    <row r="973">
      <c r="B973" s="351"/>
      <c r="C973" s="212"/>
      <c r="D973" s="371"/>
      <c r="E973" s="212"/>
      <c r="F973" s="212"/>
      <c r="G973" s="212"/>
      <c r="H973" s="249"/>
    </row>
    <row r="974">
      <c r="B974" s="351"/>
      <c r="C974" s="212"/>
      <c r="D974" s="371"/>
      <c r="E974" s="212"/>
      <c r="F974" s="212"/>
      <c r="G974" s="212"/>
      <c r="H974" s="249"/>
    </row>
    <row r="975">
      <c r="B975" s="351"/>
      <c r="C975" s="212"/>
      <c r="D975" s="371"/>
      <c r="E975" s="212"/>
      <c r="F975" s="212"/>
      <c r="G975" s="212"/>
      <c r="H975" s="249"/>
    </row>
    <row r="976">
      <c r="B976" s="351"/>
      <c r="C976" s="212"/>
      <c r="D976" s="371"/>
      <c r="E976" s="212"/>
      <c r="F976" s="212"/>
      <c r="G976" s="212"/>
      <c r="H976" s="249"/>
    </row>
    <row r="977">
      <c r="B977" s="351"/>
      <c r="C977" s="212"/>
      <c r="D977" s="371"/>
      <c r="E977" s="212"/>
      <c r="F977" s="212"/>
      <c r="G977" s="212"/>
      <c r="H977" s="249"/>
    </row>
    <row r="978">
      <c r="B978" s="351"/>
      <c r="C978" s="212"/>
      <c r="D978" s="371"/>
      <c r="E978" s="212"/>
      <c r="F978" s="212"/>
      <c r="G978" s="212"/>
      <c r="H978" s="249"/>
    </row>
    <row r="979">
      <c r="B979" s="351"/>
      <c r="C979" s="212"/>
      <c r="D979" s="371"/>
      <c r="E979" s="212"/>
      <c r="F979" s="212"/>
      <c r="G979" s="212"/>
      <c r="H979" s="249"/>
    </row>
    <row r="980">
      <c r="B980" s="351"/>
      <c r="C980" s="212"/>
      <c r="D980" s="371"/>
      <c r="E980" s="212"/>
      <c r="F980" s="212"/>
      <c r="G980" s="212"/>
      <c r="H980" s="249"/>
    </row>
    <row r="981">
      <c r="B981" s="351"/>
      <c r="C981" s="212"/>
      <c r="D981" s="371"/>
      <c r="E981" s="212"/>
      <c r="F981" s="212"/>
      <c r="G981" s="212"/>
      <c r="H981" s="249"/>
    </row>
    <row r="982">
      <c r="B982" s="351"/>
      <c r="C982" s="212"/>
      <c r="D982" s="371"/>
      <c r="E982" s="212"/>
      <c r="F982" s="212"/>
      <c r="G982" s="212"/>
      <c r="H982" s="249"/>
    </row>
    <row r="983">
      <c r="B983" s="351"/>
      <c r="C983" s="212"/>
      <c r="D983" s="371"/>
      <c r="E983" s="212"/>
      <c r="F983" s="212"/>
      <c r="G983" s="212"/>
      <c r="H983" s="249"/>
    </row>
    <row r="984">
      <c r="B984" s="351"/>
      <c r="C984" s="212"/>
      <c r="D984" s="371"/>
      <c r="E984" s="212"/>
      <c r="F984" s="212"/>
      <c r="G984" s="212"/>
      <c r="H984" s="249"/>
    </row>
    <row r="985">
      <c r="B985" s="351"/>
      <c r="C985" s="212"/>
      <c r="D985" s="371"/>
      <c r="E985" s="212"/>
      <c r="F985" s="212"/>
      <c r="G985" s="212"/>
      <c r="H985" s="249"/>
    </row>
    <row r="986">
      <c r="B986" s="351"/>
      <c r="C986" s="212"/>
      <c r="D986" s="371"/>
      <c r="E986" s="212"/>
      <c r="F986" s="212"/>
      <c r="G986" s="212"/>
      <c r="H986" s="249"/>
    </row>
    <row r="987">
      <c r="B987" s="351"/>
      <c r="C987" s="212"/>
      <c r="D987" s="371"/>
      <c r="E987" s="212"/>
      <c r="F987" s="212"/>
      <c r="G987" s="212"/>
      <c r="H987" s="249"/>
    </row>
    <row r="988">
      <c r="B988" s="351"/>
      <c r="C988" s="212"/>
      <c r="D988" s="371"/>
      <c r="E988" s="212"/>
      <c r="F988" s="212"/>
      <c r="G988" s="212"/>
      <c r="H988" s="249"/>
    </row>
    <row r="989">
      <c r="B989" s="351"/>
      <c r="C989" s="212"/>
      <c r="D989" s="371"/>
      <c r="E989" s="212"/>
      <c r="F989" s="212"/>
      <c r="G989" s="212"/>
      <c r="H989" s="249"/>
    </row>
    <row r="990">
      <c r="B990" s="351"/>
      <c r="C990" s="212"/>
      <c r="D990" s="371"/>
      <c r="E990" s="212"/>
      <c r="F990" s="212"/>
      <c r="G990" s="212"/>
      <c r="H990" s="249"/>
    </row>
    <row r="991">
      <c r="B991" s="351"/>
      <c r="C991" s="212"/>
      <c r="D991" s="371"/>
      <c r="E991" s="212"/>
      <c r="F991" s="212"/>
      <c r="G991" s="212"/>
      <c r="H991" s="249"/>
    </row>
    <row r="992">
      <c r="B992" s="351"/>
      <c r="C992" s="212"/>
      <c r="D992" s="371"/>
      <c r="E992" s="212"/>
      <c r="F992" s="212"/>
      <c r="G992" s="212"/>
      <c r="H992" s="249"/>
    </row>
    <row r="993">
      <c r="B993" s="351"/>
      <c r="C993" s="212"/>
      <c r="D993" s="371"/>
      <c r="E993" s="212"/>
      <c r="F993" s="212"/>
      <c r="G993" s="212"/>
      <c r="H993" s="249"/>
    </row>
    <row r="994">
      <c r="B994" s="351"/>
      <c r="C994" s="212"/>
      <c r="D994" s="371"/>
      <c r="E994" s="212"/>
      <c r="F994" s="212"/>
      <c r="G994" s="212"/>
      <c r="H994" s="249"/>
    </row>
    <row r="995">
      <c r="B995" s="351"/>
      <c r="C995" s="212"/>
      <c r="D995" s="371"/>
      <c r="E995" s="212"/>
      <c r="F995" s="212"/>
      <c r="G995" s="212"/>
      <c r="H995" s="249"/>
    </row>
    <row r="996">
      <c r="B996" s="351"/>
      <c r="C996" s="212"/>
      <c r="D996" s="371"/>
      <c r="E996" s="212"/>
      <c r="F996" s="212"/>
      <c r="G996" s="212"/>
      <c r="H996" s="249"/>
    </row>
    <row r="997">
      <c r="B997" s="351"/>
      <c r="C997" s="212"/>
      <c r="D997" s="371"/>
      <c r="E997" s="212"/>
      <c r="F997" s="212"/>
      <c r="G997" s="212"/>
      <c r="H997" s="249"/>
    </row>
    <row r="998">
      <c r="B998" s="351"/>
      <c r="C998" s="212"/>
      <c r="D998" s="371"/>
      <c r="E998" s="212"/>
      <c r="F998" s="212"/>
      <c r="G998" s="212"/>
      <c r="H998" s="249"/>
    </row>
    <row r="999">
      <c r="B999" s="351"/>
      <c r="C999" s="212"/>
      <c r="D999" s="371"/>
      <c r="E999" s="212"/>
      <c r="F999" s="212"/>
      <c r="G999" s="212"/>
      <c r="H999" s="249"/>
    </row>
    <row r="1000">
      <c r="B1000" s="351"/>
      <c r="C1000" s="212"/>
      <c r="D1000" s="371"/>
      <c r="E1000" s="212"/>
      <c r="F1000" s="212"/>
      <c r="G1000" s="212"/>
      <c r="H1000" s="249"/>
    </row>
    <row r="1001">
      <c r="B1001" s="351"/>
      <c r="C1001" s="212"/>
      <c r="D1001" s="371"/>
      <c r="E1001" s="212"/>
      <c r="F1001" s="212"/>
      <c r="G1001" s="212"/>
      <c r="H1001" s="249"/>
    </row>
    <row r="1002">
      <c r="B1002" s="351"/>
      <c r="C1002" s="212"/>
      <c r="D1002" s="371"/>
      <c r="E1002" s="212"/>
      <c r="F1002" s="212"/>
      <c r="G1002" s="212"/>
      <c r="H1002" s="249"/>
    </row>
    <row r="1003">
      <c r="B1003" s="351"/>
      <c r="C1003" s="212"/>
      <c r="D1003" s="371"/>
      <c r="E1003" s="212"/>
      <c r="F1003" s="212"/>
      <c r="G1003" s="212"/>
      <c r="H1003" s="249"/>
    </row>
    <row r="1004">
      <c r="B1004" s="351"/>
      <c r="C1004" s="212"/>
      <c r="D1004" s="371"/>
      <c r="E1004" s="212"/>
      <c r="F1004" s="212"/>
      <c r="G1004" s="212"/>
      <c r="H1004" s="249"/>
    </row>
    <row r="1005">
      <c r="B1005" s="351"/>
      <c r="C1005" s="212"/>
      <c r="D1005" s="371"/>
      <c r="E1005" s="212"/>
      <c r="F1005" s="212"/>
      <c r="G1005" s="212"/>
      <c r="H1005" s="249"/>
    </row>
    <row r="1006">
      <c r="B1006" s="351"/>
      <c r="C1006" s="212"/>
      <c r="D1006" s="371"/>
      <c r="E1006" s="212"/>
      <c r="F1006" s="212"/>
      <c r="G1006" s="212"/>
      <c r="H1006" s="249"/>
    </row>
    <row r="1007">
      <c r="B1007" s="351"/>
      <c r="C1007" s="212"/>
      <c r="D1007" s="371"/>
      <c r="E1007" s="212"/>
      <c r="F1007" s="212"/>
      <c r="G1007" s="212"/>
      <c r="H1007" s="249"/>
    </row>
    <row r="1008">
      <c r="B1008" s="351"/>
      <c r="C1008" s="212"/>
      <c r="D1008" s="371"/>
      <c r="E1008" s="212"/>
      <c r="F1008" s="212"/>
      <c r="G1008" s="212"/>
      <c r="H1008" s="249"/>
    </row>
    <row r="1009">
      <c r="B1009" s="351"/>
      <c r="C1009" s="212"/>
      <c r="D1009" s="371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3.5"/>
    <col customWidth="1" min="7" max="7" width="11.63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256" t="s">
        <v>1</v>
      </c>
      <c r="B5" s="423" t="s">
        <v>2</v>
      </c>
      <c r="C5" s="372" t="s">
        <v>1</v>
      </c>
      <c r="D5" s="424" t="s">
        <v>2</v>
      </c>
      <c r="E5" s="374" t="s">
        <v>300</v>
      </c>
      <c r="F5" s="260" t="s">
        <v>284</v>
      </c>
      <c r="G5" s="261" t="s">
        <v>306</v>
      </c>
      <c r="H5" s="262">
        <f>I5/I6</f>
        <v>0.3666666667</v>
      </c>
      <c r="I5" s="263">
        <f t="shared" ref="I5:I16" si="1">J5+K5+L5</f>
        <v>110</v>
      </c>
      <c r="J5" s="264">
        <v>0.0</v>
      </c>
      <c r="K5" s="264">
        <v>40.0</v>
      </c>
      <c r="L5" s="265">
        <v>70.0</v>
      </c>
    </row>
    <row r="6">
      <c r="A6" s="268">
        <v>9.0</v>
      </c>
      <c r="B6" s="425" t="s">
        <v>16</v>
      </c>
      <c r="C6" s="375">
        <v>1.0</v>
      </c>
      <c r="D6" s="426" t="s">
        <v>4</v>
      </c>
      <c r="E6" s="377"/>
      <c r="F6" s="272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1</v>
      </c>
      <c r="B7" s="427" t="s">
        <v>2</v>
      </c>
      <c r="C7" s="378" t="s">
        <v>1</v>
      </c>
      <c r="D7" s="428" t="s">
        <v>2</v>
      </c>
      <c r="E7" s="404" t="s">
        <v>300</v>
      </c>
      <c r="F7" s="281" t="s">
        <v>288</v>
      </c>
      <c r="G7" s="282" t="s">
        <v>312</v>
      </c>
      <c r="H7" s="283">
        <f>I7/I8</f>
        <v>0.4</v>
      </c>
      <c r="I7" s="275">
        <f t="shared" si="1"/>
        <v>120</v>
      </c>
      <c r="J7" s="284">
        <v>0.0</v>
      </c>
      <c r="K7" s="284">
        <v>100.0</v>
      </c>
      <c r="L7" s="285">
        <v>20.0</v>
      </c>
    </row>
    <row r="8">
      <c r="A8" s="268">
        <v>9.0</v>
      </c>
      <c r="B8" s="425" t="s">
        <v>16</v>
      </c>
      <c r="C8" s="375">
        <v>3.0</v>
      </c>
      <c r="D8" s="426" t="s">
        <v>7</v>
      </c>
      <c r="E8" s="377"/>
      <c r="F8" s="272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1</v>
      </c>
      <c r="B9" s="427" t="s">
        <v>2</v>
      </c>
      <c r="C9" s="378" t="s">
        <v>1</v>
      </c>
      <c r="D9" s="428" t="s">
        <v>2</v>
      </c>
      <c r="E9" s="404" t="s">
        <v>300</v>
      </c>
      <c r="F9" s="281" t="s">
        <v>292</v>
      </c>
      <c r="G9" s="282" t="s">
        <v>318</v>
      </c>
      <c r="H9" s="283">
        <f>I9/I10</f>
        <v>0.45</v>
      </c>
      <c r="I9" s="275">
        <f t="shared" si="1"/>
        <v>135</v>
      </c>
      <c r="J9" s="284">
        <v>0.0</v>
      </c>
      <c r="K9" s="284">
        <v>35.0</v>
      </c>
      <c r="L9" s="285">
        <v>100.0</v>
      </c>
    </row>
    <row r="10">
      <c r="A10" s="268">
        <v>9.0</v>
      </c>
      <c r="B10" s="425" t="s">
        <v>16</v>
      </c>
      <c r="C10" s="375">
        <v>5.0</v>
      </c>
      <c r="D10" s="426" t="s">
        <v>10</v>
      </c>
      <c r="E10" s="377"/>
      <c r="F10" s="272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1</v>
      </c>
      <c r="B11" s="427" t="s">
        <v>2</v>
      </c>
      <c r="C11" s="378" t="s">
        <v>1</v>
      </c>
      <c r="D11" s="428" t="s">
        <v>2</v>
      </c>
      <c r="E11" s="404" t="s">
        <v>300</v>
      </c>
      <c r="F11" s="281" t="s">
        <v>296</v>
      </c>
      <c r="G11" s="282" t="s">
        <v>324</v>
      </c>
      <c r="H11" s="283">
        <f>I11/I12</f>
        <v>0.01666666667</v>
      </c>
      <c r="I11" s="275">
        <f t="shared" si="1"/>
        <v>5</v>
      </c>
      <c r="J11" s="284">
        <v>0.0</v>
      </c>
      <c r="K11" s="284">
        <v>5.0</v>
      </c>
      <c r="L11" s="285">
        <v>0.0</v>
      </c>
    </row>
    <row r="12">
      <c r="A12" s="268">
        <v>9.0</v>
      </c>
      <c r="B12" s="425" t="s">
        <v>16</v>
      </c>
      <c r="C12" s="375">
        <v>7.0</v>
      </c>
      <c r="D12" s="426" t="s">
        <v>13</v>
      </c>
      <c r="E12" s="377"/>
      <c r="F12" s="272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1</v>
      </c>
      <c r="B13" s="427" t="s">
        <v>2</v>
      </c>
      <c r="C13" s="378" t="s">
        <v>1</v>
      </c>
      <c r="D13" s="428" t="s">
        <v>2</v>
      </c>
      <c r="E13" s="404" t="s">
        <v>300</v>
      </c>
      <c r="F13" s="281" t="s">
        <v>300</v>
      </c>
      <c r="G13" s="282" t="s">
        <v>330</v>
      </c>
      <c r="H13" s="283">
        <f>I13/I14</f>
        <v>0.1666666667</v>
      </c>
      <c r="I13" s="275">
        <f t="shared" si="1"/>
        <v>50</v>
      </c>
      <c r="J13" s="284">
        <v>0.0</v>
      </c>
      <c r="K13" s="284">
        <v>0.0</v>
      </c>
      <c r="L13" s="285">
        <v>50.0</v>
      </c>
    </row>
    <row r="14">
      <c r="A14" s="268">
        <v>9.0</v>
      </c>
      <c r="B14" s="425" t="s">
        <v>16</v>
      </c>
      <c r="C14" s="375">
        <v>9.0</v>
      </c>
      <c r="D14" s="426" t="s">
        <v>16</v>
      </c>
      <c r="E14" s="377"/>
      <c r="F14" s="272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1</v>
      </c>
      <c r="B15" s="427" t="s">
        <v>2</v>
      </c>
      <c r="C15" s="378" t="s">
        <v>1</v>
      </c>
      <c r="D15" s="428" t="s">
        <v>2</v>
      </c>
      <c r="E15" s="404" t="s">
        <v>300</v>
      </c>
      <c r="F15" s="289" t="s">
        <v>304</v>
      </c>
      <c r="G15" s="290" t="s">
        <v>336</v>
      </c>
      <c r="H15" s="283">
        <f>I15/I16</f>
        <v>0.45</v>
      </c>
      <c r="I15" s="275">
        <f t="shared" si="1"/>
        <v>135</v>
      </c>
      <c r="J15" s="284">
        <v>0.0</v>
      </c>
      <c r="K15" s="284">
        <v>75.0</v>
      </c>
      <c r="L15" s="285">
        <v>60.0</v>
      </c>
    </row>
    <row r="16">
      <c r="A16" s="291">
        <v>9.0</v>
      </c>
      <c r="B16" s="429" t="s">
        <v>16</v>
      </c>
      <c r="C16" s="388">
        <v>11.0</v>
      </c>
      <c r="D16" s="430" t="s">
        <v>19</v>
      </c>
      <c r="E16" s="377"/>
      <c r="F16" s="295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79" t="s">
        <v>1</v>
      </c>
      <c r="B18" s="427" t="s">
        <v>2</v>
      </c>
      <c r="C18" s="387" t="s">
        <v>21</v>
      </c>
      <c r="D18" s="428" t="s">
        <v>22</v>
      </c>
      <c r="E18" s="380" t="s">
        <v>302</v>
      </c>
      <c r="F18" s="261" t="s">
        <v>286</v>
      </c>
      <c r="G18" s="261" t="s">
        <v>309</v>
      </c>
      <c r="H18" s="262">
        <f>I18/I19</f>
        <v>0.7666666667</v>
      </c>
      <c r="I18" s="263">
        <f t="shared" ref="I18:I29" si="2">J18+K18+L18</f>
        <v>230</v>
      </c>
      <c r="J18" s="284">
        <v>55.0</v>
      </c>
      <c r="K18" s="264">
        <v>95.0</v>
      </c>
      <c r="L18" s="265">
        <v>80.0</v>
      </c>
    </row>
    <row r="19">
      <c r="A19" s="431">
        <v>9.0</v>
      </c>
      <c r="B19" s="425" t="s">
        <v>16</v>
      </c>
      <c r="C19" s="375">
        <v>2.0</v>
      </c>
      <c r="D19" s="426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9" t="s">
        <v>1</v>
      </c>
      <c r="B20" s="427" t="s">
        <v>2</v>
      </c>
      <c r="C20" s="387" t="s">
        <v>21</v>
      </c>
      <c r="D20" s="428" t="s">
        <v>22</v>
      </c>
      <c r="E20" s="380" t="s">
        <v>302</v>
      </c>
      <c r="F20" s="282" t="s">
        <v>290</v>
      </c>
      <c r="G20" s="282" t="s">
        <v>315</v>
      </c>
      <c r="H20" s="283">
        <f>I20/I21</f>
        <v>0.65</v>
      </c>
      <c r="I20" s="275">
        <f t="shared" si="2"/>
        <v>195</v>
      </c>
      <c r="J20" s="284">
        <v>55.0</v>
      </c>
      <c r="K20" s="284">
        <v>110.0</v>
      </c>
      <c r="L20" s="285">
        <v>30.0</v>
      </c>
    </row>
    <row r="21">
      <c r="A21" s="431">
        <v>9.0</v>
      </c>
      <c r="B21" s="425" t="s">
        <v>16</v>
      </c>
      <c r="C21" s="375">
        <v>4.0</v>
      </c>
      <c r="D21" s="426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9" t="s">
        <v>1</v>
      </c>
      <c r="B22" s="427" t="s">
        <v>2</v>
      </c>
      <c r="C22" s="387" t="s">
        <v>21</v>
      </c>
      <c r="D22" s="428" t="s">
        <v>22</v>
      </c>
      <c r="E22" s="380" t="s">
        <v>302</v>
      </c>
      <c r="F22" s="290" t="s">
        <v>294</v>
      </c>
      <c r="G22" s="290" t="s">
        <v>321</v>
      </c>
      <c r="H22" s="283">
        <f>I22/I23</f>
        <v>0.5333333333</v>
      </c>
      <c r="I22" s="275">
        <f t="shared" si="2"/>
        <v>160</v>
      </c>
      <c r="J22" s="284">
        <v>55.0</v>
      </c>
      <c r="K22" s="284">
        <v>15.0</v>
      </c>
      <c r="L22" s="285">
        <v>90.0</v>
      </c>
    </row>
    <row r="23">
      <c r="A23" s="431">
        <v>9.0</v>
      </c>
      <c r="B23" s="425" t="s">
        <v>16</v>
      </c>
      <c r="C23" s="375">
        <v>6.0</v>
      </c>
      <c r="D23" s="426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9" t="s">
        <v>1</v>
      </c>
      <c r="B24" s="427" t="s">
        <v>2</v>
      </c>
      <c r="C24" s="387" t="s">
        <v>21</v>
      </c>
      <c r="D24" s="428" t="s">
        <v>22</v>
      </c>
      <c r="E24" s="380" t="s">
        <v>302</v>
      </c>
      <c r="F24" s="282" t="s">
        <v>298</v>
      </c>
      <c r="G24" s="282" t="s">
        <v>327</v>
      </c>
      <c r="H24" s="283">
        <f>I24/I25</f>
        <v>0.6666666667</v>
      </c>
      <c r="I24" s="275">
        <f t="shared" si="2"/>
        <v>200</v>
      </c>
      <c r="J24" s="284">
        <v>55.0</v>
      </c>
      <c r="K24" s="284">
        <v>55.0</v>
      </c>
      <c r="L24" s="285">
        <v>90.0</v>
      </c>
    </row>
    <row r="25">
      <c r="A25" s="431">
        <v>9.0</v>
      </c>
      <c r="B25" s="425" t="s">
        <v>16</v>
      </c>
      <c r="C25" s="375">
        <v>8.0</v>
      </c>
      <c r="D25" s="426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9" t="s">
        <v>1</v>
      </c>
      <c r="B26" s="427" t="s">
        <v>2</v>
      </c>
      <c r="C26" s="387" t="s">
        <v>21</v>
      </c>
      <c r="D26" s="428" t="s">
        <v>22</v>
      </c>
      <c r="E26" s="380" t="s">
        <v>302</v>
      </c>
      <c r="F26" s="290" t="s">
        <v>302</v>
      </c>
      <c r="G26" s="290" t="s">
        <v>333</v>
      </c>
      <c r="H26" s="283">
        <f>I26/I27</f>
        <v>0.5</v>
      </c>
      <c r="I26" s="275">
        <f t="shared" si="2"/>
        <v>150</v>
      </c>
      <c r="J26" s="284">
        <v>55.0</v>
      </c>
      <c r="K26" s="284">
        <v>55.0</v>
      </c>
      <c r="L26" s="285">
        <v>40.0</v>
      </c>
    </row>
    <row r="27">
      <c r="A27" s="431">
        <v>9.0</v>
      </c>
      <c r="B27" s="425" t="s">
        <v>16</v>
      </c>
      <c r="C27" s="375">
        <v>10.0</v>
      </c>
      <c r="D27" s="426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9" t="s">
        <v>1</v>
      </c>
      <c r="B28" s="427" t="s">
        <v>2</v>
      </c>
      <c r="C28" s="387" t="s">
        <v>21</v>
      </c>
      <c r="D28" s="428" t="s">
        <v>22</v>
      </c>
      <c r="E28" s="380" t="s">
        <v>302</v>
      </c>
      <c r="F28" s="282" t="s">
        <v>282</v>
      </c>
      <c r="G28" s="282" t="s">
        <v>339</v>
      </c>
      <c r="H28" s="283">
        <f>I28/I29</f>
        <v>0.4833333333</v>
      </c>
      <c r="I28" s="275">
        <f t="shared" si="2"/>
        <v>145</v>
      </c>
      <c r="J28" s="284">
        <v>55.0</v>
      </c>
      <c r="K28" s="284">
        <v>80.0</v>
      </c>
      <c r="L28" s="285">
        <v>10.0</v>
      </c>
    </row>
    <row r="29">
      <c r="A29" s="431">
        <v>9.0</v>
      </c>
      <c r="B29" s="425" t="s">
        <v>16</v>
      </c>
      <c r="C29" s="375">
        <v>12.0</v>
      </c>
      <c r="D29" s="426" t="s">
        <v>34</v>
      </c>
      <c r="E29" s="377"/>
      <c r="F29" s="296"/>
      <c r="G29" s="296"/>
      <c r="H29" s="297"/>
      <c r="I29" s="298">
        <f t="shared" si="2"/>
        <v>300</v>
      </c>
      <c r="J29" s="275">
        <v>100.0</v>
      </c>
      <c r="K29" s="298">
        <v>100.0</v>
      </c>
      <c r="L29" s="299">
        <v>100.0</v>
      </c>
    </row>
    <row r="30">
      <c r="A30" s="341"/>
      <c r="B30" s="302"/>
      <c r="C30" s="382"/>
      <c r="D30" s="395"/>
      <c r="E30" s="384"/>
      <c r="F30" s="30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79" t="s">
        <v>1</v>
      </c>
      <c r="B31" s="427" t="s">
        <v>2</v>
      </c>
      <c r="C31" s="387" t="s">
        <v>35</v>
      </c>
      <c r="D31" s="432" t="s">
        <v>36</v>
      </c>
      <c r="E31" s="404" t="s">
        <v>294</v>
      </c>
      <c r="F31" s="260" t="s">
        <v>284</v>
      </c>
      <c r="G31" s="261" t="s">
        <v>306</v>
      </c>
      <c r="H31" s="262">
        <f>I31/I32</f>
        <v>0.45</v>
      </c>
      <c r="I31" s="321">
        <f t="shared" ref="I31:I42" si="3">J31+K31+L31</f>
        <v>135</v>
      </c>
      <c r="J31" s="284">
        <v>25.0</v>
      </c>
      <c r="K31" s="322">
        <v>40.0</v>
      </c>
      <c r="L31" s="265">
        <v>70.0</v>
      </c>
    </row>
    <row r="32">
      <c r="A32" s="431">
        <v>9.0</v>
      </c>
      <c r="B32" s="425" t="s">
        <v>16</v>
      </c>
      <c r="C32" s="375">
        <v>1.0</v>
      </c>
      <c r="D32" s="426" t="s">
        <v>4</v>
      </c>
      <c r="E32" s="377"/>
      <c r="F32" s="272"/>
      <c r="G32" s="290"/>
      <c r="H32" s="274"/>
      <c r="I32" s="326">
        <f t="shared" si="3"/>
        <v>300</v>
      </c>
      <c r="J32" s="275">
        <v>100.0</v>
      </c>
      <c r="K32" s="327">
        <v>100.0</v>
      </c>
      <c r="L32" s="276">
        <v>100.0</v>
      </c>
    </row>
    <row r="33">
      <c r="A33" s="279" t="s">
        <v>1</v>
      </c>
      <c r="B33" s="427" t="s">
        <v>2</v>
      </c>
      <c r="C33" s="387" t="s">
        <v>35</v>
      </c>
      <c r="D33" s="432" t="s">
        <v>36</v>
      </c>
      <c r="E33" s="404" t="s">
        <v>294</v>
      </c>
      <c r="F33" s="281" t="s">
        <v>288</v>
      </c>
      <c r="G33" s="282" t="s">
        <v>312</v>
      </c>
      <c r="H33" s="283">
        <f>I33/I34</f>
        <v>0.4833333333</v>
      </c>
      <c r="I33" s="326">
        <f t="shared" si="3"/>
        <v>145</v>
      </c>
      <c r="J33" s="284">
        <v>25.0</v>
      </c>
      <c r="K33" s="331">
        <v>100.0</v>
      </c>
      <c r="L33" s="285">
        <v>20.0</v>
      </c>
    </row>
    <row r="34">
      <c r="A34" s="431">
        <v>9.0</v>
      </c>
      <c r="B34" s="425" t="s">
        <v>16</v>
      </c>
      <c r="C34" s="375">
        <v>3.0</v>
      </c>
      <c r="D34" s="433" t="s">
        <v>7</v>
      </c>
      <c r="E34" s="377"/>
      <c r="F34" s="272"/>
      <c r="G34" s="273"/>
      <c r="H34" s="274"/>
      <c r="I34" s="326">
        <f t="shared" si="3"/>
        <v>300</v>
      </c>
      <c r="J34" s="275">
        <v>100.0</v>
      </c>
      <c r="K34" s="327">
        <v>100.0</v>
      </c>
      <c r="L34" s="276">
        <v>100.0</v>
      </c>
    </row>
    <row r="35">
      <c r="A35" s="279" t="s">
        <v>1</v>
      </c>
      <c r="B35" s="427" t="s">
        <v>2</v>
      </c>
      <c r="C35" s="387" t="s">
        <v>35</v>
      </c>
      <c r="D35" s="432" t="s">
        <v>36</v>
      </c>
      <c r="E35" s="404" t="s">
        <v>294</v>
      </c>
      <c r="F35" s="281" t="s">
        <v>292</v>
      </c>
      <c r="G35" s="282" t="s">
        <v>318</v>
      </c>
      <c r="H35" s="283">
        <f>I35/I36</f>
        <v>0.5333333333</v>
      </c>
      <c r="I35" s="326">
        <f t="shared" si="3"/>
        <v>160</v>
      </c>
      <c r="J35" s="284">
        <v>25.0</v>
      </c>
      <c r="K35" s="331">
        <v>35.0</v>
      </c>
      <c r="L35" s="285">
        <v>100.0</v>
      </c>
    </row>
    <row r="36">
      <c r="A36" s="431">
        <v>9.0</v>
      </c>
      <c r="B36" s="425" t="s">
        <v>16</v>
      </c>
      <c r="C36" s="375">
        <v>5.0</v>
      </c>
      <c r="D36" s="426" t="s">
        <v>10</v>
      </c>
      <c r="E36" s="377"/>
      <c r="F36" s="272"/>
      <c r="G36" s="273"/>
      <c r="H36" s="274"/>
      <c r="I36" s="326">
        <f t="shared" si="3"/>
        <v>300</v>
      </c>
      <c r="J36" s="275">
        <v>100.0</v>
      </c>
      <c r="K36" s="327">
        <v>100.0</v>
      </c>
      <c r="L36" s="276">
        <v>100.0</v>
      </c>
    </row>
    <row r="37">
      <c r="A37" s="279" t="s">
        <v>1</v>
      </c>
      <c r="B37" s="427" t="s">
        <v>2</v>
      </c>
      <c r="C37" s="387" t="s">
        <v>35</v>
      </c>
      <c r="D37" s="432" t="s">
        <v>36</v>
      </c>
      <c r="E37" s="404" t="s">
        <v>294</v>
      </c>
      <c r="F37" s="281" t="s">
        <v>296</v>
      </c>
      <c r="G37" s="282" t="s">
        <v>324</v>
      </c>
      <c r="H37" s="283">
        <f>I37/I38</f>
        <v>0.1</v>
      </c>
      <c r="I37" s="326">
        <f t="shared" si="3"/>
        <v>30</v>
      </c>
      <c r="J37" s="284">
        <v>25.0</v>
      </c>
      <c r="K37" s="331">
        <v>5.0</v>
      </c>
      <c r="L37" s="285">
        <v>0.0</v>
      </c>
    </row>
    <row r="38">
      <c r="A38" s="431">
        <v>9.0</v>
      </c>
      <c r="B38" s="425" t="s">
        <v>16</v>
      </c>
      <c r="C38" s="375">
        <v>7.0</v>
      </c>
      <c r="D38" s="426" t="s">
        <v>13</v>
      </c>
      <c r="E38" s="377"/>
      <c r="F38" s="272"/>
      <c r="G38" s="273"/>
      <c r="H38" s="274"/>
      <c r="I38" s="326">
        <f t="shared" si="3"/>
        <v>300</v>
      </c>
      <c r="J38" s="275">
        <v>100.0</v>
      </c>
      <c r="K38" s="327">
        <v>100.0</v>
      </c>
      <c r="L38" s="276">
        <v>100.0</v>
      </c>
    </row>
    <row r="39">
      <c r="A39" s="279" t="s">
        <v>1</v>
      </c>
      <c r="B39" s="427" t="s">
        <v>2</v>
      </c>
      <c r="C39" s="387" t="s">
        <v>35</v>
      </c>
      <c r="D39" s="432" t="s">
        <v>36</v>
      </c>
      <c r="E39" s="404" t="s">
        <v>294</v>
      </c>
      <c r="F39" s="281" t="s">
        <v>300</v>
      </c>
      <c r="G39" s="282" t="s">
        <v>330</v>
      </c>
      <c r="H39" s="283">
        <f>I39/I40</f>
        <v>0.25</v>
      </c>
      <c r="I39" s="326">
        <f t="shared" si="3"/>
        <v>75</v>
      </c>
      <c r="J39" s="284">
        <v>25.0</v>
      </c>
      <c r="K39" s="331">
        <v>0.0</v>
      </c>
      <c r="L39" s="285">
        <v>50.0</v>
      </c>
    </row>
    <row r="40">
      <c r="A40" s="431">
        <v>9.0</v>
      </c>
      <c r="B40" s="425" t="s">
        <v>16</v>
      </c>
      <c r="C40" s="375">
        <v>9.0</v>
      </c>
      <c r="D40" s="426" t="s">
        <v>16</v>
      </c>
      <c r="E40" s="377"/>
      <c r="F40" s="272"/>
      <c r="G40" s="273"/>
      <c r="H40" s="274"/>
      <c r="I40" s="326">
        <f t="shared" si="3"/>
        <v>300</v>
      </c>
      <c r="J40" s="275">
        <v>100.0</v>
      </c>
      <c r="K40" s="327">
        <v>100.0</v>
      </c>
      <c r="L40" s="276">
        <v>100.0</v>
      </c>
    </row>
    <row r="41">
      <c r="A41" s="279" t="s">
        <v>1</v>
      </c>
      <c r="B41" s="427" t="s">
        <v>2</v>
      </c>
      <c r="C41" s="387" t="s">
        <v>35</v>
      </c>
      <c r="D41" s="432" t="s">
        <v>36</v>
      </c>
      <c r="E41" s="404" t="s">
        <v>294</v>
      </c>
      <c r="F41" s="289" t="s">
        <v>304</v>
      </c>
      <c r="G41" s="290" t="s">
        <v>336</v>
      </c>
      <c r="H41" s="283">
        <f>I41/I42</f>
        <v>0.5333333333</v>
      </c>
      <c r="I41" s="326">
        <f t="shared" si="3"/>
        <v>160</v>
      </c>
      <c r="J41" s="284">
        <v>25.0</v>
      </c>
      <c r="K41" s="331">
        <v>75.0</v>
      </c>
      <c r="L41" s="285">
        <v>60.0</v>
      </c>
    </row>
    <row r="42">
      <c r="A42" s="431">
        <v>9.0</v>
      </c>
      <c r="B42" s="425" t="s">
        <v>16</v>
      </c>
      <c r="C42" s="375">
        <v>11.0</v>
      </c>
      <c r="D42" s="426" t="s">
        <v>19</v>
      </c>
      <c r="E42" s="377"/>
      <c r="F42" s="295"/>
      <c r="G42" s="296"/>
      <c r="H42" s="297"/>
      <c r="I42" s="339">
        <f t="shared" si="3"/>
        <v>300</v>
      </c>
      <c r="J42" s="275">
        <v>100.0</v>
      </c>
      <c r="K42" s="340">
        <v>100.0</v>
      </c>
      <c r="L42" s="299">
        <v>100.0</v>
      </c>
    </row>
    <row r="43">
      <c r="A43" s="341"/>
      <c r="B43" s="302"/>
      <c r="C43" s="382"/>
      <c r="D43" s="383"/>
      <c r="E43" s="384"/>
      <c r="F43" s="304"/>
      <c r="G43" s="304"/>
      <c r="H43" s="316"/>
      <c r="I43" s="306"/>
      <c r="J43" s="306"/>
      <c r="K43" s="306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1</v>
      </c>
      <c r="B44" s="423" t="s">
        <v>2</v>
      </c>
      <c r="C44" s="386" t="s">
        <v>49</v>
      </c>
      <c r="D44" s="424" t="s">
        <v>50</v>
      </c>
      <c r="E44" s="374" t="s">
        <v>284</v>
      </c>
      <c r="F44" s="261" t="s">
        <v>286</v>
      </c>
      <c r="G44" s="261" t="s">
        <v>309</v>
      </c>
      <c r="H44" s="262">
        <f>I44/I45</f>
        <v>0.7333333333</v>
      </c>
      <c r="I44" s="263">
        <f t="shared" ref="I44:I55" si="4">J44+K44+L44</f>
        <v>220</v>
      </c>
      <c r="J44" s="264">
        <v>45.0</v>
      </c>
      <c r="K44" s="264">
        <v>95.0</v>
      </c>
      <c r="L44" s="265">
        <v>80.0</v>
      </c>
    </row>
    <row r="45">
      <c r="A45" s="268">
        <v>9.0</v>
      </c>
      <c r="B45" s="425" t="s">
        <v>16</v>
      </c>
      <c r="C45" s="375">
        <v>2.0</v>
      </c>
      <c r="D45" s="426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1</v>
      </c>
      <c r="B46" s="427" t="s">
        <v>2</v>
      </c>
      <c r="C46" s="387" t="s">
        <v>49</v>
      </c>
      <c r="D46" s="428" t="s">
        <v>50</v>
      </c>
      <c r="E46" s="380" t="s">
        <v>284</v>
      </c>
      <c r="F46" s="282" t="s">
        <v>290</v>
      </c>
      <c r="G46" s="282" t="s">
        <v>315</v>
      </c>
      <c r="H46" s="283">
        <f>I46/I47</f>
        <v>0.6166666667</v>
      </c>
      <c r="I46" s="275">
        <f t="shared" si="4"/>
        <v>185</v>
      </c>
      <c r="J46" s="284">
        <v>45.0</v>
      </c>
      <c r="K46" s="284">
        <v>110.0</v>
      </c>
      <c r="L46" s="285">
        <v>30.0</v>
      </c>
    </row>
    <row r="47">
      <c r="A47" s="268">
        <v>9.0</v>
      </c>
      <c r="B47" s="425" t="s">
        <v>16</v>
      </c>
      <c r="C47" s="375">
        <v>4.0</v>
      </c>
      <c r="D47" s="426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1</v>
      </c>
      <c r="B48" s="427" t="s">
        <v>2</v>
      </c>
      <c r="C48" s="387" t="s">
        <v>49</v>
      </c>
      <c r="D48" s="428" t="s">
        <v>50</v>
      </c>
      <c r="E48" s="380" t="s">
        <v>284</v>
      </c>
      <c r="F48" s="290" t="s">
        <v>294</v>
      </c>
      <c r="G48" s="290" t="s">
        <v>321</v>
      </c>
      <c r="H48" s="283">
        <f>I48/I49</f>
        <v>0.5</v>
      </c>
      <c r="I48" s="275">
        <f t="shared" si="4"/>
        <v>150</v>
      </c>
      <c r="J48" s="284">
        <v>45.0</v>
      </c>
      <c r="K48" s="284">
        <v>15.0</v>
      </c>
      <c r="L48" s="285">
        <v>90.0</v>
      </c>
    </row>
    <row r="49">
      <c r="A49" s="268">
        <v>9.0</v>
      </c>
      <c r="B49" s="425" t="s">
        <v>16</v>
      </c>
      <c r="C49" s="375">
        <v>6.0</v>
      </c>
      <c r="D49" s="426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1</v>
      </c>
      <c r="B50" s="427" t="s">
        <v>2</v>
      </c>
      <c r="C50" s="387" t="s">
        <v>49</v>
      </c>
      <c r="D50" s="428" t="s">
        <v>50</v>
      </c>
      <c r="E50" s="380" t="s">
        <v>284</v>
      </c>
      <c r="F50" s="282" t="s">
        <v>298</v>
      </c>
      <c r="G50" s="282" t="s">
        <v>327</v>
      </c>
      <c r="H50" s="283">
        <f>I50/I51</f>
        <v>0.6333333333</v>
      </c>
      <c r="I50" s="275">
        <f t="shared" si="4"/>
        <v>190</v>
      </c>
      <c r="J50" s="284">
        <v>45.0</v>
      </c>
      <c r="K50" s="284">
        <v>55.0</v>
      </c>
      <c r="L50" s="285">
        <v>90.0</v>
      </c>
    </row>
    <row r="51">
      <c r="A51" s="268">
        <v>9.0</v>
      </c>
      <c r="B51" s="425" t="s">
        <v>16</v>
      </c>
      <c r="C51" s="375">
        <v>8.0</v>
      </c>
      <c r="D51" s="426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1</v>
      </c>
      <c r="B52" s="427" t="s">
        <v>2</v>
      </c>
      <c r="C52" s="387" t="s">
        <v>49</v>
      </c>
      <c r="D52" s="428" t="s">
        <v>50</v>
      </c>
      <c r="E52" s="380" t="s">
        <v>284</v>
      </c>
      <c r="F52" s="290" t="s">
        <v>302</v>
      </c>
      <c r="G52" s="290" t="s">
        <v>333</v>
      </c>
      <c r="H52" s="283">
        <f>I52/I53</f>
        <v>0.4666666667</v>
      </c>
      <c r="I52" s="275">
        <f t="shared" si="4"/>
        <v>140</v>
      </c>
      <c r="J52" s="284">
        <v>45.0</v>
      </c>
      <c r="K52" s="284">
        <v>55.0</v>
      </c>
      <c r="L52" s="285">
        <v>40.0</v>
      </c>
    </row>
    <row r="53">
      <c r="A53" s="268">
        <v>9.0</v>
      </c>
      <c r="B53" s="425" t="s">
        <v>16</v>
      </c>
      <c r="C53" s="375">
        <v>10.0</v>
      </c>
      <c r="D53" s="426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1</v>
      </c>
      <c r="B54" s="427" t="s">
        <v>2</v>
      </c>
      <c r="C54" s="387" t="s">
        <v>49</v>
      </c>
      <c r="D54" s="428" t="s">
        <v>50</v>
      </c>
      <c r="E54" s="380" t="s">
        <v>284</v>
      </c>
      <c r="F54" s="282" t="s">
        <v>282</v>
      </c>
      <c r="G54" s="282" t="s">
        <v>339</v>
      </c>
      <c r="H54" s="283">
        <f>I54/I55</f>
        <v>0.45</v>
      </c>
      <c r="I54" s="275">
        <f t="shared" si="4"/>
        <v>135</v>
      </c>
      <c r="J54" s="284">
        <v>45.0</v>
      </c>
      <c r="K54" s="284">
        <v>80.0</v>
      </c>
      <c r="L54" s="285">
        <v>10.0</v>
      </c>
    </row>
    <row r="55">
      <c r="A55" s="291">
        <v>9.0</v>
      </c>
      <c r="B55" s="429" t="s">
        <v>16</v>
      </c>
      <c r="C55" s="388">
        <v>12.0</v>
      </c>
      <c r="D55" s="430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82"/>
      <c r="D56" s="383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56" t="s">
        <v>1</v>
      </c>
      <c r="B57" s="423" t="s">
        <v>2</v>
      </c>
      <c r="C57" s="386" t="s">
        <v>57</v>
      </c>
      <c r="D57" s="424" t="s">
        <v>58</v>
      </c>
      <c r="E57" s="374" t="s">
        <v>294</v>
      </c>
      <c r="F57" s="260" t="s">
        <v>284</v>
      </c>
      <c r="G57" s="261" t="s">
        <v>306</v>
      </c>
      <c r="H57" s="262">
        <f>I57/I58</f>
        <v>0.4166666667</v>
      </c>
      <c r="I57" s="263">
        <f t="shared" ref="I57:I68" si="5">J57+K57+L57</f>
        <v>125</v>
      </c>
      <c r="J57" s="264">
        <v>15.0</v>
      </c>
      <c r="K57" s="264">
        <v>40.0</v>
      </c>
      <c r="L57" s="265">
        <v>70.0</v>
      </c>
    </row>
    <row r="58">
      <c r="A58" s="268">
        <v>9.0</v>
      </c>
      <c r="B58" s="425" t="s">
        <v>16</v>
      </c>
      <c r="C58" s="375">
        <v>1.0</v>
      </c>
      <c r="D58" s="426" t="s">
        <v>4</v>
      </c>
      <c r="E58" s="377"/>
      <c r="F58" s="272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1</v>
      </c>
      <c r="B59" s="427" t="s">
        <v>2</v>
      </c>
      <c r="C59" s="387" t="s">
        <v>57</v>
      </c>
      <c r="D59" s="428" t="s">
        <v>58</v>
      </c>
      <c r="E59" s="404" t="s">
        <v>294</v>
      </c>
      <c r="F59" s="281" t="s">
        <v>288</v>
      </c>
      <c r="G59" s="282" t="s">
        <v>312</v>
      </c>
      <c r="H59" s="283">
        <f>I59/I60</f>
        <v>0.45</v>
      </c>
      <c r="I59" s="275">
        <f t="shared" si="5"/>
        <v>135</v>
      </c>
      <c r="J59" s="284">
        <v>15.0</v>
      </c>
      <c r="K59" s="284">
        <v>100.0</v>
      </c>
      <c r="L59" s="285">
        <v>20.0</v>
      </c>
    </row>
    <row r="60">
      <c r="A60" s="268">
        <v>9.0</v>
      </c>
      <c r="B60" s="425" t="s">
        <v>16</v>
      </c>
      <c r="C60" s="375">
        <v>3.0</v>
      </c>
      <c r="D60" s="433" t="s">
        <v>7</v>
      </c>
      <c r="E60" s="377"/>
      <c r="F60" s="272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1</v>
      </c>
      <c r="B61" s="427" t="s">
        <v>2</v>
      </c>
      <c r="C61" s="387" t="s">
        <v>57</v>
      </c>
      <c r="D61" s="428" t="s">
        <v>58</v>
      </c>
      <c r="E61" s="404" t="s">
        <v>294</v>
      </c>
      <c r="F61" s="281" t="s">
        <v>292</v>
      </c>
      <c r="G61" s="282" t="s">
        <v>318</v>
      </c>
      <c r="H61" s="283">
        <f>I61/I62</f>
        <v>0.5</v>
      </c>
      <c r="I61" s="275">
        <f t="shared" si="5"/>
        <v>150</v>
      </c>
      <c r="J61" s="284">
        <v>15.0</v>
      </c>
      <c r="K61" s="284">
        <v>35.0</v>
      </c>
      <c r="L61" s="285">
        <v>100.0</v>
      </c>
    </row>
    <row r="62">
      <c r="A62" s="268">
        <v>9.0</v>
      </c>
      <c r="B62" s="425" t="s">
        <v>16</v>
      </c>
      <c r="C62" s="375">
        <v>5.0</v>
      </c>
      <c r="D62" s="426" t="s">
        <v>10</v>
      </c>
      <c r="E62" s="377"/>
      <c r="F62" s="272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1</v>
      </c>
      <c r="B63" s="427" t="s">
        <v>2</v>
      </c>
      <c r="C63" s="387" t="s">
        <v>57</v>
      </c>
      <c r="D63" s="428" t="s">
        <v>58</v>
      </c>
      <c r="E63" s="404" t="s">
        <v>294</v>
      </c>
      <c r="F63" s="281" t="s">
        <v>296</v>
      </c>
      <c r="G63" s="282" t="s">
        <v>324</v>
      </c>
      <c r="H63" s="283">
        <f>I63/I64</f>
        <v>0.06666666667</v>
      </c>
      <c r="I63" s="275">
        <f t="shared" si="5"/>
        <v>20</v>
      </c>
      <c r="J63" s="284">
        <v>15.0</v>
      </c>
      <c r="K63" s="284">
        <v>5.0</v>
      </c>
      <c r="L63" s="285">
        <v>0.0</v>
      </c>
    </row>
    <row r="64">
      <c r="A64" s="268">
        <v>9.0</v>
      </c>
      <c r="B64" s="425" t="s">
        <v>16</v>
      </c>
      <c r="C64" s="375">
        <v>7.0</v>
      </c>
      <c r="D64" s="426" t="s">
        <v>13</v>
      </c>
      <c r="E64" s="377"/>
      <c r="F64" s="272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1</v>
      </c>
      <c r="B65" s="427" t="s">
        <v>2</v>
      </c>
      <c r="C65" s="387" t="s">
        <v>57</v>
      </c>
      <c r="D65" s="428" t="s">
        <v>58</v>
      </c>
      <c r="E65" s="404" t="s">
        <v>294</v>
      </c>
      <c r="F65" s="281" t="s">
        <v>300</v>
      </c>
      <c r="G65" s="282" t="s">
        <v>330</v>
      </c>
      <c r="H65" s="283">
        <f>I65/I66</f>
        <v>0.2166666667</v>
      </c>
      <c r="I65" s="275">
        <f t="shared" si="5"/>
        <v>65</v>
      </c>
      <c r="J65" s="284">
        <v>15.0</v>
      </c>
      <c r="K65" s="284">
        <v>0.0</v>
      </c>
      <c r="L65" s="285">
        <v>50.0</v>
      </c>
    </row>
    <row r="66">
      <c r="A66" s="268">
        <v>9.0</v>
      </c>
      <c r="B66" s="425" t="s">
        <v>16</v>
      </c>
      <c r="C66" s="375">
        <v>9.0</v>
      </c>
      <c r="D66" s="426" t="s">
        <v>16</v>
      </c>
      <c r="E66" s="377"/>
      <c r="F66" s="272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1</v>
      </c>
      <c r="B67" s="427" t="s">
        <v>2</v>
      </c>
      <c r="C67" s="387" t="s">
        <v>57</v>
      </c>
      <c r="D67" s="428" t="s">
        <v>58</v>
      </c>
      <c r="E67" s="404" t="s">
        <v>294</v>
      </c>
      <c r="F67" s="289" t="s">
        <v>304</v>
      </c>
      <c r="G67" s="290" t="s">
        <v>336</v>
      </c>
      <c r="H67" s="283">
        <f>I67/I68</f>
        <v>0.5</v>
      </c>
      <c r="I67" s="275">
        <f t="shared" si="5"/>
        <v>150</v>
      </c>
      <c r="J67" s="284">
        <v>15.0</v>
      </c>
      <c r="K67" s="284">
        <v>75.0</v>
      </c>
      <c r="L67" s="285">
        <v>60.0</v>
      </c>
    </row>
    <row r="68">
      <c r="A68" s="291">
        <v>9.0</v>
      </c>
      <c r="B68" s="429" t="s">
        <v>16</v>
      </c>
      <c r="C68" s="388">
        <v>11.0</v>
      </c>
      <c r="D68" s="430" t="s">
        <v>19</v>
      </c>
      <c r="E68" s="390"/>
      <c r="F68" s="295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82"/>
      <c r="D69" s="383"/>
      <c r="E69" s="384"/>
      <c r="F69" s="304"/>
      <c r="G69" s="304"/>
      <c r="H69" s="434"/>
      <c r="I69" s="401"/>
      <c r="J69" s="401"/>
      <c r="K69" s="401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79" t="s">
        <v>1</v>
      </c>
      <c r="B70" s="427" t="s">
        <v>2</v>
      </c>
      <c r="C70" s="387" t="s">
        <v>65</v>
      </c>
      <c r="D70" s="428" t="s">
        <v>66</v>
      </c>
      <c r="E70" s="374" t="s">
        <v>284</v>
      </c>
      <c r="F70" s="261" t="s">
        <v>286</v>
      </c>
      <c r="G70" s="261" t="s">
        <v>309</v>
      </c>
      <c r="H70" s="283">
        <f>I70/I71</f>
        <v>0.7</v>
      </c>
      <c r="I70" s="275">
        <f t="shared" ref="I70:I81" si="6">J70+K70+L70</f>
        <v>210</v>
      </c>
      <c r="J70" s="284">
        <v>35.0</v>
      </c>
      <c r="K70" s="284">
        <v>95.0</v>
      </c>
      <c r="L70" s="265">
        <v>80.0</v>
      </c>
    </row>
    <row r="71">
      <c r="A71" s="431">
        <v>9.0</v>
      </c>
      <c r="B71" s="425" t="s">
        <v>16</v>
      </c>
      <c r="C71" s="375">
        <v>2.0</v>
      </c>
      <c r="D71" s="426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9" t="s">
        <v>1</v>
      </c>
      <c r="B72" s="427" t="s">
        <v>2</v>
      </c>
      <c r="C72" s="387" t="s">
        <v>65</v>
      </c>
      <c r="D72" s="428" t="s">
        <v>66</v>
      </c>
      <c r="E72" s="380" t="s">
        <v>284</v>
      </c>
      <c r="F72" s="282" t="s">
        <v>290</v>
      </c>
      <c r="G72" s="282" t="s">
        <v>315</v>
      </c>
      <c r="H72" s="283">
        <f>I72/I73</f>
        <v>0.5833333333</v>
      </c>
      <c r="I72" s="275">
        <f t="shared" si="6"/>
        <v>175</v>
      </c>
      <c r="J72" s="284">
        <v>35.0</v>
      </c>
      <c r="K72" s="284">
        <v>110.0</v>
      </c>
      <c r="L72" s="285">
        <v>30.0</v>
      </c>
    </row>
    <row r="73">
      <c r="A73" s="431">
        <v>9.0</v>
      </c>
      <c r="B73" s="425" t="s">
        <v>16</v>
      </c>
      <c r="C73" s="375">
        <v>4.0</v>
      </c>
      <c r="D73" s="426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9" t="s">
        <v>1</v>
      </c>
      <c r="B74" s="427" t="s">
        <v>2</v>
      </c>
      <c r="C74" s="387" t="s">
        <v>65</v>
      </c>
      <c r="D74" s="428" t="s">
        <v>66</v>
      </c>
      <c r="E74" s="380" t="s">
        <v>284</v>
      </c>
      <c r="F74" s="290" t="s">
        <v>294</v>
      </c>
      <c r="G74" s="290" t="s">
        <v>321</v>
      </c>
      <c r="H74" s="283">
        <f>I74/I75</f>
        <v>0.4666666667</v>
      </c>
      <c r="I74" s="275">
        <f t="shared" si="6"/>
        <v>140</v>
      </c>
      <c r="J74" s="284">
        <v>35.0</v>
      </c>
      <c r="K74" s="284">
        <v>15.0</v>
      </c>
      <c r="L74" s="285">
        <v>90.0</v>
      </c>
    </row>
    <row r="75">
      <c r="A75" s="431">
        <v>9.0</v>
      </c>
      <c r="B75" s="425" t="s">
        <v>16</v>
      </c>
      <c r="C75" s="375">
        <v>6.0</v>
      </c>
      <c r="D75" s="426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9" t="s">
        <v>1</v>
      </c>
      <c r="B76" s="427" t="s">
        <v>2</v>
      </c>
      <c r="C76" s="387" t="s">
        <v>65</v>
      </c>
      <c r="D76" s="428" t="s">
        <v>66</v>
      </c>
      <c r="E76" s="380" t="s">
        <v>284</v>
      </c>
      <c r="F76" s="282" t="s">
        <v>298</v>
      </c>
      <c r="G76" s="282" t="s">
        <v>327</v>
      </c>
      <c r="H76" s="283">
        <f>I76/I77</f>
        <v>0.6</v>
      </c>
      <c r="I76" s="275">
        <f t="shared" si="6"/>
        <v>180</v>
      </c>
      <c r="J76" s="284">
        <v>35.0</v>
      </c>
      <c r="K76" s="284">
        <v>55.0</v>
      </c>
      <c r="L76" s="285">
        <v>90.0</v>
      </c>
    </row>
    <row r="77">
      <c r="A77" s="431">
        <v>9.0</v>
      </c>
      <c r="B77" s="425" t="s">
        <v>16</v>
      </c>
      <c r="C77" s="375">
        <v>8.0</v>
      </c>
      <c r="D77" s="426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9" t="s">
        <v>1</v>
      </c>
      <c r="B78" s="427" t="s">
        <v>2</v>
      </c>
      <c r="C78" s="387" t="s">
        <v>65</v>
      </c>
      <c r="D78" s="428" t="s">
        <v>66</v>
      </c>
      <c r="E78" s="380" t="s">
        <v>284</v>
      </c>
      <c r="F78" s="290" t="s">
        <v>302</v>
      </c>
      <c r="G78" s="290" t="s">
        <v>333</v>
      </c>
      <c r="H78" s="283">
        <f>I78/I79</f>
        <v>0.4333333333</v>
      </c>
      <c r="I78" s="275">
        <f t="shared" si="6"/>
        <v>130</v>
      </c>
      <c r="J78" s="284">
        <v>35.0</v>
      </c>
      <c r="K78" s="284">
        <v>55.0</v>
      </c>
      <c r="L78" s="285">
        <v>40.0</v>
      </c>
    </row>
    <row r="79">
      <c r="A79" s="431">
        <v>9.0</v>
      </c>
      <c r="B79" s="425" t="s">
        <v>16</v>
      </c>
      <c r="C79" s="375">
        <v>10.0</v>
      </c>
      <c r="D79" s="426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9" t="s">
        <v>1</v>
      </c>
      <c r="B80" s="427" t="s">
        <v>2</v>
      </c>
      <c r="C80" s="387" t="s">
        <v>65</v>
      </c>
      <c r="D80" s="428" t="s">
        <v>66</v>
      </c>
      <c r="E80" s="380" t="s">
        <v>284</v>
      </c>
      <c r="F80" s="282" t="s">
        <v>282</v>
      </c>
      <c r="G80" s="282" t="s">
        <v>339</v>
      </c>
      <c r="H80" s="283">
        <f>I80/I81</f>
        <v>0.4166666667</v>
      </c>
      <c r="I80" s="275">
        <f t="shared" si="6"/>
        <v>125</v>
      </c>
      <c r="J80" s="284">
        <v>35.0</v>
      </c>
      <c r="K80" s="284">
        <v>80.0</v>
      </c>
      <c r="L80" s="285">
        <v>10.0</v>
      </c>
    </row>
    <row r="81">
      <c r="A81" s="431">
        <v>9.0</v>
      </c>
      <c r="B81" s="425" t="s">
        <v>16</v>
      </c>
      <c r="C81" s="375">
        <v>12.0</v>
      </c>
      <c r="D81" s="426" t="s">
        <v>34</v>
      </c>
      <c r="E81" s="390"/>
      <c r="F81" s="296"/>
      <c r="G81" s="296"/>
      <c r="H81" s="274"/>
      <c r="I81" s="275">
        <f t="shared" si="6"/>
        <v>300</v>
      </c>
      <c r="J81" s="275">
        <v>100.0</v>
      </c>
      <c r="K81" s="275">
        <v>100.0</v>
      </c>
      <c r="L81" s="299">
        <v>100.0</v>
      </c>
    </row>
    <row r="82">
      <c r="A82" s="341"/>
      <c r="B82" s="302"/>
      <c r="C82" s="382"/>
      <c r="D82" s="383"/>
      <c r="E82" s="384"/>
      <c r="F82" s="304"/>
      <c r="G82" s="304"/>
      <c r="H82" s="435"/>
      <c r="I82" s="403"/>
      <c r="J82" s="403"/>
      <c r="K82" s="403"/>
      <c r="L82" s="436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1</v>
      </c>
      <c r="B83" s="423" t="s">
        <v>2</v>
      </c>
      <c r="C83" s="386" t="s">
        <v>73</v>
      </c>
      <c r="D83" s="424" t="s">
        <v>74</v>
      </c>
      <c r="E83" s="374" t="s">
        <v>288</v>
      </c>
      <c r="F83" s="260" t="s">
        <v>284</v>
      </c>
      <c r="G83" s="261" t="s">
        <v>306</v>
      </c>
      <c r="H83" s="262">
        <f>I83/I84</f>
        <v>0.7</v>
      </c>
      <c r="I83" s="263">
        <f t="shared" ref="I83:I94" si="7">J83+K83+L83</f>
        <v>210</v>
      </c>
      <c r="J83" s="264">
        <v>100.0</v>
      </c>
      <c r="K83" s="264">
        <v>40.0</v>
      </c>
      <c r="L83" s="265">
        <v>70.0</v>
      </c>
    </row>
    <row r="84">
      <c r="A84" s="268">
        <v>9.0</v>
      </c>
      <c r="B84" s="425" t="s">
        <v>16</v>
      </c>
      <c r="C84" s="375">
        <v>1.0</v>
      </c>
      <c r="D84" s="426" t="s">
        <v>4</v>
      </c>
      <c r="E84" s="377"/>
      <c r="F84" s="272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1</v>
      </c>
      <c r="B85" s="427" t="s">
        <v>2</v>
      </c>
      <c r="C85" s="387" t="s">
        <v>73</v>
      </c>
      <c r="D85" s="428" t="s">
        <v>74</v>
      </c>
      <c r="E85" s="404" t="s">
        <v>288</v>
      </c>
      <c r="F85" s="281" t="s">
        <v>288</v>
      </c>
      <c r="G85" s="282" t="s">
        <v>312</v>
      </c>
      <c r="H85" s="283">
        <f>I85/I86</f>
        <v>0.7333333333</v>
      </c>
      <c r="I85" s="275">
        <f t="shared" si="7"/>
        <v>220</v>
      </c>
      <c r="J85" s="284">
        <v>100.0</v>
      </c>
      <c r="K85" s="284">
        <v>100.0</v>
      </c>
      <c r="L85" s="285">
        <v>20.0</v>
      </c>
    </row>
    <row r="86">
      <c r="A86" s="268">
        <v>9.0</v>
      </c>
      <c r="B86" s="425" t="s">
        <v>16</v>
      </c>
      <c r="C86" s="375">
        <v>3.0</v>
      </c>
      <c r="D86" s="433" t="s">
        <v>7</v>
      </c>
      <c r="E86" s="377"/>
      <c r="F86" s="272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1</v>
      </c>
      <c r="B87" s="427" t="s">
        <v>2</v>
      </c>
      <c r="C87" s="387" t="s">
        <v>73</v>
      </c>
      <c r="D87" s="428" t="s">
        <v>74</v>
      </c>
      <c r="E87" s="404" t="s">
        <v>288</v>
      </c>
      <c r="F87" s="281" t="s">
        <v>292</v>
      </c>
      <c r="G87" s="282" t="s">
        <v>318</v>
      </c>
      <c r="H87" s="283">
        <f>I87/I88</f>
        <v>0.7833333333</v>
      </c>
      <c r="I87" s="275">
        <f t="shared" si="7"/>
        <v>235</v>
      </c>
      <c r="J87" s="284">
        <v>100.0</v>
      </c>
      <c r="K87" s="284">
        <v>35.0</v>
      </c>
      <c r="L87" s="285">
        <v>100.0</v>
      </c>
    </row>
    <row r="88">
      <c r="A88" s="268">
        <v>9.0</v>
      </c>
      <c r="B88" s="425" t="s">
        <v>16</v>
      </c>
      <c r="C88" s="375">
        <v>5.0</v>
      </c>
      <c r="D88" s="426" t="s">
        <v>10</v>
      </c>
      <c r="E88" s="377"/>
      <c r="F88" s="272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1</v>
      </c>
      <c r="B89" s="427" t="s">
        <v>2</v>
      </c>
      <c r="C89" s="387" t="s">
        <v>73</v>
      </c>
      <c r="D89" s="428" t="s">
        <v>74</v>
      </c>
      <c r="E89" s="404" t="s">
        <v>288</v>
      </c>
      <c r="F89" s="281" t="s">
        <v>296</v>
      </c>
      <c r="G89" s="282" t="s">
        <v>324</v>
      </c>
      <c r="H89" s="283">
        <f>I89/I90</f>
        <v>0.35</v>
      </c>
      <c r="I89" s="275">
        <f t="shared" si="7"/>
        <v>105</v>
      </c>
      <c r="J89" s="284">
        <v>100.0</v>
      </c>
      <c r="K89" s="284">
        <v>5.0</v>
      </c>
      <c r="L89" s="285">
        <v>0.0</v>
      </c>
    </row>
    <row r="90">
      <c r="A90" s="268">
        <v>9.0</v>
      </c>
      <c r="B90" s="425" t="s">
        <v>16</v>
      </c>
      <c r="C90" s="375">
        <v>7.0</v>
      </c>
      <c r="D90" s="426" t="s">
        <v>13</v>
      </c>
      <c r="E90" s="377"/>
      <c r="F90" s="272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1</v>
      </c>
      <c r="B91" s="427" t="s">
        <v>2</v>
      </c>
      <c r="C91" s="387" t="s">
        <v>73</v>
      </c>
      <c r="D91" s="428" t="s">
        <v>74</v>
      </c>
      <c r="E91" s="404" t="s">
        <v>288</v>
      </c>
      <c r="F91" s="281" t="s">
        <v>300</v>
      </c>
      <c r="G91" s="282" t="s">
        <v>330</v>
      </c>
      <c r="H91" s="283">
        <f>I91/I92</f>
        <v>0.5</v>
      </c>
      <c r="I91" s="275">
        <f t="shared" si="7"/>
        <v>150</v>
      </c>
      <c r="J91" s="284">
        <v>100.0</v>
      </c>
      <c r="K91" s="284">
        <v>0.0</v>
      </c>
      <c r="L91" s="285">
        <v>50.0</v>
      </c>
    </row>
    <row r="92">
      <c r="A92" s="268">
        <v>9.0</v>
      </c>
      <c r="B92" s="425" t="s">
        <v>16</v>
      </c>
      <c r="C92" s="375">
        <v>9.0</v>
      </c>
      <c r="D92" s="426" t="s">
        <v>16</v>
      </c>
      <c r="E92" s="377"/>
      <c r="F92" s="272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1</v>
      </c>
      <c r="B93" s="427" t="s">
        <v>2</v>
      </c>
      <c r="C93" s="387" t="s">
        <v>73</v>
      </c>
      <c r="D93" s="428" t="s">
        <v>74</v>
      </c>
      <c r="E93" s="404" t="s">
        <v>288</v>
      </c>
      <c r="F93" s="289" t="s">
        <v>304</v>
      </c>
      <c r="G93" s="290" t="s">
        <v>336</v>
      </c>
      <c r="H93" s="283">
        <f>I93/I94</f>
        <v>0.7833333333</v>
      </c>
      <c r="I93" s="275">
        <f t="shared" si="7"/>
        <v>235</v>
      </c>
      <c r="J93" s="284">
        <v>100.0</v>
      </c>
      <c r="K93" s="284">
        <v>75.0</v>
      </c>
      <c r="L93" s="285">
        <v>60.0</v>
      </c>
    </row>
    <row r="94">
      <c r="A94" s="291">
        <v>9.0</v>
      </c>
      <c r="B94" s="429" t="s">
        <v>16</v>
      </c>
      <c r="C94" s="388">
        <v>11.0</v>
      </c>
      <c r="D94" s="430" t="s">
        <v>19</v>
      </c>
      <c r="E94" s="390"/>
      <c r="F94" s="295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82"/>
      <c r="D95" s="383"/>
      <c r="E95" s="384"/>
      <c r="F95" s="304"/>
      <c r="G95" s="304"/>
      <c r="H95" s="305"/>
      <c r="I95" s="306"/>
      <c r="J95" s="306"/>
      <c r="K95" s="306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1</v>
      </c>
      <c r="B96" s="423" t="s">
        <v>2</v>
      </c>
      <c r="C96" s="386" t="s">
        <v>81</v>
      </c>
      <c r="D96" s="424" t="s">
        <v>82</v>
      </c>
      <c r="E96" s="374" t="s">
        <v>290</v>
      </c>
      <c r="F96" s="261" t="s">
        <v>286</v>
      </c>
      <c r="G96" s="261" t="s">
        <v>309</v>
      </c>
      <c r="H96" s="262">
        <f>I96/I97</f>
        <v>0.95</v>
      </c>
      <c r="I96" s="263">
        <f t="shared" ref="I96:I107" si="8">J96+K96+L96</f>
        <v>285</v>
      </c>
      <c r="J96" s="264">
        <v>110.0</v>
      </c>
      <c r="K96" s="264">
        <v>95.0</v>
      </c>
      <c r="L96" s="265">
        <v>80.0</v>
      </c>
    </row>
    <row r="97">
      <c r="A97" s="268">
        <v>9.0</v>
      </c>
      <c r="B97" s="425" t="s">
        <v>16</v>
      </c>
      <c r="C97" s="375">
        <v>2.0</v>
      </c>
      <c r="D97" s="426" t="s">
        <v>24</v>
      </c>
      <c r="E97" s="377"/>
      <c r="F97" s="273"/>
      <c r="G97" s="273"/>
      <c r="H97" s="274"/>
      <c r="I97" s="275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1</v>
      </c>
      <c r="B98" s="427" t="s">
        <v>2</v>
      </c>
      <c r="C98" s="387" t="s">
        <v>81</v>
      </c>
      <c r="D98" s="428" t="s">
        <v>82</v>
      </c>
      <c r="E98" s="380" t="s">
        <v>290</v>
      </c>
      <c r="F98" s="282" t="s">
        <v>290</v>
      </c>
      <c r="G98" s="282" t="s">
        <v>315</v>
      </c>
      <c r="H98" s="283">
        <f>I98/I99</f>
        <v>0.8333333333</v>
      </c>
      <c r="I98" s="275">
        <f t="shared" si="8"/>
        <v>250</v>
      </c>
      <c r="J98" s="284">
        <v>110.0</v>
      </c>
      <c r="K98" s="284">
        <v>110.0</v>
      </c>
      <c r="L98" s="285">
        <v>30.0</v>
      </c>
    </row>
    <row r="99">
      <c r="A99" s="268">
        <v>9.0</v>
      </c>
      <c r="B99" s="425" t="s">
        <v>16</v>
      </c>
      <c r="C99" s="375">
        <v>4.0</v>
      </c>
      <c r="D99" s="426" t="s">
        <v>26</v>
      </c>
      <c r="E99" s="377"/>
      <c r="F99" s="273"/>
      <c r="G99" s="273"/>
      <c r="H99" s="274"/>
      <c r="I99" s="275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1</v>
      </c>
      <c r="B100" s="427" t="s">
        <v>2</v>
      </c>
      <c r="C100" s="387" t="s">
        <v>81</v>
      </c>
      <c r="D100" s="428" t="s">
        <v>82</v>
      </c>
      <c r="E100" s="380" t="s">
        <v>290</v>
      </c>
      <c r="F100" s="290" t="s">
        <v>294</v>
      </c>
      <c r="G100" s="290" t="s">
        <v>321</v>
      </c>
      <c r="H100" s="283">
        <f>I100/I101</f>
        <v>0.7166666667</v>
      </c>
      <c r="I100" s="275">
        <f t="shared" si="8"/>
        <v>215</v>
      </c>
      <c r="J100" s="284">
        <v>110.0</v>
      </c>
      <c r="K100" s="284">
        <v>15.0</v>
      </c>
      <c r="L100" s="285">
        <v>90.0</v>
      </c>
    </row>
    <row r="101">
      <c r="A101" s="268">
        <v>9.0</v>
      </c>
      <c r="B101" s="425" t="s">
        <v>16</v>
      </c>
      <c r="C101" s="375">
        <v>6.0</v>
      </c>
      <c r="D101" s="426" t="s">
        <v>28</v>
      </c>
      <c r="E101" s="377"/>
      <c r="F101" s="273"/>
      <c r="G101" s="273"/>
      <c r="H101" s="274"/>
      <c r="I101" s="275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1</v>
      </c>
      <c r="B102" s="427" t="s">
        <v>2</v>
      </c>
      <c r="C102" s="387" t="s">
        <v>81</v>
      </c>
      <c r="D102" s="428" t="s">
        <v>82</v>
      </c>
      <c r="E102" s="380" t="s">
        <v>290</v>
      </c>
      <c r="F102" s="282" t="s">
        <v>298</v>
      </c>
      <c r="G102" s="282" t="s">
        <v>327</v>
      </c>
      <c r="H102" s="283">
        <f>I102/I103</f>
        <v>0.85</v>
      </c>
      <c r="I102" s="275">
        <f t="shared" si="8"/>
        <v>255</v>
      </c>
      <c r="J102" s="284">
        <v>110.0</v>
      </c>
      <c r="K102" s="284">
        <v>55.0</v>
      </c>
      <c r="L102" s="285">
        <v>90.0</v>
      </c>
    </row>
    <row r="103">
      <c r="A103" s="268">
        <v>9.0</v>
      </c>
      <c r="B103" s="425" t="s">
        <v>16</v>
      </c>
      <c r="C103" s="375">
        <v>8.0</v>
      </c>
      <c r="D103" s="426" t="s">
        <v>30</v>
      </c>
      <c r="E103" s="377"/>
      <c r="F103" s="273"/>
      <c r="G103" s="273"/>
      <c r="H103" s="274"/>
      <c r="I103" s="275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1</v>
      </c>
      <c r="B104" s="427" t="s">
        <v>2</v>
      </c>
      <c r="C104" s="387" t="s">
        <v>81</v>
      </c>
      <c r="D104" s="428" t="s">
        <v>82</v>
      </c>
      <c r="E104" s="380" t="s">
        <v>290</v>
      </c>
      <c r="F104" s="290" t="s">
        <v>302</v>
      </c>
      <c r="G104" s="290" t="s">
        <v>333</v>
      </c>
      <c r="H104" s="283">
        <f>I104/I105</f>
        <v>0.6833333333</v>
      </c>
      <c r="I104" s="275">
        <f t="shared" si="8"/>
        <v>205</v>
      </c>
      <c r="J104" s="284">
        <v>110.0</v>
      </c>
      <c r="K104" s="284">
        <v>55.0</v>
      </c>
      <c r="L104" s="285">
        <v>40.0</v>
      </c>
    </row>
    <row r="105">
      <c r="A105" s="268">
        <v>9.0</v>
      </c>
      <c r="B105" s="425" t="s">
        <v>16</v>
      </c>
      <c r="C105" s="375">
        <v>10.0</v>
      </c>
      <c r="D105" s="426" t="s">
        <v>32</v>
      </c>
      <c r="E105" s="377"/>
      <c r="F105" s="290"/>
      <c r="G105" s="290"/>
      <c r="H105" s="274"/>
      <c r="I105" s="275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1</v>
      </c>
      <c r="B106" s="427" t="s">
        <v>2</v>
      </c>
      <c r="C106" s="387" t="s">
        <v>81</v>
      </c>
      <c r="D106" s="428" t="s">
        <v>82</v>
      </c>
      <c r="E106" s="380" t="s">
        <v>290</v>
      </c>
      <c r="F106" s="282" t="s">
        <v>282</v>
      </c>
      <c r="G106" s="282" t="s">
        <v>339</v>
      </c>
      <c r="H106" s="283">
        <f>I106/I107</f>
        <v>0.6666666667</v>
      </c>
      <c r="I106" s="275">
        <f t="shared" si="8"/>
        <v>200</v>
      </c>
      <c r="J106" s="284">
        <v>110.0</v>
      </c>
      <c r="K106" s="284">
        <v>80.0</v>
      </c>
      <c r="L106" s="285">
        <v>10.0</v>
      </c>
    </row>
    <row r="107">
      <c r="A107" s="291">
        <v>9.0</v>
      </c>
      <c r="B107" s="429" t="s">
        <v>16</v>
      </c>
      <c r="C107" s="388">
        <v>12.0</v>
      </c>
      <c r="D107" s="430" t="s">
        <v>34</v>
      </c>
      <c r="E107" s="377"/>
      <c r="F107" s="296"/>
      <c r="G107" s="296"/>
      <c r="H107" s="297"/>
      <c r="I107" s="298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82"/>
      <c r="D108" s="383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1</v>
      </c>
      <c r="B109" s="423" t="s">
        <v>2</v>
      </c>
      <c r="C109" s="386" t="s">
        <v>89</v>
      </c>
      <c r="D109" s="424" t="s">
        <v>90</v>
      </c>
      <c r="E109" s="374" t="s">
        <v>282</v>
      </c>
      <c r="F109" s="260" t="s">
        <v>284</v>
      </c>
      <c r="G109" s="261" t="s">
        <v>306</v>
      </c>
      <c r="H109" s="262">
        <f>I109/I110</f>
        <v>0.6333333333</v>
      </c>
      <c r="I109" s="263">
        <f t="shared" ref="I109:I120" si="9">J109+K109+L109</f>
        <v>190</v>
      </c>
      <c r="J109" s="264">
        <v>80.0</v>
      </c>
      <c r="K109" s="264">
        <v>40.0</v>
      </c>
      <c r="L109" s="265">
        <v>70.0</v>
      </c>
    </row>
    <row r="110">
      <c r="A110" s="268">
        <v>9.0</v>
      </c>
      <c r="B110" s="425" t="s">
        <v>16</v>
      </c>
      <c r="C110" s="375">
        <v>1.0</v>
      </c>
      <c r="D110" s="426" t="s">
        <v>4</v>
      </c>
      <c r="E110" s="377"/>
      <c r="F110" s="272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1</v>
      </c>
      <c r="B111" s="427" t="s">
        <v>2</v>
      </c>
      <c r="C111" s="387" t="s">
        <v>89</v>
      </c>
      <c r="D111" s="428" t="s">
        <v>90</v>
      </c>
      <c r="E111" s="404" t="s">
        <v>282</v>
      </c>
      <c r="F111" s="281" t="s">
        <v>288</v>
      </c>
      <c r="G111" s="282" t="s">
        <v>312</v>
      </c>
      <c r="H111" s="283">
        <f>I111/I112</f>
        <v>0.6666666667</v>
      </c>
      <c r="I111" s="275">
        <f t="shared" si="9"/>
        <v>200</v>
      </c>
      <c r="J111" s="284">
        <v>80.0</v>
      </c>
      <c r="K111" s="284">
        <v>100.0</v>
      </c>
      <c r="L111" s="285">
        <v>20.0</v>
      </c>
    </row>
    <row r="112">
      <c r="A112" s="268">
        <v>9.0</v>
      </c>
      <c r="B112" s="425" t="s">
        <v>16</v>
      </c>
      <c r="C112" s="375">
        <v>3.0</v>
      </c>
      <c r="D112" s="433" t="s">
        <v>7</v>
      </c>
      <c r="E112" s="377"/>
      <c r="F112" s="272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1</v>
      </c>
      <c r="B113" s="427" t="s">
        <v>2</v>
      </c>
      <c r="C113" s="387" t="s">
        <v>89</v>
      </c>
      <c r="D113" s="428" t="s">
        <v>90</v>
      </c>
      <c r="E113" s="404" t="s">
        <v>282</v>
      </c>
      <c r="F113" s="281" t="s">
        <v>292</v>
      </c>
      <c r="G113" s="282" t="s">
        <v>318</v>
      </c>
      <c r="H113" s="283">
        <f>I113/I114</f>
        <v>0.7166666667</v>
      </c>
      <c r="I113" s="275">
        <f t="shared" si="9"/>
        <v>215</v>
      </c>
      <c r="J113" s="284">
        <v>80.0</v>
      </c>
      <c r="K113" s="284">
        <v>35.0</v>
      </c>
      <c r="L113" s="285">
        <v>100.0</v>
      </c>
    </row>
    <row r="114">
      <c r="A114" s="268">
        <v>9.0</v>
      </c>
      <c r="B114" s="425" t="s">
        <v>16</v>
      </c>
      <c r="C114" s="375">
        <v>5.0</v>
      </c>
      <c r="D114" s="426" t="s">
        <v>10</v>
      </c>
      <c r="E114" s="377"/>
      <c r="F114" s="272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1</v>
      </c>
      <c r="B115" s="427" t="s">
        <v>2</v>
      </c>
      <c r="C115" s="387" t="s">
        <v>89</v>
      </c>
      <c r="D115" s="428" t="s">
        <v>90</v>
      </c>
      <c r="E115" s="404" t="s">
        <v>282</v>
      </c>
      <c r="F115" s="281" t="s">
        <v>296</v>
      </c>
      <c r="G115" s="282" t="s">
        <v>324</v>
      </c>
      <c r="H115" s="283">
        <f>I115/I116</f>
        <v>0.2833333333</v>
      </c>
      <c r="I115" s="275">
        <f t="shared" si="9"/>
        <v>85</v>
      </c>
      <c r="J115" s="284">
        <v>80.0</v>
      </c>
      <c r="K115" s="284">
        <v>5.0</v>
      </c>
      <c r="L115" s="285">
        <v>0.0</v>
      </c>
    </row>
    <row r="116">
      <c r="A116" s="268">
        <v>9.0</v>
      </c>
      <c r="B116" s="425" t="s">
        <v>16</v>
      </c>
      <c r="C116" s="375">
        <v>7.0</v>
      </c>
      <c r="D116" s="426" t="s">
        <v>13</v>
      </c>
      <c r="E116" s="377"/>
      <c r="F116" s="272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1</v>
      </c>
      <c r="B117" s="427" t="s">
        <v>2</v>
      </c>
      <c r="C117" s="387" t="s">
        <v>89</v>
      </c>
      <c r="D117" s="428" t="s">
        <v>90</v>
      </c>
      <c r="E117" s="404" t="s">
        <v>282</v>
      </c>
      <c r="F117" s="281" t="s">
        <v>300</v>
      </c>
      <c r="G117" s="282" t="s">
        <v>330</v>
      </c>
      <c r="H117" s="283">
        <f>I117/I118</f>
        <v>0.4333333333</v>
      </c>
      <c r="I117" s="275">
        <f t="shared" si="9"/>
        <v>130</v>
      </c>
      <c r="J117" s="284">
        <v>80.0</v>
      </c>
      <c r="K117" s="284">
        <v>0.0</v>
      </c>
      <c r="L117" s="285">
        <v>50.0</v>
      </c>
    </row>
    <row r="118">
      <c r="A118" s="268">
        <v>9.0</v>
      </c>
      <c r="B118" s="425" t="s">
        <v>16</v>
      </c>
      <c r="C118" s="375">
        <v>9.0</v>
      </c>
      <c r="D118" s="426" t="s">
        <v>16</v>
      </c>
      <c r="E118" s="377"/>
      <c r="F118" s="272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1</v>
      </c>
      <c r="B119" s="427" t="s">
        <v>2</v>
      </c>
      <c r="C119" s="387" t="s">
        <v>89</v>
      </c>
      <c r="D119" s="428" t="s">
        <v>90</v>
      </c>
      <c r="E119" s="404" t="s">
        <v>282</v>
      </c>
      <c r="F119" s="289" t="s">
        <v>304</v>
      </c>
      <c r="G119" s="290" t="s">
        <v>336</v>
      </c>
      <c r="H119" s="283">
        <f>I119/I120</f>
        <v>0.7166666667</v>
      </c>
      <c r="I119" s="275">
        <f t="shared" si="9"/>
        <v>215</v>
      </c>
      <c r="J119" s="284">
        <v>80.0</v>
      </c>
      <c r="K119" s="284">
        <v>75.0</v>
      </c>
      <c r="L119" s="285">
        <v>60.0</v>
      </c>
    </row>
    <row r="120">
      <c r="A120" s="291">
        <v>9.0</v>
      </c>
      <c r="B120" s="429" t="s">
        <v>16</v>
      </c>
      <c r="C120" s="388">
        <v>11.0</v>
      </c>
      <c r="D120" s="430" t="s">
        <v>19</v>
      </c>
      <c r="E120" s="377"/>
      <c r="F120" s="295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82"/>
      <c r="D121" s="383"/>
      <c r="E121" s="384"/>
      <c r="F121" s="304"/>
      <c r="G121" s="304"/>
      <c r="H121" s="305"/>
      <c r="I121" s="306"/>
      <c r="J121" s="306"/>
      <c r="K121" s="306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56" t="s">
        <v>1</v>
      </c>
      <c r="B122" s="423" t="s">
        <v>2</v>
      </c>
      <c r="C122" s="386" t="s">
        <v>97</v>
      </c>
      <c r="D122" s="424" t="s">
        <v>98</v>
      </c>
      <c r="E122" s="374" t="s">
        <v>296</v>
      </c>
      <c r="F122" s="261" t="s">
        <v>286</v>
      </c>
      <c r="G122" s="261" t="s">
        <v>309</v>
      </c>
      <c r="H122" s="262">
        <f>I122/I123</f>
        <v>0.6166666667</v>
      </c>
      <c r="I122" s="263">
        <f t="shared" ref="I122:I133" si="10">J122+K122+L122</f>
        <v>185</v>
      </c>
      <c r="J122" s="264">
        <v>10.0</v>
      </c>
      <c r="K122" s="264">
        <v>95.0</v>
      </c>
      <c r="L122" s="265">
        <v>80.0</v>
      </c>
    </row>
    <row r="123">
      <c r="A123" s="268">
        <v>9.0</v>
      </c>
      <c r="B123" s="425" t="s">
        <v>16</v>
      </c>
      <c r="C123" s="375">
        <v>2.0</v>
      </c>
      <c r="D123" s="426" t="s">
        <v>24</v>
      </c>
      <c r="E123" s="377"/>
      <c r="F123" s="273"/>
      <c r="G123" s="273"/>
      <c r="H123" s="274"/>
      <c r="I123" s="275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1</v>
      </c>
      <c r="B124" s="427" t="s">
        <v>2</v>
      </c>
      <c r="C124" s="387" t="s">
        <v>97</v>
      </c>
      <c r="D124" s="428" t="s">
        <v>98</v>
      </c>
      <c r="E124" s="404" t="s">
        <v>296</v>
      </c>
      <c r="F124" s="282" t="s">
        <v>290</v>
      </c>
      <c r="G124" s="282" t="s">
        <v>315</v>
      </c>
      <c r="H124" s="283">
        <f>I124/I125</f>
        <v>0.5</v>
      </c>
      <c r="I124" s="275">
        <f t="shared" si="10"/>
        <v>150</v>
      </c>
      <c r="J124" s="284">
        <v>10.0</v>
      </c>
      <c r="K124" s="284">
        <v>110.0</v>
      </c>
      <c r="L124" s="285">
        <v>30.0</v>
      </c>
    </row>
    <row r="125">
      <c r="A125" s="268">
        <v>9.0</v>
      </c>
      <c r="B125" s="425" t="s">
        <v>16</v>
      </c>
      <c r="C125" s="375">
        <v>4.0</v>
      </c>
      <c r="D125" s="426" t="s">
        <v>26</v>
      </c>
      <c r="E125" s="377"/>
      <c r="F125" s="273"/>
      <c r="G125" s="273"/>
      <c r="H125" s="274"/>
      <c r="I125" s="275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1</v>
      </c>
      <c r="B126" s="427" t="s">
        <v>2</v>
      </c>
      <c r="C126" s="387" t="s">
        <v>97</v>
      </c>
      <c r="D126" s="428" t="s">
        <v>98</v>
      </c>
      <c r="E126" s="404" t="s">
        <v>296</v>
      </c>
      <c r="F126" s="290" t="s">
        <v>294</v>
      </c>
      <c r="G126" s="290" t="s">
        <v>321</v>
      </c>
      <c r="H126" s="283">
        <f>I126/I127</f>
        <v>0.3833333333</v>
      </c>
      <c r="I126" s="275">
        <f t="shared" si="10"/>
        <v>115</v>
      </c>
      <c r="J126" s="284">
        <v>10.0</v>
      </c>
      <c r="K126" s="284">
        <v>15.0</v>
      </c>
      <c r="L126" s="285">
        <v>90.0</v>
      </c>
    </row>
    <row r="127">
      <c r="A127" s="268">
        <v>9.0</v>
      </c>
      <c r="B127" s="425" t="s">
        <v>16</v>
      </c>
      <c r="C127" s="375">
        <v>6.0</v>
      </c>
      <c r="D127" s="426" t="s">
        <v>28</v>
      </c>
      <c r="E127" s="377"/>
      <c r="F127" s="273"/>
      <c r="G127" s="273"/>
      <c r="H127" s="274"/>
      <c r="I127" s="275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1</v>
      </c>
      <c r="B128" s="427" t="s">
        <v>2</v>
      </c>
      <c r="C128" s="387" t="s">
        <v>97</v>
      </c>
      <c r="D128" s="428" t="s">
        <v>98</v>
      </c>
      <c r="E128" s="404" t="s">
        <v>296</v>
      </c>
      <c r="F128" s="282" t="s">
        <v>298</v>
      </c>
      <c r="G128" s="282" t="s">
        <v>327</v>
      </c>
      <c r="H128" s="283">
        <f>I128/I129</f>
        <v>0.5166666667</v>
      </c>
      <c r="I128" s="275">
        <f t="shared" si="10"/>
        <v>155</v>
      </c>
      <c r="J128" s="284">
        <v>10.0</v>
      </c>
      <c r="K128" s="284">
        <v>55.0</v>
      </c>
      <c r="L128" s="285">
        <v>90.0</v>
      </c>
    </row>
    <row r="129">
      <c r="A129" s="268">
        <v>9.0</v>
      </c>
      <c r="B129" s="425" t="s">
        <v>16</v>
      </c>
      <c r="C129" s="375">
        <v>8.0</v>
      </c>
      <c r="D129" s="426" t="s">
        <v>30</v>
      </c>
      <c r="E129" s="377"/>
      <c r="F129" s="273"/>
      <c r="G129" s="273"/>
      <c r="H129" s="274"/>
      <c r="I129" s="275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1</v>
      </c>
      <c r="B130" s="427" t="s">
        <v>2</v>
      </c>
      <c r="C130" s="387" t="s">
        <v>97</v>
      </c>
      <c r="D130" s="428" t="s">
        <v>98</v>
      </c>
      <c r="E130" s="404" t="s">
        <v>296</v>
      </c>
      <c r="F130" s="290" t="s">
        <v>302</v>
      </c>
      <c r="G130" s="290" t="s">
        <v>333</v>
      </c>
      <c r="H130" s="283">
        <f>I130/I131</f>
        <v>0.35</v>
      </c>
      <c r="I130" s="275">
        <f t="shared" si="10"/>
        <v>105</v>
      </c>
      <c r="J130" s="284">
        <v>10.0</v>
      </c>
      <c r="K130" s="284">
        <v>55.0</v>
      </c>
      <c r="L130" s="285">
        <v>40.0</v>
      </c>
    </row>
    <row r="131">
      <c r="A131" s="268">
        <v>9.0</v>
      </c>
      <c r="B131" s="425" t="s">
        <v>16</v>
      </c>
      <c r="C131" s="375">
        <v>10.0</v>
      </c>
      <c r="D131" s="426" t="s">
        <v>32</v>
      </c>
      <c r="E131" s="377"/>
      <c r="F131" s="290"/>
      <c r="G131" s="290"/>
      <c r="H131" s="274"/>
      <c r="I131" s="275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1</v>
      </c>
      <c r="B132" s="427" t="s">
        <v>2</v>
      </c>
      <c r="C132" s="387" t="s">
        <v>97</v>
      </c>
      <c r="D132" s="428" t="s">
        <v>98</v>
      </c>
      <c r="E132" s="404" t="s">
        <v>296</v>
      </c>
      <c r="F132" s="282" t="s">
        <v>282</v>
      </c>
      <c r="G132" s="282" t="s">
        <v>339</v>
      </c>
      <c r="H132" s="283">
        <f>I132/I133</f>
        <v>0.3333333333</v>
      </c>
      <c r="I132" s="275">
        <f t="shared" si="10"/>
        <v>100</v>
      </c>
      <c r="J132" s="284">
        <v>10.0</v>
      </c>
      <c r="K132" s="284">
        <v>80.0</v>
      </c>
      <c r="L132" s="285">
        <v>10.0</v>
      </c>
    </row>
    <row r="133">
      <c r="A133" s="291">
        <v>9.0</v>
      </c>
      <c r="B133" s="429" t="s">
        <v>16</v>
      </c>
      <c r="C133" s="388">
        <v>12.0</v>
      </c>
      <c r="D133" s="430" t="s">
        <v>34</v>
      </c>
      <c r="E133" s="377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5"/>
    <col customWidth="1" min="6" max="6" width="11.88"/>
    <col customWidth="1" min="7" max="7" width="13.2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256" t="s">
        <v>1</v>
      </c>
      <c r="B5" s="353" t="s">
        <v>2</v>
      </c>
      <c r="C5" s="372" t="s">
        <v>1</v>
      </c>
      <c r="D5" s="406" t="s">
        <v>2</v>
      </c>
      <c r="E5" s="374" t="s">
        <v>304</v>
      </c>
      <c r="F5" s="260" t="s">
        <v>284</v>
      </c>
      <c r="G5" s="261" t="s">
        <v>330</v>
      </c>
      <c r="H5" s="262">
        <f>I5/I6</f>
        <v>0.55</v>
      </c>
      <c r="I5" s="263">
        <f t="shared" ref="I5:I16" si="1">J5+K5+L5</f>
        <v>165</v>
      </c>
      <c r="J5" s="264">
        <v>75.0</v>
      </c>
      <c r="K5" s="264">
        <v>40.0</v>
      </c>
      <c r="L5" s="265">
        <v>50.0</v>
      </c>
    </row>
    <row r="6">
      <c r="A6" s="268">
        <v>11.0</v>
      </c>
      <c r="B6" s="356" t="s">
        <v>19</v>
      </c>
      <c r="C6" s="375">
        <v>1.0</v>
      </c>
      <c r="D6" s="407" t="s">
        <v>4</v>
      </c>
      <c r="E6" s="377"/>
      <c r="F6" s="272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1</v>
      </c>
      <c r="B7" s="358" t="s">
        <v>2</v>
      </c>
      <c r="C7" s="378" t="s">
        <v>1</v>
      </c>
      <c r="D7" s="408" t="s">
        <v>2</v>
      </c>
      <c r="E7" s="404" t="s">
        <v>304</v>
      </c>
      <c r="F7" s="281" t="s">
        <v>288</v>
      </c>
      <c r="G7" s="282" t="s">
        <v>336</v>
      </c>
      <c r="H7" s="283">
        <f>I7/I8</f>
        <v>0.7833333333</v>
      </c>
      <c r="I7" s="275">
        <f t="shared" si="1"/>
        <v>235</v>
      </c>
      <c r="J7" s="284">
        <v>75.0</v>
      </c>
      <c r="K7" s="284">
        <v>100.0</v>
      </c>
      <c r="L7" s="285">
        <v>60.0</v>
      </c>
    </row>
    <row r="8">
      <c r="A8" s="268">
        <v>11.0</v>
      </c>
      <c r="B8" s="356" t="s">
        <v>19</v>
      </c>
      <c r="C8" s="375">
        <v>3.0</v>
      </c>
      <c r="D8" s="407" t="s">
        <v>7</v>
      </c>
      <c r="E8" s="377"/>
      <c r="F8" s="272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1</v>
      </c>
      <c r="B9" s="358" t="s">
        <v>2</v>
      </c>
      <c r="C9" s="378" t="s">
        <v>1</v>
      </c>
      <c r="D9" s="408" t="s">
        <v>2</v>
      </c>
      <c r="E9" s="404" t="s">
        <v>304</v>
      </c>
      <c r="F9" s="281" t="s">
        <v>292</v>
      </c>
      <c r="G9" s="282" t="s">
        <v>306</v>
      </c>
      <c r="H9" s="283">
        <f>I9/I10</f>
        <v>0.6</v>
      </c>
      <c r="I9" s="275">
        <f t="shared" si="1"/>
        <v>180</v>
      </c>
      <c r="J9" s="284">
        <v>75.0</v>
      </c>
      <c r="K9" s="284">
        <v>35.0</v>
      </c>
      <c r="L9" s="285">
        <v>70.0</v>
      </c>
    </row>
    <row r="10">
      <c r="A10" s="268">
        <v>11.0</v>
      </c>
      <c r="B10" s="356" t="s">
        <v>19</v>
      </c>
      <c r="C10" s="375">
        <v>5.0</v>
      </c>
      <c r="D10" s="407" t="s">
        <v>10</v>
      </c>
      <c r="E10" s="377"/>
      <c r="F10" s="272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1</v>
      </c>
      <c r="B11" s="358" t="s">
        <v>2</v>
      </c>
      <c r="C11" s="378" t="s">
        <v>1</v>
      </c>
      <c r="D11" s="408" t="s">
        <v>2</v>
      </c>
      <c r="E11" s="404" t="s">
        <v>304</v>
      </c>
      <c r="F11" s="281" t="s">
        <v>296</v>
      </c>
      <c r="G11" s="282" t="s">
        <v>312</v>
      </c>
      <c r="H11" s="283">
        <f>I11/I12</f>
        <v>0.3333333333</v>
      </c>
      <c r="I11" s="275">
        <f t="shared" si="1"/>
        <v>100</v>
      </c>
      <c r="J11" s="284">
        <v>75.0</v>
      </c>
      <c r="K11" s="284">
        <v>5.0</v>
      </c>
      <c r="L11" s="285">
        <v>20.0</v>
      </c>
    </row>
    <row r="12">
      <c r="A12" s="268">
        <v>11.0</v>
      </c>
      <c r="B12" s="356" t="s">
        <v>19</v>
      </c>
      <c r="C12" s="375">
        <v>7.0</v>
      </c>
      <c r="D12" s="407" t="s">
        <v>13</v>
      </c>
      <c r="E12" s="377"/>
      <c r="F12" s="272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1</v>
      </c>
      <c r="B13" s="358" t="s">
        <v>2</v>
      </c>
      <c r="C13" s="378" t="s">
        <v>1</v>
      </c>
      <c r="D13" s="408" t="s">
        <v>2</v>
      </c>
      <c r="E13" s="404" t="s">
        <v>304</v>
      </c>
      <c r="F13" s="281" t="s">
        <v>300</v>
      </c>
      <c r="G13" s="282" t="s">
        <v>318</v>
      </c>
      <c r="H13" s="283">
        <f>I13/I14</f>
        <v>0.5833333333</v>
      </c>
      <c r="I13" s="275">
        <f t="shared" si="1"/>
        <v>175</v>
      </c>
      <c r="J13" s="284">
        <v>75.0</v>
      </c>
      <c r="K13" s="284">
        <v>0.0</v>
      </c>
      <c r="L13" s="285">
        <v>100.0</v>
      </c>
    </row>
    <row r="14">
      <c r="A14" s="268">
        <v>11.0</v>
      </c>
      <c r="B14" s="356" t="s">
        <v>19</v>
      </c>
      <c r="C14" s="375">
        <v>9.0</v>
      </c>
      <c r="D14" s="407" t="s">
        <v>16</v>
      </c>
      <c r="E14" s="377"/>
      <c r="F14" s="272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1</v>
      </c>
      <c r="B15" s="358" t="s">
        <v>2</v>
      </c>
      <c r="C15" s="378" t="s">
        <v>1</v>
      </c>
      <c r="D15" s="408" t="s">
        <v>2</v>
      </c>
      <c r="E15" s="404" t="s">
        <v>304</v>
      </c>
      <c r="F15" s="289" t="s">
        <v>304</v>
      </c>
      <c r="G15" s="290" t="s">
        <v>324</v>
      </c>
      <c r="H15" s="283">
        <f>I15/I16</f>
        <v>0.5</v>
      </c>
      <c r="I15" s="275">
        <f t="shared" si="1"/>
        <v>150</v>
      </c>
      <c r="J15" s="284">
        <v>75.0</v>
      </c>
      <c r="K15" s="284">
        <v>75.0</v>
      </c>
      <c r="L15" s="285">
        <v>0.0</v>
      </c>
    </row>
    <row r="16">
      <c r="A16" s="291">
        <v>11.0</v>
      </c>
      <c r="B16" s="361" t="s">
        <v>19</v>
      </c>
      <c r="C16" s="388">
        <v>11.0</v>
      </c>
      <c r="D16" s="409" t="s">
        <v>19</v>
      </c>
      <c r="E16" s="377"/>
      <c r="F16" s="295"/>
      <c r="G16" s="273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1</v>
      </c>
      <c r="B18" s="353" t="s">
        <v>2</v>
      </c>
      <c r="C18" s="386" t="s">
        <v>21</v>
      </c>
      <c r="D18" s="406" t="s">
        <v>22</v>
      </c>
      <c r="E18" s="374" t="s">
        <v>298</v>
      </c>
      <c r="F18" s="261" t="s">
        <v>286</v>
      </c>
      <c r="G18" s="261" t="s">
        <v>333</v>
      </c>
      <c r="H18" s="262">
        <f>I18/I19</f>
        <v>0.6333333333</v>
      </c>
      <c r="I18" s="263">
        <f t="shared" ref="I18:I29" si="2">J18+K18+L18</f>
        <v>190</v>
      </c>
      <c r="J18" s="264">
        <v>55.0</v>
      </c>
      <c r="K18" s="264">
        <v>95.0</v>
      </c>
      <c r="L18" s="265">
        <v>40.0</v>
      </c>
    </row>
    <row r="19">
      <c r="A19" s="268">
        <v>11.0</v>
      </c>
      <c r="B19" s="356" t="s">
        <v>19</v>
      </c>
      <c r="C19" s="375">
        <v>2.0</v>
      </c>
      <c r="D19" s="407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1</v>
      </c>
      <c r="B20" s="358" t="s">
        <v>2</v>
      </c>
      <c r="C20" s="387" t="s">
        <v>21</v>
      </c>
      <c r="D20" s="408" t="s">
        <v>22</v>
      </c>
      <c r="E20" s="380" t="s">
        <v>298</v>
      </c>
      <c r="F20" s="282" t="s">
        <v>290</v>
      </c>
      <c r="G20" s="282" t="s">
        <v>339</v>
      </c>
      <c r="H20" s="283">
        <f>I20/I21</f>
        <v>0.5833333333</v>
      </c>
      <c r="I20" s="275">
        <f t="shared" si="2"/>
        <v>175</v>
      </c>
      <c r="J20" s="284">
        <v>55.0</v>
      </c>
      <c r="K20" s="284">
        <v>110.0</v>
      </c>
      <c r="L20" s="285">
        <v>10.0</v>
      </c>
    </row>
    <row r="21">
      <c r="A21" s="268">
        <v>11.0</v>
      </c>
      <c r="B21" s="356" t="s">
        <v>19</v>
      </c>
      <c r="C21" s="375">
        <v>4.0</v>
      </c>
      <c r="D21" s="407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1</v>
      </c>
      <c r="B22" s="358" t="s">
        <v>2</v>
      </c>
      <c r="C22" s="387" t="s">
        <v>21</v>
      </c>
      <c r="D22" s="408" t="s">
        <v>22</v>
      </c>
      <c r="E22" s="380" t="s">
        <v>298</v>
      </c>
      <c r="F22" s="290" t="s">
        <v>294</v>
      </c>
      <c r="G22" s="290" t="s">
        <v>309</v>
      </c>
      <c r="H22" s="283">
        <f>I22/I23</f>
        <v>0.5</v>
      </c>
      <c r="I22" s="275">
        <f t="shared" si="2"/>
        <v>150</v>
      </c>
      <c r="J22" s="284">
        <v>55.0</v>
      </c>
      <c r="K22" s="284">
        <v>15.0</v>
      </c>
      <c r="L22" s="285">
        <v>80.0</v>
      </c>
    </row>
    <row r="23">
      <c r="A23" s="268">
        <v>11.0</v>
      </c>
      <c r="B23" s="356" t="s">
        <v>19</v>
      </c>
      <c r="C23" s="375">
        <v>6.0</v>
      </c>
      <c r="D23" s="407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1</v>
      </c>
      <c r="B24" s="358" t="s">
        <v>2</v>
      </c>
      <c r="C24" s="387" t="s">
        <v>21</v>
      </c>
      <c r="D24" s="408" t="s">
        <v>22</v>
      </c>
      <c r="E24" s="380" t="s">
        <v>298</v>
      </c>
      <c r="F24" s="282" t="s">
        <v>298</v>
      </c>
      <c r="G24" s="282" t="s">
        <v>315</v>
      </c>
      <c r="H24" s="283">
        <f>I24/I25</f>
        <v>0.4666666667</v>
      </c>
      <c r="I24" s="275">
        <f t="shared" si="2"/>
        <v>140</v>
      </c>
      <c r="J24" s="284">
        <v>55.0</v>
      </c>
      <c r="K24" s="284">
        <v>55.0</v>
      </c>
      <c r="L24" s="285">
        <v>30.0</v>
      </c>
    </row>
    <row r="25">
      <c r="A25" s="268">
        <v>11.0</v>
      </c>
      <c r="B25" s="356" t="s">
        <v>19</v>
      </c>
      <c r="C25" s="375">
        <v>8.0</v>
      </c>
      <c r="D25" s="407" t="s">
        <v>30</v>
      </c>
      <c r="E25" s="377"/>
      <c r="F25" s="273"/>
      <c r="G25" s="290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1</v>
      </c>
      <c r="B26" s="358" t="s">
        <v>2</v>
      </c>
      <c r="C26" s="387" t="s">
        <v>21</v>
      </c>
      <c r="D26" s="408" t="s">
        <v>22</v>
      </c>
      <c r="E26" s="380" t="s">
        <v>298</v>
      </c>
      <c r="F26" s="289" t="s">
        <v>302</v>
      </c>
      <c r="G26" s="282" t="s">
        <v>321</v>
      </c>
      <c r="H26" s="283">
        <f>I26/I27</f>
        <v>0.6666666667</v>
      </c>
      <c r="I26" s="275">
        <f t="shared" si="2"/>
        <v>200</v>
      </c>
      <c r="J26" s="284">
        <v>55.0</v>
      </c>
      <c r="K26" s="284">
        <v>55.0</v>
      </c>
      <c r="L26" s="285">
        <v>90.0</v>
      </c>
    </row>
    <row r="27">
      <c r="A27" s="268">
        <v>11.0</v>
      </c>
      <c r="B27" s="356" t="s">
        <v>19</v>
      </c>
      <c r="C27" s="375">
        <v>10.0</v>
      </c>
      <c r="D27" s="407" t="s">
        <v>32</v>
      </c>
      <c r="E27" s="377"/>
      <c r="F27" s="289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1</v>
      </c>
      <c r="B28" s="358" t="s">
        <v>2</v>
      </c>
      <c r="C28" s="387" t="s">
        <v>21</v>
      </c>
      <c r="D28" s="408" t="s">
        <v>22</v>
      </c>
      <c r="E28" s="380" t="s">
        <v>298</v>
      </c>
      <c r="F28" s="281" t="s">
        <v>282</v>
      </c>
      <c r="G28" s="282" t="s">
        <v>327</v>
      </c>
      <c r="H28" s="283">
        <f>I28/I29</f>
        <v>0.75</v>
      </c>
      <c r="I28" s="275">
        <f t="shared" si="2"/>
        <v>225</v>
      </c>
      <c r="J28" s="284">
        <v>55.0</v>
      </c>
      <c r="K28" s="284">
        <v>80.0</v>
      </c>
      <c r="L28" s="285">
        <v>90.0</v>
      </c>
    </row>
    <row r="29">
      <c r="A29" s="291">
        <v>11.0</v>
      </c>
      <c r="B29" s="361" t="s">
        <v>19</v>
      </c>
      <c r="C29" s="388">
        <v>12.0</v>
      </c>
      <c r="D29" s="409" t="s">
        <v>34</v>
      </c>
      <c r="E29" s="390"/>
      <c r="F29" s="295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41"/>
      <c r="B30" s="302"/>
      <c r="C30" s="382"/>
      <c r="D30" s="395"/>
      <c r="E30" s="384"/>
      <c r="F30" s="30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56" t="s">
        <v>1</v>
      </c>
      <c r="B31" s="353" t="s">
        <v>2</v>
      </c>
      <c r="C31" s="386" t="s">
        <v>35</v>
      </c>
      <c r="D31" s="414" t="s">
        <v>36</v>
      </c>
      <c r="E31" s="374" t="s">
        <v>298</v>
      </c>
      <c r="F31" s="260" t="s">
        <v>284</v>
      </c>
      <c r="G31" s="261" t="s">
        <v>330</v>
      </c>
      <c r="H31" s="262">
        <f>I31/I32</f>
        <v>0.45</v>
      </c>
      <c r="I31" s="321">
        <f t="shared" ref="I31:I42" si="3">J31+K31+L31</f>
        <v>135</v>
      </c>
      <c r="J31" s="264">
        <v>45.0</v>
      </c>
      <c r="K31" s="264">
        <v>40.0</v>
      </c>
      <c r="L31" s="265">
        <v>50.0</v>
      </c>
    </row>
    <row r="32">
      <c r="A32" s="268">
        <v>11.0</v>
      </c>
      <c r="B32" s="356" t="s">
        <v>19</v>
      </c>
      <c r="C32" s="375">
        <v>1.0</v>
      </c>
      <c r="D32" s="407" t="s">
        <v>4</v>
      </c>
      <c r="E32" s="377"/>
      <c r="F32" s="272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277" t="s">
        <v>1</v>
      </c>
      <c r="B33" s="358" t="s">
        <v>2</v>
      </c>
      <c r="C33" s="387" t="s">
        <v>35</v>
      </c>
      <c r="D33" s="415" t="s">
        <v>36</v>
      </c>
      <c r="E33" s="380" t="s">
        <v>298</v>
      </c>
      <c r="F33" s="281" t="s">
        <v>288</v>
      </c>
      <c r="G33" s="282" t="s">
        <v>336</v>
      </c>
      <c r="H33" s="283">
        <f>I33/I34</f>
        <v>0.6833333333</v>
      </c>
      <c r="I33" s="326">
        <f t="shared" si="3"/>
        <v>205</v>
      </c>
      <c r="J33" s="284">
        <v>45.0</v>
      </c>
      <c r="K33" s="284">
        <v>100.0</v>
      </c>
      <c r="L33" s="285">
        <v>60.0</v>
      </c>
    </row>
    <row r="34">
      <c r="A34" s="268">
        <v>11.0</v>
      </c>
      <c r="B34" s="356" t="s">
        <v>19</v>
      </c>
      <c r="C34" s="375">
        <v>3.0</v>
      </c>
      <c r="D34" s="416" t="s">
        <v>7</v>
      </c>
      <c r="E34" s="377"/>
      <c r="F34" s="272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277" t="s">
        <v>1</v>
      </c>
      <c r="B35" s="358" t="s">
        <v>2</v>
      </c>
      <c r="C35" s="387" t="s">
        <v>35</v>
      </c>
      <c r="D35" s="415" t="s">
        <v>36</v>
      </c>
      <c r="E35" s="380" t="s">
        <v>298</v>
      </c>
      <c r="F35" s="281" t="s">
        <v>292</v>
      </c>
      <c r="G35" s="282" t="s">
        <v>306</v>
      </c>
      <c r="H35" s="283">
        <f>I35/I36</f>
        <v>0.5</v>
      </c>
      <c r="I35" s="326">
        <f t="shared" si="3"/>
        <v>150</v>
      </c>
      <c r="J35" s="284">
        <v>45.0</v>
      </c>
      <c r="K35" s="284">
        <v>35.0</v>
      </c>
      <c r="L35" s="285">
        <v>70.0</v>
      </c>
    </row>
    <row r="36">
      <c r="A36" s="268">
        <v>11.0</v>
      </c>
      <c r="B36" s="356" t="s">
        <v>19</v>
      </c>
      <c r="C36" s="375">
        <v>5.0</v>
      </c>
      <c r="D36" s="407" t="s">
        <v>10</v>
      </c>
      <c r="E36" s="377"/>
      <c r="F36" s="272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277" t="s">
        <v>1</v>
      </c>
      <c r="B37" s="358" t="s">
        <v>2</v>
      </c>
      <c r="C37" s="387" t="s">
        <v>35</v>
      </c>
      <c r="D37" s="415" t="s">
        <v>36</v>
      </c>
      <c r="E37" s="380" t="s">
        <v>298</v>
      </c>
      <c r="F37" s="281" t="s">
        <v>296</v>
      </c>
      <c r="G37" s="282" t="s">
        <v>312</v>
      </c>
      <c r="H37" s="283">
        <f>I37/I38</f>
        <v>0.2333333333</v>
      </c>
      <c r="I37" s="326">
        <f t="shared" si="3"/>
        <v>70</v>
      </c>
      <c r="J37" s="284">
        <v>45.0</v>
      </c>
      <c r="K37" s="284">
        <v>5.0</v>
      </c>
      <c r="L37" s="285">
        <v>20.0</v>
      </c>
    </row>
    <row r="38">
      <c r="A38" s="268">
        <v>11.0</v>
      </c>
      <c r="B38" s="356" t="s">
        <v>19</v>
      </c>
      <c r="C38" s="375">
        <v>7.0</v>
      </c>
      <c r="D38" s="407" t="s">
        <v>13</v>
      </c>
      <c r="E38" s="377"/>
      <c r="F38" s="272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277" t="s">
        <v>1</v>
      </c>
      <c r="B39" s="358" t="s">
        <v>2</v>
      </c>
      <c r="C39" s="387" t="s">
        <v>35</v>
      </c>
      <c r="D39" s="415" t="s">
        <v>36</v>
      </c>
      <c r="E39" s="380" t="s">
        <v>298</v>
      </c>
      <c r="F39" s="281" t="s">
        <v>300</v>
      </c>
      <c r="G39" s="282" t="s">
        <v>318</v>
      </c>
      <c r="H39" s="283">
        <f>I39/I40</f>
        <v>0.4833333333</v>
      </c>
      <c r="I39" s="326">
        <f t="shared" si="3"/>
        <v>145</v>
      </c>
      <c r="J39" s="284">
        <v>45.0</v>
      </c>
      <c r="K39" s="284">
        <v>0.0</v>
      </c>
      <c r="L39" s="285">
        <v>100.0</v>
      </c>
    </row>
    <row r="40">
      <c r="A40" s="268">
        <v>11.0</v>
      </c>
      <c r="B40" s="356" t="s">
        <v>19</v>
      </c>
      <c r="C40" s="375">
        <v>9.0</v>
      </c>
      <c r="D40" s="407" t="s">
        <v>16</v>
      </c>
      <c r="E40" s="377"/>
      <c r="F40" s="272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277" t="s">
        <v>1</v>
      </c>
      <c r="B41" s="358" t="s">
        <v>2</v>
      </c>
      <c r="C41" s="387" t="s">
        <v>35</v>
      </c>
      <c r="D41" s="415" t="s">
        <v>36</v>
      </c>
      <c r="E41" s="380" t="s">
        <v>298</v>
      </c>
      <c r="F41" s="289" t="s">
        <v>304</v>
      </c>
      <c r="G41" s="290" t="s">
        <v>324</v>
      </c>
      <c r="H41" s="283">
        <f>I41/I42</f>
        <v>0.4</v>
      </c>
      <c r="I41" s="326">
        <f t="shared" si="3"/>
        <v>120</v>
      </c>
      <c r="J41" s="284">
        <v>45.0</v>
      </c>
      <c r="K41" s="284">
        <v>75.0</v>
      </c>
      <c r="L41" s="285">
        <v>0.0</v>
      </c>
    </row>
    <row r="42">
      <c r="A42" s="291">
        <v>11.0</v>
      </c>
      <c r="B42" s="361" t="s">
        <v>19</v>
      </c>
      <c r="C42" s="388">
        <v>11.0</v>
      </c>
      <c r="D42" s="409" t="s">
        <v>19</v>
      </c>
      <c r="E42" s="377"/>
      <c r="F42" s="295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41"/>
      <c r="B43" s="302"/>
      <c r="C43" s="382"/>
      <c r="D43" s="383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1</v>
      </c>
      <c r="B44" s="353" t="s">
        <v>2</v>
      </c>
      <c r="C44" s="386" t="s">
        <v>49</v>
      </c>
      <c r="D44" s="406" t="s">
        <v>50</v>
      </c>
      <c r="E44" s="374" t="s">
        <v>304</v>
      </c>
      <c r="F44" s="261" t="s">
        <v>286</v>
      </c>
      <c r="G44" s="261" t="s">
        <v>333</v>
      </c>
      <c r="H44" s="262">
        <f>I44/I45</f>
        <v>0.6666666667</v>
      </c>
      <c r="I44" s="263">
        <f t="shared" ref="I44:I55" si="4">J44+K44+L44</f>
        <v>200</v>
      </c>
      <c r="J44" s="264">
        <v>65.0</v>
      </c>
      <c r="K44" s="264">
        <v>95.0</v>
      </c>
      <c r="L44" s="265">
        <v>40.0</v>
      </c>
    </row>
    <row r="45">
      <c r="A45" s="268">
        <v>11.0</v>
      </c>
      <c r="B45" s="356" t="s">
        <v>19</v>
      </c>
      <c r="C45" s="375">
        <v>2.0</v>
      </c>
      <c r="D45" s="407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1</v>
      </c>
      <c r="B46" s="358" t="s">
        <v>2</v>
      </c>
      <c r="C46" s="387" t="s">
        <v>49</v>
      </c>
      <c r="D46" s="408" t="s">
        <v>50</v>
      </c>
      <c r="E46" s="404" t="s">
        <v>304</v>
      </c>
      <c r="F46" s="282" t="s">
        <v>290</v>
      </c>
      <c r="G46" s="282" t="s">
        <v>339</v>
      </c>
      <c r="H46" s="283">
        <f>I46/I47</f>
        <v>0.6166666667</v>
      </c>
      <c r="I46" s="275">
        <f t="shared" si="4"/>
        <v>185</v>
      </c>
      <c r="J46" s="284">
        <v>65.0</v>
      </c>
      <c r="K46" s="284">
        <v>110.0</v>
      </c>
      <c r="L46" s="285">
        <v>10.0</v>
      </c>
    </row>
    <row r="47">
      <c r="A47" s="268">
        <v>11.0</v>
      </c>
      <c r="B47" s="356" t="s">
        <v>19</v>
      </c>
      <c r="C47" s="375">
        <v>4.0</v>
      </c>
      <c r="D47" s="407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1</v>
      </c>
      <c r="B48" s="358" t="s">
        <v>2</v>
      </c>
      <c r="C48" s="387" t="s">
        <v>49</v>
      </c>
      <c r="D48" s="408" t="s">
        <v>50</v>
      </c>
      <c r="E48" s="404" t="s">
        <v>304</v>
      </c>
      <c r="F48" s="290" t="s">
        <v>294</v>
      </c>
      <c r="G48" s="290" t="s">
        <v>309</v>
      </c>
      <c r="H48" s="283">
        <f>I48/I49</f>
        <v>0.5333333333</v>
      </c>
      <c r="I48" s="275">
        <f t="shared" si="4"/>
        <v>160</v>
      </c>
      <c r="J48" s="284">
        <v>65.0</v>
      </c>
      <c r="K48" s="284">
        <v>15.0</v>
      </c>
      <c r="L48" s="285">
        <v>80.0</v>
      </c>
    </row>
    <row r="49">
      <c r="A49" s="268">
        <v>11.0</v>
      </c>
      <c r="B49" s="356" t="s">
        <v>19</v>
      </c>
      <c r="C49" s="375">
        <v>6.0</v>
      </c>
      <c r="D49" s="407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1</v>
      </c>
      <c r="B50" s="358" t="s">
        <v>2</v>
      </c>
      <c r="C50" s="387" t="s">
        <v>49</v>
      </c>
      <c r="D50" s="408" t="s">
        <v>50</v>
      </c>
      <c r="E50" s="404" t="s">
        <v>304</v>
      </c>
      <c r="F50" s="282" t="s">
        <v>298</v>
      </c>
      <c r="G50" s="282" t="s">
        <v>315</v>
      </c>
      <c r="H50" s="283">
        <f>I50/I51</f>
        <v>0.5</v>
      </c>
      <c r="I50" s="275">
        <f t="shared" si="4"/>
        <v>150</v>
      </c>
      <c r="J50" s="284">
        <v>65.0</v>
      </c>
      <c r="K50" s="284">
        <v>55.0</v>
      </c>
      <c r="L50" s="285">
        <v>30.0</v>
      </c>
    </row>
    <row r="51">
      <c r="A51" s="268">
        <v>11.0</v>
      </c>
      <c r="B51" s="356" t="s">
        <v>19</v>
      </c>
      <c r="C51" s="375">
        <v>8.0</v>
      </c>
      <c r="D51" s="407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1</v>
      </c>
      <c r="B52" s="358" t="s">
        <v>2</v>
      </c>
      <c r="C52" s="387" t="s">
        <v>49</v>
      </c>
      <c r="D52" s="408" t="s">
        <v>50</v>
      </c>
      <c r="E52" s="404" t="s">
        <v>304</v>
      </c>
      <c r="F52" s="290" t="s">
        <v>302</v>
      </c>
      <c r="G52" s="290" t="s">
        <v>321</v>
      </c>
      <c r="H52" s="283">
        <f>I52/I53</f>
        <v>0.7</v>
      </c>
      <c r="I52" s="275">
        <f t="shared" si="4"/>
        <v>210</v>
      </c>
      <c r="J52" s="284">
        <v>65.0</v>
      </c>
      <c r="K52" s="284">
        <v>55.0</v>
      </c>
      <c r="L52" s="285">
        <v>90.0</v>
      </c>
    </row>
    <row r="53">
      <c r="A53" s="268">
        <v>11.0</v>
      </c>
      <c r="B53" s="356" t="s">
        <v>19</v>
      </c>
      <c r="C53" s="375">
        <v>10.0</v>
      </c>
      <c r="D53" s="407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1</v>
      </c>
      <c r="B54" s="358" t="s">
        <v>2</v>
      </c>
      <c r="C54" s="387" t="s">
        <v>49</v>
      </c>
      <c r="D54" s="408" t="s">
        <v>50</v>
      </c>
      <c r="E54" s="404" t="s">
        <v>304</v>
      </c>
      <c r="F54" s="282" t="s">
        <v>282</v>
      </c>
      <c r="G54" s="282" t="s">
        <v>327</v>
      </c>
      <c r="H54" s="283">
        <f>I54/I55</f>
        <v>0.7833333333</v>
      </c>
      <c r="I54" s="275">
        <f t="shared" si="4"/>
        <v>235</v>
      </c>
      <c r="J54" s="284">
        <v>65.0</v>
      </c>
      <c r="K54" s="284">
        <v>80.0</v>
      </c>
      <c r="L54" s="285">
        <v>90.0</v>
      </c>
    </row>
    <row r="55">
      <c r="A55" s="268">
        <v>11.0</v>
      </c>
      <c r="B55" s="356" t="s">
        <v>19</v>
      </c>
      <c r="C55" s="375">
        <v>12.0</v>
      </c>
      <c r="D55" s="407" t="s">
        <v>34</v>
      </c>
      <c r="E55" s="377"/>
      <c r="F55" s="296"/>
      <c r="G55" s="296"/>
      <c r="H55" s="274"/>
      <c r="I55" s="275">
        <f t="shared" si="4"/>
        <v>300</v>
      </c>
      <c r="J55" s="275">
        <v>100.0</v>
      </c>
      <c r="K55" s="298">
        <v>100.0</v>
      </c>
      <c r="L55" s="299">
        <v>100.0</v>
      </c>
    </row>
    <row r="56">
      <c r="A56" s="381"/>
      <c r="B56" s="302"/>
      <c r="C56" s="382"/>
      <c r="D56" s="383"/>
      <c r="E56" s="384"/>
      <c r="F56" s="304"/>
      <c r="G56" s="304"/>
      <c r="H56" s="438"/>
      <c r="I56" s="439"/>
      <c r="J56" s="439"/>
      <c r="K56" s="439"/>
      <c r="L56" s="440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77" t="s">
        <v>1</v>
      </c>
      <c r="B57" s="358" t="s">
        <v>2</v>
      </c>
      <c r="C57" s="387" t="s">
        <v>57</v>
      </c>
      <c r="D57" s="408" t="s">
        <v>58</v>
      </c>
      <c r="E57" s="374" t="s">
        <v>298</v>
      </c>
      <c r="F57" s="260" t="s">
        <v>284</v>
      </c>
      <c r="G57" s="261" t="s">
        <v>330</v>
      </c>
      <c r="H57" s="283">
        <f>I57/I58</f>
        <v>0.4666666667</v>
      </c>
      <c r="I57" s="275">
        <f t="shared" ref="I57:I68" si="5">J57+K57+L57</f>
        <v>140</v>
      </c>
      <c r="J57" s="284">
        <v>50.0</v>
      </c>
      <c r="K57" s="264">
        <v>40.0</v>
      </c>
      <c r="L57" s="265">
        <v>50.0</v>
      </c>
    </row>
    <row r="58">
      <c r="A58" s="268">
        <v>11.0</v>
      </c>
      <c r="B58" s="356" t="s">
        <v>19</v>
      </c>
      <c r="C58" s="375">
        <v>1.0</v>
      </c>
      <c r="D58" s="407" t="s">
        <v>4</v>
      </c>
      <c r="E58" s="377"/>
      <c r="F58" s="272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1</v>
      </c>
      <c r="B59" s="358" t="s">
        <v>2</v>
      </c>
      <c r="C59" s="387" t="s">
        <v>57</v>
      </c>
      <c r="D59" s="408" t="s">
        <v>58</v>
      </c>
      <c r="E59" s="380" t="s">
        <v>298</v>
      </c>
      <c r="F59" s="281" t="s">
        <v>288</v>
      </c>
      <c r="G59" s="282" t="s">
        <v>336</v>
      </c>
      <c r="H59" s="283">
        <f>I59/I60</f>
        <v>0.7</v>
      </c>
      <c r="I59" s="275">
        <f t="shared" si="5"/>
        <v>210</v>
      </c>
      <c r="J59" s="284">
        <v>50.0</v>
      </c>
      <c r="K59" s="284">
        <v>100.0</v>
      </c>
      <c r="L59" s="285">
        <v>60.0</v>
      </c>
    </row>
    <row r="60">
      <c r="A60" s="268">
        <v>11.0</v>
      </c>
      <c r="B60" s="356" t="s">
        <v>19</v>
      </c>
      <c r="C60" s="375">
        <v>3.0</v>
      </c>
      <c r="D60" s="416" t="s">
        <v>7</v>
      </c>
      <c r="E60" s="377"/>
      <c r="F60" s="272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1</v>
      </c>
      <c r="B61" s="358" t="s">
        <v>2</v>
      </c>
      <c r="C61" s="387" t="s">
        <v>57</v>
      </c>
      <c r="D61" s="408" t="s">
        <v>58</v>
      </c>
      <c r="E61" s="380" t="s">
        <v>298</v>
      </c>
      <c r="F61" s="281" t="s">
        <v>292</v>
      </c>
      <c r="G61" s="282" t="s">
        <v>306</v>
      </c>
      <c r="H61" s="283">
        <f>I61/I62</f>
        <v>0.5166666667</v>
      </c>
      <c r="I61" s="275">
        <f t="shared" si="5"/>
        <v>155</v>
      </c>
      <c r="J61" s="284">
        <v>50.0</v>
      </c>
      <c r="K61" s="284">
        <v>35.0</v>
      </c>
      <c r="L61" s="285">
        <v>70.0</v>
      </c>
    </row>
    <row r="62">
      <c r="A62" s="268">
        <v>11.0</v>
      </c>
      <c r="B62" s="356" t="s">
        <v>19</v>
      </c>
      <c r="C62" s="375">
        <v>5.0</v>
      </c>
      <c r="D62" s="407" t="s">
        <v>10</v>
      </c>
      <c r="E62" s="377"/>
      <c r="F62" s="272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1</v>
      </c>
      <c r="B63" s="358" t="s">
        <v>2</v>
      </c>
      <c r="C63" s="387" t="s">
        <v>57</v>
      </c>
      <c r="D63" s="408" t="s">
        <v>58</v>
      </c>
      <c r="E63" s="380" t="s">
        <v>298</v>
      </c>
      <c r="F63" s="281" t="s">
        <v>296</v>
      </c>
      <c r="G63" s="282" t="s">
        <v>312</v>
      </c>
      <c r="H63" s="283">
        <f>I63/I64</f>
        <v>0.25</v>
      </c>
      <c r="I63" s="275">
        <f t="shared" si="5"/>
        <v>75</v>
      </c>
      <c r="J63" s="284">
        <v>50.0</v>
      </c>
      <c r="K63" s="284">
        <v>5.0</v>
      </c>
      <c r="L63" s="285">
        <v>20.0</v>
      </c>
    </row>
    <row r="64">
      <c r="A64" s="268">
        <v>11.0</v>
      </c>
      <c r="B64" s="356" t="s">
        <v>19</v>
      </c>
      <c r="C64" s="375">
        <v>7.0</v>
      </c>
      <c r="D64" s="407" t="s">
        <v>13</v>
      </c>
      <c r="E64" s="377"/>
      <c r="F64" s="272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1</v>
      </c>
      <c r="B65" s="358" t="s">
        <v>2</v>
      </c>
      <c r="C65" s="387" t="s">
        <v>57</v>
      </c>
      <c r="D65" s="408" t="s">
        <v>58</v>
      </c>
      <c r="E65" s="380" t="s">
        <v>298</v>
      </c>
      <c r="F65" s="281" t="s">
        <v>300</v>
      </c>
      <c r="G65" s="282" t="s">
        <v>318</v>
      </c>
      <c r="H65" s="283">
        <f>I65/I66</f>
        <v>0.5</v>
      </c>
      <c r="I65" s="275">
        <f t="shared" si="5"/>
        <v>150</v>
      </c>
      <c r="J65" s="284">
        <v>50.0</v>
      </c>
      <c r="K65" s="284">
        <v>0.0</v>
      </c>
      <c r="L65" s="285">
        <v>100.0</v>
      </c>
    </row>
    <row r="66">
      <c r="A66" s="268">
        <v>11.0</v>
      </c>
      <c r="B66" s="356" t="s">
        <v>19</v>
      </c>
      <c r="C66" s="375">
        <v>9.0</v>
      </c>
      <c r="D66" s="407" t="s">
        <v>16</v>
      </c>
      <c r="E66" s="377"/>
      <c r="F66" s="272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1</v>
      </c>
      <c r="B67" s="358" t="s">
        <v>2</v>
      </c>
      <c r="C67" s="387" t="s">
        <v>57</v>
      </c>
      <c r="D67" s="408" t="s">
        <v>58</v>
      </c>
      <c r="E67" s="380" t="s">
        <v>298</v>
      </c>
      <c r="F67" s="289" t="s">
        <v>304</v>
      </c>
      <c r="G67" s="290" t="s">
        <v>324</v>
      </c>
      <c r="H67" s="283">
        <f>I67/I68</f>
        <v>0.4166666667</v>
      </c>
      <c r="I67" s="275">
        <f t="shared" si="5"/>
        <v>125</v>
      </c>
      <c r="J67" s="284">
        <v>50.0</v>
      </c>
      <c r="K67" s="284">
        <v>75.0</v>
      </c>
      <c r="L67" s="285">
        <v>0.0</v>
      </c>
    </row>
    <row r="68">
      <c r="A68" s="268">
        <v>11.0</v>
      </c>
      <c r="B68" s="356" t="s">
        <v>19</v>
      </c>
      <c r="C68" s="375">
        <v>11.0</v>
      </c>
      <c r="D68" s="407" t="s">
        <v>19</v>
      </c>
      <c r="E68" s="377"/>
      <c r="F68" s="295"/>
      <c r="G68" s="273"/>
      <c r="H68" s="274"/>
      <c r="I68" s="275">
        <f t="shared" si="5"/>
        <v>300</v>
      </c>
      <c r="J68" s="275">
        <v>100.0</v>
      </c>
      <c r="K68" s="298">
        <v>100.0</v>
      </c>
      <c r="L68" s="299">
        <v>100.0</v>
      </c>
    </row>
    <row r="69">
      <c r="A69" s="381"/>
      <c r="B69" s="302"/>
      <c r="C69" s="382"/>
      <c r="D69" s="383"/>
      <c r="E69" s="384"/>
      <c r="F69" s="304"/>
      <c r="G69" s="304"/>
      <c r="H69" s="441"/>
      <c r="I69" s="439"/>
      <c r="J69" s="439"/>
      <c r="K69" s="304"/>
      <c r="L69" s="385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77" t="s">
        <v>1</v>
      </c>
      <c r="B70" s="358" t="s">
        <v>2</v>
      </c>
      <c r="C70" s="387" t="s">
        <v>65</v>
      </c>
      <c r="D70" s="408" t="s">
        <v>66</v>
      </c>
      <c r="E70" s="374" t="s">
        <v>304</v>
      </c>
      <c r="F70" s="261" t="s">
        <v>286</v>
      </c>
      <c r="G70" s="261" t="s">
        <v>333</v>
      </c>
      <c r="H70" s="283">
        <f>I70/I71</f>
        <v>0.6833333333</v>
      </c>
      <c r="I70" s="275">
        <f t="shared" ref="I70:I81" si="6">J70+K70+L70</f>
        <v>205</v>
      </c>
      <c r="J70" s="284">
        <v>70.0</v>
      </c>
      <c r="K70" s="264">
        <v>95.0</v>
      </c>
      <c r="L70" s="265">
        <v>40.0</v>
      </c>
    </row>
    <row r="71">
      <c r="A71" s="268">
        <v>11.0</v>
      </c>
      <c r="B71" s="356" t="s">
        <v>19</v>
      </c>
      <c r="C71" s="375">
        <v>2.0</v>
      </c>
      <c r="D71" s="407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1</v>
      </c>
      <c r="B72" s="358" t="s">
        <v>2</v>
      </c>
      <c r="C72" s="387" t="s">
        <v>65</v>
      </c>
      <c r="D72" s="408" t="s">
        <v>66</v>
      </c>
      <c r="E72" s="404" t="s">
        <v>304</v>
      </c>
      <c r="F72" s="282" t="s">
        <v>290</v>
      </c>
      <c r="G72" s="282" t="s">
        <v>339</v>
      </c>
      <c r="H72" s="283">
        <f>I72/I73</f>
        <v>0.6333333333</v>
      </c>
      <c r="I72" s="275">
        <f t="shared" si="6"/>
        <v>190</v>
      </c>
      <c r="J72" s="284">
        <v>70.0</v>
      </c>
      <c r="K72" s="284">
        <v>110.0</v>
      </c>
      <c r="L72" s="285">
        <v>10.0</v>
      </c>
    </row>
    <row r="73">
      <c r="A73" s="268">
        <v>11.0</v>
      </c>
      <c r="B73" s="356" t="s">
        <v>19</v>
      </c>
      <c r="C73" s="375">
        <v>4.0</v>
      </c>
      <c r="D73" s="407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1</v>
      </c>
      <c r="B74" s="358" t="s">
        <v>2</v>
      </c>
      <c r="C74" s="387" t="s">
        <v>65</v>
      </c>
      <c r="D74" s="408" t="s">
        <v>66</v>
      </c>
      <c r="E74" s="404" t="s">
        <v>304</v>
      </c>
      <c r="F74" s="290" t="s">
        <v>294</v>
      </c>
      <c r="G74" s="290" t="s">
        <v>309</v>
      </c>
      <c r="H74" s="283">
        <f>I74/I75</f>
        <v>0.55</v>
      </c>
      <c r="I74" s="275">
        <f t="shared" si="6"/>
        <v>165</v>
      </c>
      <c r="J74" s="284">
        <v>70.0</v>
      </c>
      <c r="K74" s="284">
        <v>15.0</v>
      </c>
      <c r="L74" s="285">
        <v>80.0</v>
      </c>
    </row>
    <row r="75">
      <c r="A75" s="268">
        <v>11.0</v>
      </c>
      <c r="B75" s="356" t="s">
        <v>19</v>
      </c>
      <c r="C75" s="375">
        <v>6.0</v>
      </c>
      <c r="D75" s="407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1</v>
      </c>
      <c r="B76" s="358" t="s">
        <v>2</v>
      </c>
      <c r="C76" s="387" t="s">
        <v>65</v>
      </c>
      <c r="D76" s="408" t="s">
        <v>66</v>
      </c>
      <c r="E76" s="404" t="s">
        <v>304</v>
      </c>
      <c r="F76" s="282" t="s">
        <v>298</v>
      </c>
      <c r="G76" s="282" t="s">
        <v>315</v>
      </c>
      <c r="H76" s="283">
        <f>I76/I77</f>
        <v>0.5166666667</v>
      </c>
      <c r="I76" s="275">
        <f t="shared" si="6"/>
        <v>155</v>
      </c>
      <c r="J76" s="284">
        <v>70.0</v>
      </c>
      <c r="K76" s="284">
        <v>55.0</v>
      </c>
      <c r="L76" s="285">
        <v>30.0</v>
      </c>
    </row>
    <row r="77">
      <c r="A77" s="268">
        <v>11.0</v>
      </c>
      <c r="B77" s="356" t="s">
        <v>19</v>
      </c>
      <c r="C77" s="375">
        <v>8.0</v>
      </c>
      <c r="D77" s="407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1</v>
      </c>
      <c r="B78" s="358" t="s">
        <v>2</v>
      </c>
      <c r="C78" s="387" t="s">
        <v>65</v>
      </c>
      <c r="D78" s="408" t="s">
        <v>66</v>
      </c>
      <c r="E78" s="404" t="s">
        <v>304</v>
      </c>
      <c r="F78" s="290" t="s">
        <v>302</v>
      </c>
      <c r="G78" s="290" t="s">
        <v>321</v>
      </c>
      <c r="H78" s="283">
        <f>I78/I79</f>
        <v>0.7166666667</v>
      </c>
      <c r="I78" s="275">
        <f t="shared" si="6"/>
        <v>215</v>
      </c>
      <c r="J78" s="284">
        <v>70.0</v>
      </c>
      <c r="K78" s="284">
        <v>55.0</v>
      </c>
      <c r="L78" s="285">
        <v>90.0</v>
      </c>
    </row>
    <row r="79">
      <c r="A79" s="268">
        <v>11.0</v>
      </c>
      <c r="B79" s="356" t="s">
        <v>19</v>
      </c>
      <c r="C79" s="375">
        <v>10.0</v>
      </c>
      <c r="D79" s="407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1</v>
      </c>
      <c r="B80" s="358" t="s">
        <v>2</v>
      </c>
      <c r="C80" s="387" t="s">
        <v>65</v>
      </c>
      <c r="D80" s="408" t="s">
        <v>66</v>
      </c>
      <c r="E80" s="404" t="s">
        <v>304</v>
      </c>
      <c r="F80" s="282" t="s">
        <v>282</v>
      </c>
      <c r="G80" s="282" t="s">
        <v>327</v>
      </c>
      <c r="H80" s="283">
        <f>I80/I81</f>
        <v>0.8</v>
      </c>
      <c r="I80" s="275">
        <f t="shared" si="6"/>
        <v>240</v>
      </c>
      <c r="J80" s="284">
        <v>70.0</v>
      </c>
      <c r="K80" s="284">
        <v>80.0</v>
      </c>
      <c r="L80" s="285">
        <v>90.0</v>
      </c>
    </row>
    <row r="81">
      <c r="A81" s="291">
        <v>11.0</v>
      </c>
      <c r="B81" s="361" t="s">
        <v>19</v>
      </c>
      <c r="C81" s="388">
        <v>12.0</v>
      </c>
      <c r="D81" s="409" t="s">
        <v>34</v>
      </c>
      <c r="E81" s="377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82"/>
      <c r="D82" s="383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1</v>
      </c>
      <c r="B83" s="353" t="s">
        <v>2</v>
      </c>
      <c r="C83" s="386" t="s">
        <v>73</v>
      </c>
      <c r="D83" s="406" t="s">
        <v>74</v>
      </c>
      <c r="E83" s="374" t="s">
        <v>292</v>
      </c>
      <c r="F83" s="260" t="s">
        <v>284</v>
      </c>
      <c r="G83" s="261" t="s">
        <v>330</v>
      </c>
      <c r="H83" s="262">
        <f>I83/I84</f>
        <v>0.4</v>
      </c>
      <c r="I83" s="263">
        <f t="shared" ref="I83:I94" si="7">J83+K83+L83</f>
        <v>120</v>
      </c>
      <c r="J83" s="264">
        <v>30.0</v>
      </c>
      <c r="K83" s="264">
        <v>40.0</v>
      </c>
      <c r="L83" s="265">
        <v>50.0</v>
      </c>
    </row>
    <row r="84">
      <c r="A84" s="268">
        <v>11.0</v>
      </c>
      <c r="B84" s="356" t="s">
        <v>19</v>
      </c>
      <c r="C84" s="375">
        <v>1.0</v>
      </c>
      <c r="D84" s="407" t="s">
        <v>4</v>
      </c>
      <c r="E84" s="377"/>
      <c r="F84" s="272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1</v>
      </c>
      <c r="B85" s="358" t="s">
        <v>2</v>
      </c>
      <c r="C85" s="387" t="s">
        <v>73</v>
      </c>
      <c r="D85" s="408" t="s">
        <v>74</v>
      </c>
      <c r="E85" s="404" t="s">
        <v>292</v>
      </c>
      <c r="F85" s="281" t="s">
        <v>288</v>
      </c>
      <c r="G85" s="282" t="s">
        <v>336</v>
      </c>
      <c r="H85" s="283">
        <f>I85/I86</f>
        <v>0.6333333333</v>
      </c>
      <c r="I85" s="275">
        <f t="shared" si="7"/>
        <v>190</v>
      </c>
      <c r="J85" s="284">
        <v>30.0</v>
      </c>
      <c r="K85" s="284">
        <v>100.0</v>
      </c>
      <c r="L85" s="285">
        <v>60.0</v>
      </c>
    </row>
    <row r="86">
      <c r="A86" s="268">
        <v>11.0</v>
      </c>
      <c r="B86" s="356" t="s">
        <v>19</v>
      </c>
      <c r="C86" s="375">
        <v>3.0</v>
      </c>
      <c r="D86" s="416" t="s">
        <v>7</v>
      </c>
      <c r="E86" s="377"/>
      <c r="F86" s="272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1</v>
      </c>
      <c r="B87" s="358" t="s">
        <v>2</v>
      </c>
      <c r="C87" s="387" t="s">
        <v>73</v>
      </c>
      <c r="D87" s="408" t="s">
        <v>74</v>
      </c>
      <c r="E87" s="404" t="s">
        <v>292</v>
      </c>
      <c r="F87" s="281" t="s">
        <v>292</v>
      </c>
      <c r="G87" s="282" t="s">
        <v>306</v>
      </c>
      <c r="H87" s="283">
        <f>I87/I88</f>
        <v>0.45</v>
      </c>
      <c r="I87" s="275">
        <f t="shared" si="7"/>
        <v>135</v>
      </c>
      <c r="J87" s="284">
        <v>30.0</v>
      </c>
      <c r="K87" s="284">
        <v>35.0</v>
      </c>
      <c r="L87" s="285">
        <v>70.0</v>
      </c>
    </row>
    <row r="88">
      <c r="A88" s="268">
        <v>11.0</v>
      </c>
      <c r="B88" s="356" t="s">
        <v>19</v>
      </c>
      <c r="C88" s="375">
        <v>5.0</v>
      </c>
      <c r="D88" s="407" t="s">
        <v>10</v>
      </c>
      <c r="E88" s="377"/>
      <c r="F88" s="272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1</v>
      </c>
      <c r="B89" s="358" t="s">
        <v>2</v>
      </c>
      <c r="C89" s="387" t="s">
        <v>73</v>
      </c>
      <c r="D89" s="408" t="s">
        <v>74</v>
      </c>
      <c r="E89" s="404" t="s">
        <v>292</v>
      </c>
      <c r="F89" s="281" t="s">
        <v>296</v>
      </c>
      <c r="G89" s="282" t="s">
        <v>312</v>
      </c>
      <c r="H89" s="283">
        <f>I89/I90</f>
        <v>0.1833333333</v>
      </c>
      <c r="I89" s="275">
        <f t="shared" si="7"/>
        <v>55</v>
      </c>
      <c r="J89" s="284">
        <v>30.0</v>
      </c>
      <c r="K89" s="284">
        <v>5.0</v>
      </c>
      <c r="L89" s="285">
        <v>20.0</v>
      </c>
    </row>
    <row r="90">
      <c r="A90" s="268">
        <v>11.0</v>
      </c>
      <c r="B90" s="356" t="s">
        <v>19</v>
      </c>
      <c r="C90" s="375">
        <v>7.0</v>
      </c>
      <c r="D90" s="407" t="s">
        <v>13</v>
      </c>
      <c r="E90" s="377"/>
      <c r="F90" s="272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1</v>
      </c>
      <c r="B91" s="358" t="s">
        <v>2</v>
      </c>
      <c r="C91" s="387" t="s">
        <v>73</v>
      </c>
      <c r="D91" s="408" t="s">
        <v>74</v>
      </c>
      <c r="E91" s="404" t="s">
        <v>292</v>
      </c>
      <c r="F91" s="281" t="s">
        <v>300</v>
      </c>
      <c r="G91" s="282" t="s">
        <v>318</v>
      </c>
      <c r="H91" s="283">
        <f>I91/I92</f>
        <v>0.4333333333</v>
      </c>
      <c r="I91" s="275">
        <f t="shared" si="7"/>
        <v>130</v>
      </c>
      <c r="J91" s="284">
        <v>30.0</v>
      </c>
      <c r="K91" s="284">
        <v>0.0</v>
      </c>
      <c r="L91" s="285">
        <v>100.0</v>
      </c>
    </row>
    <row r="92">
      <c r="A92" s="268">
        <v>11.0</v>
      </c>
      <c r="B92" s="356" t="s">
        <v>19</v>
      </c>
      <c r="C92" s="375">
        <v>9.0</v>
      </c>
      <c r="D92" s="407" t="s">
        <v>16</v>
      </c>
      <c r="E92" s="377"/>
      <c r="F92" s="272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1</v>
      </c>
      <c r="B93" s="358" t="s">
        <v>2</v>
      </c>
      <c r="C93" s="387" t="s">
        <v>73</v>
      </c>
      <c r="D93" s="408" t="s">
        <v>74</v>
      </c>
      <c r="E93" s="404" t="s">
        <v>292</v>
      </c>
      <c r="F93" s="289" t="s">
        <v>304</v>
      </c>
      <c r="G93" s="290" t="s">
        <v>324</v>
      </c>
      <c r="H93" s="283">
        <f>I93/I94</f>
        <v>0.35</v>
      </c>
      <c r="I93" s="275">
        <f t="shared" si="7"/>
        <v>105</v>
      </c>
      <c r="J93" s="284">
        <v>30.0</v>
      </c>
      <c r="K93" s="284">
        <v>75.0</v>
      </c>
      <c r="L93" s="285">
        <v>0.0</v>
      </c>
    </row>
    <row r="94">
      <c r="A94" s="268">
        <v>11.0</v>
      </c>
      <c r="B94" s="356" t="s">
        <v>19</v>
      </c>
      <c r="C94" s="375">
        <v>11.0</v>
      </c>
      <c r="D94" s="407" t="s">
        <v>19</v>
      </c>
      <c r="E94" s="377"/>
      <c r="F94" s="295"/>
      <c r="G94" s="296"/>
      <c r="H94" s="274"/>
      <c r="I94" s="275">
        <f t="shared" si="7"/>
        <v>300</v>
      </c>
      <c r="J94" s="275">
        <v>100.0</v>
      </c>
      <c r="K94" s="298">
        <v>100.0</v>
      </c>
      <c r="L94" s="299">
        <v>100.0</v>
      </c>
    </row>
    <row r="95">
      <c r="A95" s="381"/>
      <c r="B95" s="302"/>
      <c r="C95" s="382"/>
      <c r="D95" s="383"/>
      <c r="E95" s="384"/>
      <c r="F95" s="304"/>
      <c r="G95" s="304"/>
      <c r="H95" s="402"/>
      <c r="I95" s="403"/>
      <c r="J95" s="403"/>
      <c r="K95" s="304"/>
      <c r="L95" s="385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1</v>
      </c>
      <c r="B96" s="353" t="s">
        <v>2</v>
      </c>
      <c r="C96" s="386" t="s">
        <v>81</v>
      </c>
      <c r="D96" s="406" t="s">
        <v>82</v>
      </c>
      <c r="E96" s="374" t="s">
        <v>286</v>
      </c>
      <c r="F96" s="261" t="s">
        <v>286</v>
      </c>
      <c r="G96" s="261" t="s">
        <v>333</v>
      </c>
      <c r="H96" s="262">
        <f>I96/I97</f>
        <v>0.75</v>
      </c>
      <c r="I96" s="321">
        <f t="shared" ref="I96:I107" si="8">J96+K96+L96</f>
        <v>225</v>
      </c>
      <c r="J96" s="264">
        <v>90.0</v>
      </c>
      <c r="K96" s="322">
        <v>95.0</v>
      </c>
      <c r="L96" s="265">
        <v>40.0</v>
      </c>
    </row>
    <row r="97">
      <c r="A97" s="268">
        <v>11.0</v>
      </c>
      <c r="B97" s="356" t="s">
        <v>19</v>
      </c>
      <c r="C97" s="375">
        <v>2.0</v>
      </c>
      <c r="D97" s="407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327">
        <v>100.0</v>
      </c>
      <c r="L97" s="276">
        <v>100.0</v>
      </c>
    </row>
    <row r="98">
      <c r="A98" s="277" t="s">
        <v>1</v>
      </c>
      <c r="B98" s="358" t="s">
        <v>2</v>
      </c>
      <c r="C98" s="387" t="s">
        <v>81</v>
      </c>
      <c r="D98" s="408" t="s">
        <v>82</v>
      </c>
      <c r="E98" s="380" t="s">
        <v>286</v>
      </c>
      <c r="F98" s="282" t="s">
        <v>290</v>
      </c>
      <c r="G98" s="282" t="s">
        <v>339</v>
      </c>
      <c r="H98" s="283">
        <f>I98/I99</f>
        <v>0.7</v>
      </c>
      <c r="I98" s="326">
        <f t="shared" si="8"/>
        <v>210</v>
      </c>
      <c r="J98" s="284">
        <v>90.0</v>
      </c>
      <c r="K98" s="331">
        <v>110.0</v>
      </c>
      <c r="L98" s="285">
        <v>10.0</v>
      </c>
    </row>
    <row r="99">
      <c r="A99" s="268">
        <v>11.0</v>
      </c>
      <c r="B99" s="356" t="s">
        <v>19</v>
      </c>
      <c r="C99" s="375">
        <v>4.0</v>
      </c>
      <c r="D99" s="407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327">
        <v>100.0</v>
      </c>
      <c r="L99" s="276">
        <v>100.0</v>
      </c>
    </row>
    <row r="100">
      <c r="A100" s="277" t="s">
        <v>1</v>
      </c>
      <c r="B100" s="358" t="s">
        <v>2</v>
      </c>
      <c r="C100" s="387" t="s">
        <v>81</v>
      </c>
      <c r="D100" s="408" t="s">
        <v>82</v>
      </c>
      <c r="E100" s="380" t="s">
        <v>286</v>
      </c>
      <c r="F100" s="290" t="s">
        <v>294</v>
      </c>
      <c r="G100" s="290" t="s">
        <v>309</v>
      </c>
      <c r="H100" s="283">
        <f>I100/I101</f>
        <v>0.6166666667</v>
      </c>
      <c r="I100" s="326">
        <f t="shared" si="8"/>
        <v>185</v>
      </c>
      <c r="J100" s="284">
        <v>90.0</v>
      </c>
      <c r="K100" s="331">
        <v>15.0</v>
      </c>
      <c r="L100" s="285">
        <v>80.0</v>
      </c>
    </row>
    <row r="101">
      <c r="A101" s="268">
        <v>11.0</v>
      </c>
      <c r="B101" s="356" t="s">
        <v>19</v>
      </c>
      <c r="C101" s="375">
        <v>6.0</v>
      </c>
      <c r="D101" s="407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327">
        <v>100.0</v>
      </c>
      <c r="L101" s="276">
        <v>100.0</v>
      </c>
    </row>
    <row r="102">
      <c r="A102" s="277" t="s">
        <v>1</v>
      </c>
      <c r="B102" s="358" t="s">
        <v>2</v>
      </c>
      <c r="C102" s="387" t="s">
        <v>81</v>
      </c>
      <c r="D102" s="408" t="s">
        <v>82</v>
      </c>
      <c r="E102" s="380" t="s">
        <v>286</v>
      </c>
      <c r="F102" s="282" t="s">
        <v>298</v>
      </c>
      <c r="G102" s="282" t="s">
        <v>315</v>
      </c>
      <c r="H102" s="283">
        <f>I102/I103</f>
        <v>0.5833333333</v>
      </c>
      <c r="I102" s="326">
        <f t="shared" si="8"/>
        <v>175</v>
      </c>
      <c r="J102" s="284">
        <v>90.0</v>
      </c>
      <c r="K102" s="331">
        <v>55.0</v>
      </c>
      <c r="L102" s="285">
        <v>30.0</v>
      </c>
    </row>
    <row r="103">
      <c r="A103" s="268">
        <v>11.0</v>
      </c>
      <c r="B103" s="356" t="s">
        <v>19</v>
      </c>
      <c r="C103" s="375">
        <v>8.0</v>
      </c>
      <c r="D103" s="407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327">
        <v>100.0</v>
      </c>
      <c r="L103" s="276">
        <v>100.0</v>
      </c>
    </row>
    <row r="104">
      <c r="A104" s="277" t="s">
        <v>1</v>
      </c>
      <c r="B104" s="358" t="s">
        <v>2</v>
      </c>
      <c r="C104" s="387" t="s">
        <v>81</v>
      </c>
      <c r="D104" s="408" t="s">
        <v>82</v>
      </c>
      <c r="E104" s="380" t="s">
        <v>286</v>
      </c>
      <c r="F104" s="290" t="s">
        <v>302</v>
      </c>
      <c r="G104" s="290" t="s">
        <v>321</v>
      </c>
      <c r="H104" s="283">
        <f>I104/I105</f>
        <v>0.7833333333</v>
      </c>
      <c r="I104" s="326">
        <f t="shared" si="8"/>
        <v>235</v>
      </c>
      <c r="J104" s="284">
        <v>90.0</v>
      </c>
      <c r="K104" s="331">
        <v>55.0</v>
      </c>
      <c r="L104" s="285">
        <v>90.0</v>
      </c>
    </row>
    <row r="105">
      <c r="A105" s="268">
        <v>11.0</v>
      </c>
      <c r="B105" s="356" t="s">
        <v>19</v>
      </c>
      <c r="C105" s="375">
        <v>10.0</v>
      </c>
      <c r="D105" s="407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327">
        <v>100.0</v>
      </c>
      <c r="L105" s="276">
        <v>100.0</v>
      </c>
    </row>
    <row r="106">
      <c r="A106" s="277" t="s">
        <v>1</v>
      </c>
      <c r="B106" s="358" t="s">
        <v>2</v>
      </c>
      <c r="C106" s="387" t="s">
        <v>81</v>
      </c>
      <c r="D106" s="408" t="s">
        <v>82</v>
      </c>
      <c r="E106" s="380" t="s">
        <v>286</v>
      </c>
      <c r="F106" s="282" t="s">
        <v>282</v>
      </c>
      <c r="G106" s="282" t="s">
        <v>327</v>
      </c>
      <c r="H106" s="283">
        <f>I106/I107</f>
        <v>0.8666666667</v>
      </c>
      <c r="I106" s="326">
        <f t="shared" si="8"/>
        <v>260</v>
      </c>
      <c r="J106" s="284">
        <v>90.0</v>
      </c>
      <c r="K106" s="331">
        <v>80.0</v>
      </c>
      <c r="L106" s="285">
        <v>90.0</v>
      </c>
    </row>
    <row r="107">
      <c r="A107" s="291">
        <v>11.0</v>
      </c>
      <c r="B107" s="361" t="s">
        <v>19</v>
      </c>
      <c r="C107" s="388">
        <v>12.0</v>
      </c>
      <c r="D107" s="40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340">
        <v>100.0</v>
      </c>
      <c r="L107" s="299">
        <v>100.0</v>
      </c>
    </row>
    <row r="108">
      <c r="A108" s="381"/>
      <c r="B108" s="302"/>
      <c r="C108" s="382"/>
      <c r="D108" s="383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1</v>
      </c>
      <c r="B109" s="353" t="s">
        <v>2</v>
      </c>
      <c r="C109" s="386" t="s">
        <v>89</v>
      </c>
      <c r="D109" s="406" t="s">
        <v>90</v>
      </c>
      <c r="E109" s="374" t="s">
        <v>286</v>
      </c>
      <c r="F109" s="260" t="s">
        <v>284</v>
      </c>
      <c r="G109" s="261" t="s">
        <v>330</v>
      </c>
      <c r="H109" s="262">
        <f>I109/I110</f>
        <v>0.5833333333</v>
      </c>
      <c r="I109" s="263">
        <f t="shared" ref="I109:I120" si="9">J109+K109+L109</f>
        <v>175</v>
      </c>
      <c r="J109" s="264">
        <v>85.0</v>
      </c>
      <c r="K109" s="264">
        <v>40.0</v>
      </c>
      <c r="L109" s="265">
        <v>50.0</v>
      </c>
    </row>
    <row r="110">
      <c r="A110" s="268">
        <v>11.0</v>
      </c>
      <c r="B110" s="356" t="s">
        <v>19</v>
      </c>
      <c r="C110" s="375">
        <v>1.0</v>
      </c>
      <c r="D110" s="407" t="s">
        <v>4</v>
      </c>
      <c r="E110" s="377"/>
      <c r="F110" s="272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1</v>
      </c>
      <c r="B111" s="358" t="s">
        <v>2</v>
      </c>
      <c r="C111" s="387" t="s">
        <v>89</v>
      </c>
      <c r="D111" s="408" t="s">
        <v>90</v>
      </c>
      <c r="E111" s="380" t="s">
        <v>286</v>
      </c>
      <c r="F111" s="281" t="s">
        <v>288</v>
      </c>
      <c r="G111" s="282" t="s">
        <v>336</v>
      </c>
      <c r="H111" s="283">
        <f>I111/I112</f>
        <v>0.8166666667</v>
      </c>
      <c r="I111" s="275">
        <f t="shared" si="9"/>
        <v>245</v>
      </c>
      <c r="J111" s="284">
        <v>85.0</v>
      </c>
      <c r="K111" s="284">
        <v>100.0</v>
      </c>
      <c r="L111" s="285">
        <v>60.0</v>
      </c>
    </row>
    <row r="112">
      <c r="A112" s="268">
        <v>11.0</v>
      </c>
      <c r="B112" s="356" t="s">
        <v>19</v>
      </c>
      <c r="C112" s="375">
        <v>3.0</v>
      </c>
      <c r="D112" s="416" t="s">
        <v>7</v>
      </c>
      <c r="E112" s="377"/>
      <c r="F112" s="272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1</v>
      </c>
      <c r="B113" s="358" t="s">
        <v>2</v>
      </c>
      <c r="C113" s="387" t="s">
        <v>89</v>
      </c>
      <c r="D113" s="408" t="s">
        <v>90</v>
      </c>
      <c r="E113" s="380" t="s">
        <v>286</v>
      </c>
      <c r="F113" s="281" t="s">
        <v>292</v>
      </c>
      <c r="G113" s="282" t="s">
        <v>306</v>
      </c>
      <c r="H113" s="283">
        <f>I113/I114</f>
        <v>0.6333333333</v>
      </c>
      <c r="I113" s="275">
        <f t="shared" si="9"/>
        <v>190</v>
      </c>
      <c r="J113" s="284">
        <v>85.0</v>
      </c>
      <c r="K113" s="284">
        <v>35.0</v>
      </c>
      <c r="L113" s="285">
        <v>70.0</v>
      </c>
    </row>
    <row r="114">
      <c r="A114" s="268">
        <v>11.0</v>
      </c>
      <c r="B114" s="356" t="s">
        <v>19</v>
      </c>
      <c r="C114" s="375">
        <v>5.0</v>
      </c>
      <c r="D114" s="407" t="s">
        <v>10</v>
      </c>
      <c r="E114" s="377"/>
      <c r="F114" s="272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1</v>
      </c>
      <c r="B115" s="358" t="s">
        <v>2</v>
      </c>
      <c r="C115" s="387" t="s">
        <v>89</v>
      </c>
      <c r="D115" s="408" t="s">
        <v>90</v>
      </c>
      <c r="E115" s="380" t="s">
        <v>286</v>
      </c>
      <c r="F115" s="281" t="s">
        <v>296</v>
      </c>
      <c r="G115" s="282" t="s">
        <v>312</v>
      </c>
      <c r="H115" s="283">
        <f>I115/I116</f>
        <v>0.3666666667</v>
      </c>
      <c r="I115" s="275">
        <f t="shared" si="9"/>
        <v>110</v>
      </c>
      <c r="J115" s="284">
        <v>85.0</v>
      </c>
      <c r="K115" s="284">
        <v>5.0</v>
      </c>
      <c r="L115" s="285">
        <v>20.0</v>
      </c>
    </row>
    <row r="116">
      <c r="A116" s="268">
        <v>11.0</v>
      </c>
      <c r="B116" s="356" t="s">
        <v>19</v>
      </c>
      <c r="C116" s="375">
        <v>7.0</v>
      </c>
      <c r="D116" s="407" t="s">
        <v>13</v>
      </c>
      <c r="E116" s="377"/>
      <c r="F116" s="272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1</v>
      </c>
      <c r="B117" s="358" t="s">
        <v>2</v>
      </c>
      <c r="C117" s="387" t="s">
        <v>89</v>
      </c>
      <c r="D117" s="408" t="s">
        <v>90</v>
      </c>
      <c r="E117" s="380" t="s">
        <v>286</v>
      </c>
      <c r="F117" s="281" t="s">
        <v>300</v>
      </c>
      <c r="G117" s="282" t="s">
        <v>318</v>
      </c>
      <c r="H117" s="283">
        <f>I117/I118</f>
        <v>0.6166666667</v>
      </c>
      <c r="I117" s="275">
        <f t="shared" si="9"/>
        <v>185</v>
      </c>
      <c r="J117" s="284">
        <v>85.0</v>
      </c>
      <c r="K117" s="284">
        <v>0.0</v>
      </c>
      <c r="L117" s="285">
        <v>100.0</v>
      </c>
    </row>
    <row r="118">
      <c r="A118" s="268">
        <v>11.0</v>
      </c>
      <c r="B118" s="356" t="s">
        <v>19</v>
      </c>
      <c r="C118" s="375">
        <v>9.0</v>
      </c>
      <c r="D118" s="407" t="s">
        <v>16</v>
      </c>
      <c r="E118" s="377"/>
      <c r="F118" s="272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1</v>
      </c>
      <c r="B119" s="358" t="s">
        <v>2</v>
      </c>
      <c r="C119" s="387" t="s">
        <v>89</v>
      </c>
      <c r="D119" s="408" t="s">
        <v>90</v>
      </c>
      <c r="E119" s="380" t="s">
        <v>286</v>
      </c>
      <c r="F119" s="289" t="s">
        <v>304</v>
      </c>
      <c r="G119" s="290" t="s">
        <v>324</v>
      </c>
      <c r="H119" s="283">
        <f>I119/I120</f>
        <v>0.5333333333</v>
      </c>
      <c r="I119" s="275">
        <f t="shared" si="9"/>
        <v>160</v>
      </c>
      <c r="J119" s="284">
        <v>85.0</v>
      </c>
      <c r="K119" s="284">
        <v>75.0</v>
      </c>
      <c r="L119" s="285">
        <v>0.0</v>
      </c>
    </row>
    <row r="120">
      <c r="A120" s="291">
        <v>11.0</v>
      </c>
      <c r="B120" s="361" t="s">
        <v>19</v>
      </c>
      <c r="C120" s="388">
        <v>11.0</v>
      </c>
      <c r="D120" s="409" t="s">
        <v>19</v>
      </c>
      <c r="E120" s="390"/>
      <c r="F120" s="295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81"/>
      <c r="B121" s="302"/>
      <c r="C121" s="382"/>
      <c r="D121" s="383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77" t="s">
        <v>1</v>
      </c>
      <c r="B122" s="358" t="s">
        <v>2</v>
      </c>
      <c r="C122" s="387" t="s">
        <v>97</v>
      </c>
      <c r="D122" s="408" t="s">
        <v>98</v>
      </c>
      <c r="E122" s="374" t="s">
        <v>292</v>
      </c>
      <c r="F122" s="261" t="s">
        <v>286</v>
      </c>
      <c r="G122" s="282" t="s">
        <v>333</v>
      </c>
      <c r="H122" s="262">
        <f>I122/I123</f>
        <v>0.5333333333</v>
      </c>
      <c r="I122" s="263">
        <f t="shared" ref="I122:I133" si="10">J122+K122+L122</f>
        <v>160</v>
      </c>
      <c r="J122" s="261">
        <v>25.0</v>
      </c>
      <c r="K122" s="264">
        <v>95.0</v>
      </c>
      <c r="L122" s="265">
        <v>40.0</v>
      </c>
    </row>
    <row r="123">
      <c r="A123" s="268">
        <v>11.0</v>
      </c>
      <c r="B123" s="356" t="s">
        <v>19</v>
      </c>
      <c r="C123" s="375">
        <v>2.0</v>
      </c>
      <c r="D123" s="407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1</v>
      </c>
      <c r="B124" s="358" t="s">
        <v>2</v>
      </c>
      <c r="C124" s="387" t="s">
        <v>97</v>
      </c>
      <c r="D124" s="408" t="s">
        <v>98</v>
      </c>
      <c r="E124" s="404" t="s">
        <v>292</v>
      </c>
      <c r="F124" s="282" t="s">
        <v>290</v>
      </c>
      <c r="G124" s="282" t="s">
        <v>339</v>
      </c>
      <c r="H124" s="283">
        <f>I124/I125</f>
        <v>0.4833333333</v>
      </c>
      <c r="I124" s="326">
        <f t="shared" si="10"/>
        <v>145</v>
      </c>
      <c r="J124" s="284">
        <v>25.0</v>
      </c>
      <c r="K124" s="284">
        <v>110.0</v>
      </c>
      <c r="L124" s="285">
        <v>10.0</v>
      </c>
    </row>
    <row r="125">
      <c r="A125" s="268">
        <v>11.0</v>
      </c>
      <c r="B125" s="356" t="s">
        <v>19</v>
      </c>
      <c r="C125" s="375">
        <v>4.0</v>
      </c>
      <c r="D125" s="407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1</v>
      </c>
      <c r="B126" s="358" t="s">
        <v>2</v>
      </c>
      <c r="C126" s="387" t="s">
        <v>97</v>
      </c>
      <c r="D126" s="408" t="s">
        <v>98</v>
      </c>
      <c r="E126" s="404" t="s">
        <v>292</v>
      </c>
      <c r="F126" s="290" t="s">
        <v>294</v>
      </c>
      <c r="G126" s="290" t="s">
        <v>309</v>
      </c>
      <c r="H126" s="283">
        <f>I126/I127</f>
        <v>0.4</v>
      </c>
      <c r="I126" s="326">
        <f t="shared" si="10"/>
        <v>120</v>
      </c>
      <c r="J126" s="284">
        <v>25.0</v>
      </c>
      <c r="K126" s="284">
        <v>15.0</v>
      </c>
      <c r="L126" s="285">
        <v>80.0</v>
      </c>
    </row>
    <row r="127">
      <c r="A127" s="268">
        <v>11.0</v>
      </c>
      <c r="B127" s="356" t="s">
        <v>19</v>
      </c>
      <c r="C127" s="375">
        <v>6.0</v>
      </c>
      <c r="D127" s="407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1</v>
      </c>
      <c r="B128" s="358" t="s">
        <v>2</v>
      </c>
      <c r="C128" s="387" t="s">
        <v>97</v>
      </c>
      <c r="D128" s="408" t="s">
        <v>98</v>
      </c>
      <c r="E128" s="404" t="s">
        <v>292</v>
      </c>
      <c r="F128" s="282" t="s">
        <v>298</v>
      </c>
      <c r="G128" s="282" t="s">
        <v>315</v>
      </c>
      <c r="H128" s="283">
        <f>I128/I129</f>
        <v>0.3666666667</v>
      </c>
      <c r="I128" s="326">
        <f t="shared" si="10"/>
        <v>110</v>
      </c>
      <c r="J128" s="284">
        <v>25.0</v>
      </c>
      <c r="K128" s="284">
        <v>55.0</v>
      </c>
      <c r="L128" s="285">
        <v>30.0</v>
      </c>
    </row>
    <row r="129">
      <c r="A129" s="268">
        <v>11.0</v>
      </c>
      <c r="B129" s="356" t="s">
        <v>19</v>
      </c>
      <c r="C129" s="375">
        <v>8.0</v>
      </c>
      <c r="D129" s="407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1</v>
      </c>
      <c r="B130" s="358" t="s">
        <v>2</v>
      </c>
      <c r="C130" s="387" t="s">
        <v>97</v>
      </c>
      <c r="D130" s="408" t="s">
        <v>98</v>
      </c>
      <c r="E130" s="404" t="s">
        <v>292</v>
      </c>
      <c r="F130" s="290" t="s">
        <v>302</v>
      </c>
      <c r="G130" s="290" t="s">
        <v>321</v>
      </c>
      <c r="H130" s="283">
        <f>I130/I131</f>
        <v>0.5666666667</v>
      </c>
      <c r="I130" s="326">
        <f t="shared" si="10"/>
        <v>170</v>
      </c>
      <c r="J130" s="284">
        <v>25.0</v>
      </c>
      <c r="K130" s="284">
        <v>55.0</v>
      </c>
      <c r="L130" s="285">
        <v>90.0</v>
      </c>
    </row>
    <row r="131">
      <c r="A131" s="268">
        <v>11.0</v>
      </c>
      <c r="B131" s="356" t="s">
        <v>19</v>
      </c>
      <c r="C131" s="375">
        <v>10.0</v>
      </c>
      <c r="D131" s="407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1</v>
      </c>
      <c r="B132" s="358" t="s">
        <v>2</v>
      </c>
      <c r="C132" s="387" t="s">
        <v>97</v>
      </c>
      <c r="D132" s="408" t="s">
        <v>98</v>
      </c>
      <c r="E132" s="404" t="s">
        <v>292</v>
      </c>
      <c r="F132" s="282" t="s">
        <v>282</v>
      </c>
      <c r="G132" s="282" t="s">
        <v>327</v>
      </c>
      <c r="H132" s="283">
        <f>I132/I133</f>
        <v>0.65</v>
      </c>
      <c r="I132" s="326">
        <f t="shared" si="10"/>
        <v>195</v>
      </c>
      <c r="J132" s="284">
        <v>25.0</v>
      </c>
      <c r="K132" s="284">
        <v>80.0</v>
      </c>
      <c r="L132" s="285">
        <v>90.0</v>
      </c>
    </row>
    <row r="133">
      <c r="A133" s="291">
        <v>11.0</v>
      </c>
      <c r="B133" s="361" t="s">
        <v>19</v>
      </c>
      <c r="C133" s="388">
        <v>12.0</v>
      </c>
      <c r="D133" s="409" t="s">
        <v>34</v>
      </c>
      <c r="E133" s="377"/>
      <c r="F133" s="296"/>
      <c r="G133" s="290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371"/>
      <c r="C135" s="212"/>
      <c r="D135" s="371"/>
      <c r="E135" s="212"/>
      <c r="F135" s="212"/>
      <c r="G135" s="212"/>
      <c r="H135" s="255"/>
    </row>
    <row r="136">
      <c r="B136" s="371"/>
      <c r="C136" s="212"/>
      <c r="D136" s="371"/>
      <c r="E136" s="212"/>
      <c r="F136" s="212"/>
      <c r="G136" s="212"/>
      <c r="H136" s="255"/>
    </row>
    <row r="137">
      <c r="B137" s="371"/>
      <c r="C137" s="212"/>
      <c r="D137" s="371"/>
      <c r="E137" s="212"/>
      <c r="F137" s="212"/>
      <c r="G137" s="212"/>
      <c r="H137" s="249"/>
    </row>
    <row r="138">
      <c r="B138" s="371"/>
      <c r="C138" s="212"/>
      <c r="D138" s="371"/>
      <c r="E138" s="212"/>
      <c r="F138" s="212"/>
      <c r="G138" s="212"/>
      <c r="H138" s="249"/>
    </row>
    <row r="139">
      <c r="B139" s="371"/>
      <c r="C139" s="212"/>
      <c r="D139" s="371"/>
      <c r="E139" s="212"/>
      <c r="F139" s="212"/>
      <c r="G139" s="212"/>
      <c r="H139" s="249"/>
    </row>
    <row r="140">
      <c r="B140" s="371"/>
      <c r="C140" s="212"/>
      <c r="D140" s="371"/>
      <c r="E140" s="212"/>
      <c r="F140" s="212"/>
      <c r="G140" s="212"/>
      <c r="H140" s="249"/>
    </row>
    <row r="141">
      <c r="B141" s="371"/>
      <c r="C141" s="212"/>
      <c r="D141" s="371"/>
      <c r="E141" s="212"/>
      <c r="F141" s="212"/>
      <c r="G141" s="212"/>
      <c r="H141" s="249"/>
    </row>
    <row r="142">
      <c r="B142" s="371"/>
      <c r="C142" s="212"/>
      <c r="D142" s="371"/>
      <c r="E142" s="212"/>
      <c r="F142" s="212"/>
      <c r="G142" s="212"/>
      <c r="H142" s="249"/>
    </row>
    <row r="143">
      <c r="B143" s="371"/>
      <c r="C143" s="212"/>
      <c r="D143" s="371"/>
      <c r="E143" s="212"/>
      <c r="F143" s="212"/>
      <c r="G143" s="212"/>
      <c r="H143" s="249"/>
    </row>
    <row r="144">
      <c r="B144" s="371"/>
      <c r="C144" s="212"/>
      <c r="D144" s="371"/>
      <c r="E144" s="212"/>
      <c r="F144" s="212"/>
      <c r="G144" s="212"/>
      <c r="H144" s="249"/>
    </row>
    <row r="145">
      <c r="B145" s="371"/>
      <c r="C145" s="212"/>
      <c r="D145" s="371"/>
      <c r="E145" s="212"/>
      <c r="F145" s="212"/>
      <c r="G145" s="212"/>
      <c r="H145" s="249"/>
    </row>
    <row r="146">
      <c r="B146" s="371"/>
      <c r="C146" s="212"/>
      <c r="D146" s="371"/>
      <c r="E146" s="212"/>
      <c r="F146" s="212"/>
      <c r="G146" s="212"/>
      <c r="H146" s="249"/>
    </row>
    <row r="147">
      <c r="B147" s="371"/>
      <c r="C147" s="212"/>
      <c r="D147" s="371"/>
      <c r="E147" s="212"/>
      <c r="F147" s="212"/>
      <c r="G147" s="212"/>
      <c r="H147" s="249"/>
    </row>
    <row r="148">
      <c r="B148" s="371"/>
      <c r="C148" s="212"/>
      <c r="D148" s="371"/>
      <c r="E148" s="212"/>
      <c r="F148" s="212"/>
      <c r="G148" s="212"/>
      <c r="H148" s="249"/>
    </row>
    <row r="149">
      <c r="B149" s="371"/>
      <c r="C149" s="212"/>
      <c r="D149" s="371"/>
      <c r="E149" s="212"/>
      <c r="F149" s="212"/>
      <c r="G149" s="212"/>
      <c r="H149" s="249"/>
    </row>
    <row r="150">
      <c r="B150" s="371"/>
      <c r="C150" s="212"/>
      <c r="D150" s="371"/>
      <c r="E150" s="212"/>
      <c r="F150" s="212"/>
      <c r="G150" s="212"/>
      <c r="H150" s="249"/>
    </row>
    <row r="151">
      <c r="B151" s="371"/>
      <c r="C151" s="212"/>
      <c r="D151" s="371"/>
      <c r="E151" s="212"/>
      <c r="F151" s="212"/>
      <c r="G151" s="212"/>
      <c r="H151" s="249"/>
    </row>
    <row r="152">
      <c r="B152" s="371"/>
      <c r="C152" s="212"/>
      <c r="D152" s="371"/>
      <c r="E152" s="212"/>
      <c r="F152" s="212"/>
      <c r="G152" s="212"/>
      <c r="H152" s="249"/>
    </row>
    <row r="153">
      <c r="B153" s="371"/>
      <c r="C153" s="212"/>
      <c r="D153" s="371"/>
      <c r="E153" s="212"/>
      <c r="F153" s="212"/>
      <c r="G153" s="212"/>
      <c r="H153" s="249"/>
    </row>
    <row r="154">
      <c r="B154" s="371"/>
      <c r="C154" s="212"/>
      <c r="D154" s="371"/>
      <c r="E154" s="212"/>
      <c r="F154" s="212"/>
      <c r="G154" s="212"/>
      <c r="H154" s="249"/>
    </row>
    <row r="155">
      <c r="B155" s="371"/>
      <c r="C155" s="212"/>
      <c r="D155" s="371"/>
      <c r="E155" s="212"/>
      <c r="F155" s="212"/>
      <c r="G155" s="212"/>
      <c r="H155" s="249"/>
    </row>
    <row r="156">
      <c r="B156" s="371"/>
      <c r="C156" s="212"/>
      <c r="D156" s="371"/>
      <c r="E156" s="212"/>
      <c r="F156" s="212"/>
      <c r="G156" s="212"/>
      <c r="H156" s="249"/>
    </row>
    <row r="157">
      <c r="B157" s="371"/>
      <c r="C157" s="212"/>
      <c r="D157" s="371"/>
      <c r="E157" s="212"/>
      <c r="F157" s="212"/>
      <c r="G157" s="212"/>
      <c r="H157" s="249"/>
    </row>
    <row r="158">
      <c r="B158" s="371"/>
      <c r="C158" s="212"/>
      <c r="D158" s="371"/>
      <c r="E158" s="212"/>
      <c r="F158" s="212"/>
      <c r="G158" s="212"/>
      <c r="H158" s="249"/>
    </row>
    <row r="159">
      <c r="B159" s="371"/>
      <c r="C159" s="212"/>
      <c r="D159" s="371"/>
      <c r="E159" s="212"/>
      <c r="F159" s="212"/>
      <c r="G159" s="212"/>
      <c r="H159" s="249"/>
    </row>
    <row r="160">
      <c r="B160" s="371"/>
      <c r="C160" s="212"/>
      <c r="D160" s="371"/>
      <c r="E160" s="212"/>
      <c r="F160" s="212"/>
      <c r="G160" s="212"/>
      <c r="H160" s="249"/>
    </row>
    <row r="161">
      <c r="B161" s="371"/>
      <c r="C161" s="212"/>
      <c r="D161" s="371"/>
      <c r="E161" s="212"/>
      <c r="F161" s="212"/>
      <c r="G161" s="212"/>
      <c r="H161" s="249"/>
    </row>
    <row r="162">
      <c r="B162" s="371"/>
      <c r="C162" s="212"/>
      <c r="D162" s="371"/>
      <c r="E162" s="212"/>
      <c r="F162" s="212"/>
      <c r="G162" s="212"/>
      <c r="H162" s="249"/>
    </row>
    <row r="163">
      <c r="B163" s="371"/>
      <c r="C163" s="212"/>
      <c r="D163" s="371"/>
      <c r="E163" s="212"/>
      <c r="F163" s="212"/>
      <c r="G163" s="212"/>
      <c r="H163" s="249"/>
    </row>
    <row r="164">
      <c r="B164" s="371"/>
      <c r="C164" s="212"/>
      <c r="D164" s="371"/>
      <c r="E164" s="212"/>
      <c r="F164" s="212"/>
      <c r="G164" s="212"/>
      <c r="H164" s="249"/>
    </row>
    <row r="165">
      <c r="B165" s="371"/>
      <c r="C165" s="212"/>
      <c r="D165" s="371"/>
      <c r="E165" s="212"/>
      <c r="F165" s="212"/>
      <c r="G165" s="212"/>
      <c r="H165" s="249"/>
    </row>
    <row r="166">
      <c r="B166" s="371"/>
      <c r="C166" s="212"/>
      <c r="D166" s="371"/>
      <c r="E166" s="212"/>
      <c r="F166" s="212"/>
      <c r="G166" s="212"/>
      <c r="H166" s="249"/>
    </row>
    <row r="167">
      <c r="B167" s="371"/>
      <c r="C167" s="212"/>
      <c r="D167" s="371"/>
      <c r="E167" s="212"/>
      <c r="F167" s="212"/>
      <c r="G167" s="212"/>
      <c r="H167" s="249"/>
    </row>
    <row r="168">
      <c r="B168" s="371"/>
      <c r="C168" s="212"/>
      <c r="D168" s="371"/>
      <c r="E168" s="212"/>
      <c r="F168" s="212"/>
      <c r="G168" s="212"/>
      <c r="H168" s="249"/>
    </row>
    <row r="169">
      <c r="B169" s="371"/>
      <c r="C169" s="212"/>
      <c r="D169" s="371"/>
      <c r="E169" s="212"/>
      <c r="F169" s="212"/>
      <c r="G169" s="212"/>
      <c r="H169" s="249"/>
    </row>
    <row r="170">
      <c r="B170" s="371"/>
      <c r="C170" s="212"/>
      <c r="D170" s="371"/>
      <c r="E170" s="212"/>
      <c r="F170" s="212"/>
      <c r="G170" s="212"/>
      <c r="H170" s="249"/>
    </row>
    <row r="171">
      <c r="B171" s="371"/>
      <c r="C171" s="212"/>
      <c r="D171" s="371"/>
      <c r="E171" s="212"/>
      <c r="F171" s="212"/>
      <c r="G171" s="212"/>
      <c r="H171" s="249"/>
    </row>
    <row r="172">
      <c r="B172" s="371"/>
      <c r="C172" s="212"/>
      <c r="D172" s="371"/>
      <c r="E172" s="212"/>
      <c r="F172" s="212"/>
      <c r="G172" s="212"/>
      <c r="H172" s="249"/>
    </row>
    <row r="173">
      <c r="B173" s="371"/>
      <c r="C173" s="212"/>
      <c r="D173" s="371"/>
      <c r="E173" s="212"/>
      <c r="F173" s="212"/>
      <c r="G173" s="212"/>
      <c r="H173" s="249"/>
    </row>
    <row r="174">
      <c r="B174" s="371"/>
      <c r="C174" s="212"/>
      <c r="D174" s="371"/>
      <c r="E174" s="212"/>
      <c r="F174" s="212"/>
      <c r="G174" s="212"/>
      <c r="H174" s="249"/>
    </row>
    <row r="175">
      <c r="B175" s="371"/>
      <c r="C175" s="212"/>
      <c r="D175" s="371"/>
      <c r="E175" s="212"/>
      <c r="F175" s="212"/>
      <c r="G175" s="212"/>
      <c r="H175" s="249"/>
    </row>
    <row r="176">
      <c r="B176" s="371"/>
      <c r="C176" s="212"/>
      <c r="D176" s="371"/>
      <c r="E176" s="212"/>
      <c r="F176" s="212"/>
      <c r="G176" s="212"/>
      <c r="H176" s="249"/>
    </row>
    <row r="177">
      <c r="B177" s="371"/>
      <c r="C177" s="212"/>
      <c r="D177" s="371"/>
      <c r="E177" s="212"/>
      <c r="F177" s="212"/>
      <c r="G177" s="212"/>
      <c r="H177" s="249"/>
    </row>
    <row r="178">
      <c r="B178" s="371"/>
      <c r="C178" s="212"/>
      <c r="D178" s="371"/>
      <c r="E178" s="212"/>
      <c r="F178" s="212"/>
      <c r="G178" s="212"/>
      <c r="H178" s="249"/>
    </row>
    <row r="179">
      <c r="B179" s="371"/>
      <c r="C179" s="212"/>
      <c r="D179" s="371"/>
      <c r="E179" s="212"/>
      <c r="F179" s="212"/>
      <c r="G179" s="212"/>
      <c r="H179" s="249"/>
    </row>
    <row r="180">
      <c r="B180" s="371"/>
      <c r="C180" s="212"/>
      <c r="D180" s="371"/>
      <c r="E180" s="212"/>
      <c r="F180" s="212"/>
      <c r="G180" s="212"/>
      <c r="H180" s="249"/>
    </row>
    <row r="181">
      <c r="B181" s="371"/>
      <c r="C181" s="212"/>
      <c r="D181" s="371"/>
      <c r="E181" s="212"/>
      <c r="F181" s="212"/>
      <c r="G181" s="212"/>
      <c r="H181" s="249"/>
    </row>
    <row r="182">
      <c r="B182" s="371"/>
      <c r="C182" s="212"/>
      <c r="D182" s="371"/>
      <c r="E182" s="212"/>
      <c r="F182" s="212"/>
      <c r="G182" s="212"/>
      <c r="H182" s="249"/>
    </row>
    <row r="183">
      <c r="B183" s="371"/>
      <c r="C183" s="212"/>
      <c r="D183" s="371"/>
      <c r="E183" s="212"/>
      <c r="F183" s="212"/>
      <c r="G183" s="212"/>
      <c r="H183" s="249"/>
    </row>
    <row r="184">
      <c r="B184" s="371"/>
      <c r="C184" s="212"/>
      <c r="D184" s="371"/>
      <c r="E184" s="212"/>
      <c r="F184" s="212"/>
      <c r="G184" s="212"/>
      <c r="H184" s="249"/>
    </row>
    <row r="185">
      <c r="B185" s="371"/>
      <c r="C185" s="212"/>
      <c r="D185" s="371"/>
      <c r="E185" s="212"/>
      <c r="F185" s="212"/>
      <c r="G185" s="212"/>
      <c r="H185" s="249"/>
    </row>
    <row r="186">
      <c r="B186" s="371"/>
      <c r="C186" s="212"/>
      <c r="D186" s="371"/>
      <c r="E186" s="212"/>
      <c r="F186" s="212"/>
      <c r="G186" s="212"/>
      <c r="H186" s="249"/>
    </row>
    <row r="187">
      <c r="B187" s="371"/>
      <c r="C187" s="212"/>
      <c r="D187" s="371"/>
      <c r="E187" s="212"/>
      <c r="F187" s="212"/>
      <c r="G187" s="212"/>
      <c r="H187" s="249"/>
    </row>
    <row r="188">
      <c r="B188" s="371"/>
      <c r="C188" s="212"/>
      <c r="D188" s="371"/>
      <c r="E188" s="212"/>
      <c r="F188" s="212"/>
      <c r="G188" s="212"/>
      <c r="H188" s="249"/>
    </row>
    <row r="189">
      <c r="B189" s="371"/>
      <c r="C189" s="212"/>
      <c r="D189" s="371"/>
      <c r="E189" s="212"/>
      <c r="F189" s="212"/>
      <c r="G189" s="212"/>
      <c r="H189" s="249"/>
    </row>
    <row r="190">
      <c r="B190" s="371"/>
      <c r="C190" s="212"/>
      <c r="D190" s="371"/>
      <c r="E190" s="212"/>
      <c r="F190" s="212"/>
      <c r="G190" s="212"/>
      <c r="H190" s="249"/>
    </row>
    <row r="191">
      <c r="B191" s="371"/>
      <c r="C191" s="212"/>
      <c r="D191" s="371"/>
      <c r="E191" s="212"/>
      <c r="F191" s="212"/>
      <c r="G191" s="212"/>
      <c r="H191" s="249"/>
    </row>
    <row r="192">
      <c r="B192" s="371"/>
      <c r="C192" s="212"/>
      <c r="D192" s="371"/>
      <c r="E192" s="212"/>
      <c r="F192" s="212"/>
      <c r="G192" s="212"/>
      <c r="H192" s="249"/>
    </row>
    <row r="193">
      <c r="B193" s="371"/>
      <c r="C193" s="212"/>
      <c r="D193" s="371"/>
      <c r="E193" s="212"/>
      <c r="F193" s="212"/>
      <c r="G193" s="212"/>
      <c r="H193" s="249"/>
    </row>
    <row r="194">
      <c r="B194" s="371"/>
      <c r="C194" s="212"/>
      <c r="D194" s="371"/>
      <c r="E194" s="212"/>
      <c r="F194" s="212"/>
      <c r="G194" s="212"/>
      <c r="H194" s="249"/>
    </row>
    <row r="195">
      <c r="B195" s="371"/>
      <c r="C195" s="212"/>
      <c r="D195" s="371"/>
      <c r="E195" s="212"/>
      <c r="F195" s="212"/>
      <c r="G195" s="212"/>
      <c r="H195" s="249"/>
    </row>
    <row r="196">
      <c r="B196" s="371"/>
      <c r="C196" s="212"/>
      <c r="D196" s="371"/>
      <c r="E196" s="212"/>
      <c r="F196" s="212"/>
      <c r="G196" s="212"/>
      <c r="H196" s="249"/>
    </row>
    <row r="197">
      <c r="B197" s="371"/>
      <c r="C197" s="212"/>
      <c r="D197" s="371"/>
      <c r="E197" s="212"/>
      <c r="F197" s="212"/>
      <c r="G197" s="212"/>
      <c r="H197" s="249"/>
    </row>
    <row r="198">
      <c r="B198" s="371"/>
      <c r="C198" s="212"/>
      <c r="D198" s="371"/>
      <c r="E198" s="212"/>
      <c r="F198" s="212"/>
      <c r="G198" s="212"/>
      <c r="H198" s="249"/>
    </row>
    <row r="199">
      <c r="B199" s="371"/>
      <c r="C199" s="212"/>
      <c r="D199" s="371"/>
      <c r="E199" s="212"/>
      <c r="F199" s="212"/>
      <c r="G199" s="212"/>
      <c r="H199" s="249"/>
    </row>
    <row r="200">
      <c r="B200" s="371"/>
      <c r="C200" s="212"/>
      <c r="D200" s="371"/>
      <c r="E200" s="212"/>
      <c r="F200" s="212"/>
      <c r="G200" s="212"/>
      <c r="H200" s="249"/>
    </row>
    <row r="201">
      <c r="B201" s="371"/>
      <c r="C201" s="212"/>
      <c r="D201" s="371"/>
      <c r="E201" s="212"/>
      <c r="F201" s="212"/>
      <c r="G201" s="212"/>
      <c r="H201" s="249"/>
    </row>
    <row r="202">
      <c r="B202" s="371"/>
      <c r="C202" s="212"/>
      <c r="D202" s="371"/>
      <c r="E202" s="212"/>
      <c r="F202" s="212"/>
      <c r="G202" s="212"/>
      <c r="H202" s="249"/>
    </row>
    <row r="203">
      <c r="B203" s="371"/>
      <c r="C203" s="212"/>
      <c r="D203" s="371"/>
      <c r="E203" s="212"/>
      <c r="F203" s="212"/>
      <c r="G203" s="212"/>
      <c r="H203" s="249"/>
    </row>
    <row r="204">
      <c r="B204" s="371"/>
      <c r="C204" s="212"/>
      <c r="D204" s="371"/>
      <c r="E204" s="212"/>
      <c r="F204" s="212"/>
      <c r="G204" s="212"/>
      <c r="H204" s="249"/>
    </row>
    <row r="205">
      <c r="B205" s="371"/>
      <c r="C205" s="212"/>
      <c r="D205" s="371"/>
      <c r="E205" s="212"/>
      <c r="F205" s="212"/>
      <c r="G205" s="212"/>
      <c r="H205" s="249"/>
    </row>
    <row r="206">
      <c r="B206" s="371"/>
      <c r="C206" s="212"/>
      <c r="D206" s="371"/>
      <c r="E206" s="212"/>
      <c r="F206" s="212"/>
      <c r="G206" s="212"/>
      <c r="H206" s="249"/>
    </row>
    <row r="207">
      <c r="B207" s="371"/>
      <c r="C207" s="212"/>
      <c r="D207" s="371"/>
      <c r="E207" s="212"/>
      <c r="F207" s="212"/>
      <c r="G207" s="212"/>
      <c r="H207" s="249"/>
    </row>
    <row r="208">
      <c r="B208" s="371"/>
      <c r="C208" s="212"/>
      <c r="D208" s="371"/>
      <c r="E208" s="212"/>
      <c r="F208" s="212"/>
      <c r="G208" s="212"/>
      <c r="H208" s="249"/>
    </row>
    <row r="209">
      <c r="B209" s="371"/>
      <c r="C209" s="212"/>
      <c r="D209" s="371"/>
      <c r="E209" s="212"/>
      <c r="F209" s="212"/>
      <c r="G209" s="212"/>
      <c r="H209" s="249"/>
    </row>
    <row r="210">
      <c r="B210" s="371"/>
      <c r="C210" s="212"/>
      <c r="D210" s="371"/>
      <c r="E210" s="212"/>
      <c r="F210" s="212"/>
      <c r="G210" s="212"/>
      <c r="H210" s="249"/>
    </row>
    <row r="211">
      <c r="B211" s="371"/>
      <c r="C211" s="212"/>
      <c r="D211" s="371"/>
      <c r="E211" s="212"/>
      <c r="F211" s="212"/>
      <c r="G211" s="212"/>
      <c r="H211" s="249"/>
    </row>
    <row r="212">
      <c r="B212" s="371"/>
      <c r="C212" s="212"/>
      <c r="D212" s="371"/>
      <c r="E212" s="212"/>
      <c r="F212" s="212"/>
      <c r="G212" s="212"/>
      <c r="H212" s="249"/>
    </row>
    <row r="213">
      <c r="B213" s="371"/>
      <c r="C213" s="212"/>
      <c r="D213" s="371"/>
      <c r="E213" s="212"/>
      <c r="F213" s="212"/>
      <c r="G213" s="212"/>
      <c r="H213" s="249"/>
    </row>
    <row r="214">
      <c r="B214" s="371"/>
      <c r="C214" s="212"/>
      <c r="D214" s="371"/>
      <c r="E214" s="212"/>
      <c r="F214" s="212"/>
      <c r="G214" s="212"/>
      <c r="H214" s="249"/>
    </row>
    <row r="215">
      <c r="B215" s="371"/>
      <c r="C215" s="212"/>
      <c r="D215" s="371"/>
      <c r="E215" s="212"/>
      <c r="F215" s="212"/>
      <c r="G215" s="212"/>
      <c r="H215" s="249"/>
    </row>
    <row r="216">
      <c r="B216" s="371"/>
      <c r="C216" s="212"/>
      <c r="D216" s="371"/>
      <c r="E216" s="212"/>
      <c r="F216" s="212"/>
      <c r="G216" s="212"/>
      <c r="H216" s="249"/>
    </row>
    <row r="217">
      <c r="B217" s="371"/>
      <c r="C217" s="212"/>
      <c r="D217" s="371"/>
      <c r="E217" s="212"/>
      <c r="F217" s="212"/>
      <c r="G217" s="212"/>
      <c r="H217" s="249"/>
    </row>
    <row r="218">
      <c r="B218" s="371"/>
      <c r="C218" s="212"/>
      <c r="D218" s="371"/>
      <c r="E218" s="212"/>
      <c r="F218" s="212"/>
      <c r="G218" s="212"/>
      <c r="H218" s="249"/>
    </row>
    <row r="219">
      <c r="B219" s="371"/>
      <c r="C219" s="212"/>
      <c r="D219" s="371"/>
      <c r="E219" s="212"/>
      <c r="F219" s="212"/>
      <c r="G219" s="212"/>
      <c r="H219" s="249"/>
    </row>
    <row r="220">
      <c r="B220" s="371"/>
      <c r="C220" s="212"/>
      <c r="D220" s="371"/>
      <c r="E220" s="212"/>
      <c r="F220" s="212"/>
      <c r="G220" s="212"/>
      <c r="H220" s="249"/>
    </row>
    <row r="221">
      <c r="B221" s="371"/>
      <c r="C221" s="212"/>
      <c r="D221" s="371"/>
      <c r="E221" s="212"/>
      <c r="F221" s="212"/>
      <c r="G221" s="212"/>
      <c r="H221" s="249"/>
    </row>
    <row r="222">
      <c r="B222" s="371"/>
      <c r="C222" s="212"/>
      <c r="D222" s="371"/>
      <c r="E222" s="212"/>
      <c r="F222" s="212"/>
      <c r="G222" s="212"/>
      <c r="H222" s="249"/>
    </row>
    <row r="223">
      <c r="B223" s="371"/>
      <c r="C223" s="212"/>
      <c r="D223" s="371"/>
      <c r="E223" s="212"/>
      <c r="F223" s="212"/>
      <c r="G223" s="212"/>
      <c r="H223" s="249"/>
    </row>
    <row r="224">
      <c r="B224" s="371"/>
      <c r="C224" s="212"/>
      <c r="D224" s="371"/>
      <c r="E224" s="212"/>
      <c r="F224" s="212"/>
      <c r="G224" s="212"/>
      <c r="H224" s="249"/>
    </row>
    <row r="225">
      <c r="B225" s="371"/>
      <c r="C225" s="212"/>
      <c r="D225" s="371"/>
      <c r="E225" s="212"/>
      <c r="F225" s="212"/>
      <c r="G225" s="212"/>
      <c r="H225" s="249"/>
    </row>
    <row r="226">
      <c r="B226" s="371"/>
      <c r="C226" s="212"/>
      <c r="D226" s="371"/>
      <c r="E226" s="212"/>
      <c r="F226" s="212"/>
      <c r="G226" s="212"/>
      <c r="H226" s="249"/>
    </row>
    <row r="227">
      <c r="B227" s="371"/>
      <c r="C227" s="212"/>
      <c r="D227" s="371"/>
      <c r="E227" s="212"/>
      <c r="F227" s="212"/>
      <c r="G227" s="212"/>
      <c r="H227" s="249"/>
    </row>
    <row r="228">
      <c r="B228" s="371"/>
      <c r="C228" s="212"/>
      <c r="D228" s="371"/>
      <c r="E228" s="212"/>
      <c r="F228" s="212"/>
      <c r="G228" s="212"/>
      <c r="H228" s="249"/>
    </row>
    <row r="229">
      <c r="B229" s="371"/>
      <c r="C229" s="212"/>
      <c r="D229" s="371"/>
      <c r="E229" s="212"/>
      <c r="F229" s="212"/>
      <c r="G229" s="212"/>
      <c r="H229" s="249"/>
    </row>
    <row r="230">
      <c r="B230" s="371"/>
      <c r="C230" s="212"/>
      <c r="D230" s="371"/>
      <c r="E230" s="212"/>
      <c r="F230" s="212"/>
      <c r="G230" s="212"/>
      <c r="H230" s="249"/>
    </row>
    <row r="231">
      <c r="B231" s="371"/>
      <c r="C231" s="212"/>
      <c r="D231" s="371"/>
      <c r="E231" s="212"/>
      <c r="F231" s="212"/>
      <c r="G231" s="212"/>
      <c r="H231" s="249"/>
    </row>
    <row r="232">
      <c r="B232" s="371"/>
      <c r="C232" s="212"/>
      <c r="D232" s="371"/>
      <c r="E232" s="212"/>
      <c r="F232" s="212"/>
      <c r="G232" s="212"/>
      <c r="H232" s="249"/>
    </row>
    <row r="233">
      <c r="B233" s="371"/>
      <c r="C233" s="212"/>
      <c r="D233" s="371"/>
      <c r="E233" s="212"/>
      <c r="F233" s="212"/>
      <c r="G233" s="212"/>
      <c r="H233" s="249"/>
    </row>
    <row r="234">
      <c r="B234" s="371"/>
      <c r="C234" s="212"/>
      <c r="D234" s="371"/>
      <c r="E234" s="212"/>
      <c r="F234" s="212"/>
      <c r="G234" s="212"/>
      <c r="H234" s="249"/>
    </row>
    <row r="235">
      <c r="B235" s="371"/>
      <c r="C235" s="212"/>
      <c r="D235" s="371"/>
      <c r="E235" s="212"/>
      <c r="F235" s="212"/>
      <c r="G235" s="212"/>
      <c r="H235" s="249"/>
    </row>
    <row r="236">
      <c r="B236" s="371"/>
      <c r="C236" s="212"/>
      <c r="D236" s="371"/>
      <c r="E236" s="212"/>
      <c r="F236" s="212"/>
      <c r="G236" s="212"/>
      <c r="H236" s="249"/>
    </row>
    <row r="237">
      <c r="B237" s="371"/>
      <c r="C237" s="212"/>
      <c r="D237" s="371"/>
      <c r="E237" s="212"/>
      <c r="F237" s="212"/>
      <c r="G237" s="212"/>
      <c r="H237" s="249"/>
    </row>
    <row r="238">
      <c r="B238" s="371"/>
      <c r="C238" s="212"/>
      <c r="D238" s="371"/>
      <c r="E238" s="212"/>
      <c r="F238" s="212"/>
      <c r="G238" s="212"/>
      <c r="H238" s="249"/>
    </row>
    <row r="239">
      <c r="B239" s="371"/>
      <c r="C239" s="212"/>
      <c r="D239" s="371"/>
      <c r="E239" s="212"/>
      <c r="F239" s="212"/>
      <c r="G239" s="212"/>
      <c r="H239" s="249"/>
    </row>
    <row r="240">
      <c r="B240" s="371"/>
      <c r="C240" s="212"/>
      <c r="D240" s="371"/>
      <c r="E240" s="212"/>
      <c r="F240" s="212"/>
      <c r="G240" s="212"/>
      <c r="H240" s="249"/>
    </row>
    <row r="241">
      <c r="B241" s="371"/>
      <c r="C241" s="212"/>
      <c r="D241" s="371"/>
      <c r="E241" s="212"/>
      <c r="F241" s="212"/>
      <c r="G241" s="212"/>
      <c r="H241" s="249"/>
    </row>
    <row r="242">
      <c r="B242" s="371"/>
      <c r="C242" s="212"/>
      <c r="D242" s="371"/>
      <c r="E242" s="212"/>
      <c r="F242" s="212"/>
      <c r="G242" s="212"/>
      <c r="H242" s="249"/>
    </row>
    <row r="243">
      <c r="B243" s="371"/>
      <c r="C243" s="212"/>
      <c r="D243" s="371"/>
      <c r="E243" s="212"/>
      <c r="F243" s="212"/>
      <c r="G243" s="212"/>
      <c r="H243" s="249"/>
    </row>
    <row r="244">
      <c r="B244" s="371"/>
      <c r="C244" s="212"/>
      <c r="D244" s="371"/>
      <c r="E244" s="212"/>
      <c r="F244" s="212"/>
      <c r="G244" s="212"/>
      <c r="H244" s="249"/>
    </row>
    <row r="245">
      <c r="B245" s="371"/>
      <c r="C245" s="212"/>
      <c r="D245" s="371"/>
      <c r="E245" s="212"/>
      <c r="F245" s="212"/>
      <c r="G245" s="212"/>
      <c r="H245" s="249"/>
    </row>
    <row r="246">
      <c r="B246" s="371"/>
      <c r="C246" s="212"/>
      <c r="D246" s="371"/>
      <c r="E246" s="212"/>
      <c r="F246" s="212"/>
      <c r="G246" s="212"/>
      <c r="H246" s="249"/>
    </row>
    <row r="247">
      <c r="B247" s="371"/>
      <c r="C247" s="212"/>
      <c r="D247" s="371"/>
      <c r="E247" s="212"/>
      <c r="F247" s="212"/>
      <c r="G247" s="212"/>
      <c r="H247" s="249"/>
    </row>
    <row r="248">
      <c r="B248" s="371"/>
      <c r="C248" s="212"/>
      <c r="D248" s="371"/>
      <c r="E248" s="212"/>
      <c r="F248" s="212"/>
      <c r="G248" s="212"/>
      <c r="H248" s="249"/>
    </row>
    <row r="249">
      <c r="B249" s="371"/>
      <c r="C249" s="212"/>
      <c r="D249" s="371"/>
      <c r="E249" s="212"/>
      <c r="F249" s="212"/>
      <c r="G249" s="212"/>
      <c r="H249" s="249"/>
    </row>
    <row r="250">
      <c r="B250" s="371"/>
      <c r="C250" s="212"/>
      <c r="D250" s="371"/>
      <c r="E250" s="212"/>
      <c r="F250" s="212"/>
      <c r="G250" s="212"/>
      <c r="H250" s="249"/>
    </row>
    <row r="251">
      <c r="B251" s="371"/>
      <c r="C251" s="212"/>
      <c r="D251" s="371"/>
      <c r="E251" s="212"/>
      <c r="F251" s="212"/>
      <c r="G251" s="212"/>
      <c r="H251" s="249"/>
    </row>
    <row r="252">
      <c r="B252" s="371"/>
      <c r="C252" s="212"/>
      <c r="D252" s="371"/>
      <c r="E252" s="212"/>
      <c r="F252" s="212"/>
      <c r="G252" s="212"/>
      <c r="H252" s="249"/>
    </row>
    <row r="253">
      <c r="B253" s="371"/>
      <c r="C253" s="212"/>
      <c r="D253" s="371"/>
      <c r="E253" s="212"/>
      <c r="F253" s="212"/>
      <c r="G253" s="212"/>
      <c r="H253" s="249"/>
    </row>
    <row r="254">
      <c r="B254" s="371"/>
      <c r="C254" s="212"/>
      <c r="D254" s="371"/>
      <c r="E254" s="212"/>
      <c r="F254" s="212"/>
      <c r="G254" s="212"/>
      <c r="H254" s="249"/>
    </row>
    <row r="255">
      <c r="B255" s="371"/>
      <c r="C255" s="212"/>
      <c r="D255" s="371"/>
      <c r="E255" s="212"/>
      <c r="F255" s="212"/>
      <c r="G255" s="212"/>
      <c r="H255" s="249"/>
    </row>
    <row r="256">
      <c r="B256" s="371"/>
      <c r="C256" s="212"/>
      <c r="D256" s="371"/>
      <c r="E256" s="212"/>
      <c r="F256" s="212"/>
      <c r="G256" s="212"/>
      <c r="H256" s="249"/>
    </row>
    <row r="257">
      <c r="B257" s="371"/>
      <c r="C257" s="212"/>
      <c r="D257" s="371"/>
      <c r="E257" s="212"/>
      <c r="F257" s="212"/>
      <c r="G257" s="212"/>
      <c r="H257" s="249"/>
    </row>
    <row r="258">
      <c r="B258" s="371"/>
      <c r="C258" s="212"/>
      <c r="D258" s="371"/>
      <c r="E258" s="212"/>
      <c r="F258" s="212"/>
      <c r="G258" s="212"/>
      <c r="H258" s="249"/>
    </row>
    <row r="259">
      <c r="B259" s="371"/>
      <c r="C259" s="212"/>
      <c r="D259" s="371"/>
      <c r="E259" s="212"/>
      <c r="F259" s="212"/>
      <c r="G259" s="212"/>
      <c r="H259" s="249"/>
    </row>
    <row r="260">
      <c r="B260" s="371"/>
      <c r="C260" s="212"/>
      <c r="D260" s="371"/>
      <c r="E260" s="212"/>
      <c r="F260" s="212"/>
      <c r="G260" s="212"/>
      <c r="H260" s="249"/>
    </row>
    <row r="261">
      <c r="B261" s="371"/>
      <c r="C261" s="212"/>
      <c r="D261" s="371"/>
      <c r="E261" s="212"/>
      <c r="F261" s="212"/>
      <c r="G261" s="212"/>
      <c r="H261" s="249"/>
    </row>
    <row r="262">
      <c r="B262" s="371"/>
      <c r="C262" s="212"/>
      <c r="D262" s="371"/>
      <c r="E262" s="212"/>
      <c r="F262" s="212"/>
      <c r="G262" s="212"/>
      <c r="H262" s="249"/>
    </row>
    <row r="263">
      <c r="B263" s="371"/>
      <c r="C263" s="212"/>
      <c r="D263" s="371"/>
      <c r="E263" s="212"/>
      <c r="F263" s="212"/>
      <c r="G263" s="212"/>
      <c r="H263" s="249"/>
    </row>
    <row r="264">
      <c r="B264" s="371"/>
      <c r="C264" s="212"/>
      <c r="D264" s="371"/>
      <c r="E264" s="212"/>
      <c r="F264" s="212"/>
      <c r="G264" s="212"/>
      <c r="H264" s="249"/>
    </row>
    <row r="265">
      <c r="B265" s="371"/>
      <c r="C265" s="212"/>
      <c r="D265" s="371"/>
      <c r="E265" s="212"/>
      <c r="F265" s="212"/>
      <c r="G265" s="212"/>
      <c r="H265" s="249"/>
    </row>
    <row r="266">
      <c r="B266" s="371"/>
      <c r="C266" s="212"/>
      <c r="D266" s="371"/>
      <c r="E266" s="212"/>
      <c r="F266" s="212"/>
      <c r="G266" s="212"/>
      <c r="H266" s="249"/>
    </row>
    <row r="267">
      <c r="B267" s="371"/>
      <c r="C267" s="212"/>
      <c r="D267" s="371"/>
      <c r="E267" s="212"/>
      <c r="F267" s="212"/>
      <c r="G267" s="212"/>
      <c r="H267" s="249"/>
    </row>
    <row r="268">
      <c r="B268" s="371"/>
      <c r="C268" s="212"/>
      <c r="D268" s="371"/>
      <c r="E268" s="212"/>
      <c r="F268" s="212"/>
      <c r="G268" s="212"/>
      <c r="H268" s="249"/>
    </row>
    <row r="269">
      <c r="B269" s="371"/>
      <c r="C269" s="212"/>
      <c r="D269" s="371"/>
      <c r="E269" s="212"/>
      <c r="F269" s="212"/>
      <c r="G269" s="212"/>
      <c r="H269" s="249"/>
    </row>
    <row r="270">
      <c r="B270" s="371"/>
      <c r="C270" s="212"/>
      <c r="D270" s="371"/>
      <c r="E270" s="212"/>
      <c r="F270" s="212"/>
      <c r="G270" s="212"/>
      <c r="H270" s="249"/>
    </row>
    <row r="271">
      <c r="B271" s="371"/>
      <c r="C271" s="212"/>
      <c r="D271" s="371"/>
      <c r="E271" s="212"/>
      <c r="F271" s="212"/>
      <c r="G271" s="212"/>
      <c r="H271" s="249"/>
    </row>
    <row r="272">
      <c r="B272" s="371"/>
      <c r="C272" s="212"/>
      <c r="D272" s="371"/>
      <c r="E272" s="212"/>
      <c r="F272" s="212"/>
      <c r="G272" s="212"/>
      <c r="H272" s="249"/>
    </row>
    <row r="273">
      <c r="B273" s="371"/>
      <c r="C273" s="212"/>
      <c r="D273" s="371"/>
      <c r="E273" s="212"/>
      <c r="F273" s="212"/>
      <c r="G273" s="212"/>
      <c r="H273" s="249"/>
    </row>
    <row r="274">
      <c r="B274" s="371"/>
      <c r="C274" s="212"/>
      <c r="D274" s="371"/>
      <c r="E274" s="212"/>
      <c r="F274" s="212"/>
      <c r="G274" s="212"/>
      <c r="H274" s="249"/>
    </row>
    <row r="275">
      <c r="B275" s="371"/>
      <c r="C275" s="212"/>
      <c r="D275" s="371"/>
      <c r="E275" s="212"/>
      <c r="F275" s="212"/>
      <c r="G275" s="212"/>
      <c r="H275" s="249"/>
    </row>
    <row r="276">
      <c r="B276" s="371"/>
      <c r="C276" s="212"/>
      <c r="D276" s="371"/>
      <c r="E276" s="212"/>
      <c r="F276" s="212"/>
      <c r="G276" s="212"/>
      <c r="H276" s="249"/>
    </row>
    <row r="277">
      <c r="B277" s="371"/>
      <c r="C277" s="212"/>
      <c r="D277" s="371"/>
      <c r="E277" s="212"/>
      <c r="F277" s="212"/>
      <c r="G277" s="212"/>
      <c r="H277" s="249"/>
    </row>
    <row r="278">
      <c r="B278" s="371"/>
      <c r="C278" s="212"/>
      <c r="D278" s="371"/>
      <c r="E278" s="212"/>
      <c r="F278" s="212"/>
      <c r="G278" s="212"/>
      <c r="H278" s="249"/>
    </row>
    <row r="279">
      <c r="B279" s="371"/>
      <c r="C279" s="212"/>
      <c r="D279" s="371"/>
      <c r="E279" s="212"/>
      <c r="F279" s="212"/>
      <c r="G279" s="212"/>
      <c r="H279" s="249"/>
    </row>
    <row r="280">
      <c r="B280" s="371"/>
      <c r="C280" s="212"/>
      <c r="D280" s="371"/>
      <c r="E280" s="212"/>
      <c r="F280" s="212"/>
      <c r="G280" s="212"/>
      <c r="H280" s="249"/>
    </row>
    <row r="281">
      <c r="B281" s="371"/>
      <c r="C281" s="212"/>
      <c r="D281" s="371"/>
      <c r="E281" s="212"/>
      <c r="F281" s="212"/>
      <c r="G281" s="212"/>
      <c r="H281" s="249"/>
    </row>
    <row r="282">
      <c r="B282" s="371"/>
      <c r="C282" s="212"/>
      <c r="D282" s="371"/>
      <c r="E282" s="212"/>
      <c r="F282" s="212"/>
      <c r="G282" s="212"/>
      <c r="H282" s="249"/>
    </row>
    <row r="283">
      <c r="B283" s="371"/>
      <c r="C283" s="212"/>
      <c r="D283" s="371"/>
      <c r="E283" s="212"/>
      <c r="F283" s="212"/>
      <c r="G283" s="212"/>
      <c r="H283" s="249"/>
    </row>
    <row r="284">
      <c r="B284" s="371"/>
      <c r="C284" s="212"/>
      <c r="D284" s="371"/>
      <c r="E284" s="212"/>
      <c r="F284" s="212"/>
      <c r="G284" s="212"/>
      <c r="H284" s="249"/>
    </row>
    <row r="285">
      <c r="B285" s="371"/>
      <c r="C285" s="212"/>
      <c r="D285" s="371"/>
      <c r="E285" s="212"/>
      <c r="F285" s="212"/>
      <c r="G285" s="212"/>
      <c r="H285" s="249"/>
    </row>
    <row r="286">
      <c r="B286" s="371"/>
      <c r="C286" s="212"/>
      <c r="D286" s="371"/>
      <c r="E286" s="212"/>
      <c r="F286" s="212"/>
      <c r="G286" s="212"/>
      <c r="H286" s="249"/>
    </row>
    <row r="287">
      <c r="B287" s="371"/>
      <c r="C287" s="212"/>
      <c r="D287" s="371"/>
      <c r="E287" s="212"/>
      <c r="F287" s="212"/>
      <c r="G287" s="212"/>
      <c r="H287" s="249"/>
    </row>
    <row r="288">
      <c r="B288" s="371"/>
      <c r="C288" s="212"/>
      <c r="D288" s="371"/>
      <c r="E288" s="212"/>
      <c r="F288" s="212"/>
      <c r="G288" s="212"/>
      <c r="H288" s="249"/>
    </row>
    <row r="289">
      <c r="B289" s="371"/>
      <c r="C289" s="212"/>
      <c r="D289" s="371"/>
      <c r="E289" s="212"/>
      <c r="F289" s="212"/>
      <c r="G289" s="212"/>
      <c r="H289" s="249"/>
    </row>
    <row r="290">
      <c r="B290" s="371"/>
      <c r="C290" s="212"/>
      <c r="D290" s="371"/>
      <c r="E290" s="212"/>
      <c r="F290" s="212"/>
      <c r="G290" s="212"/>
      <c r="H290" s="249"/>
    </row>
    <row r="291">
      <c r="B291" s="371"/>
      <c r="C291" s="212"/>
      <c r="D291" s="371"/>
      <c r="E291" s="212"/>
      <c r="F291" s="212"/>
      <c r="G291" s="212"/>
      <c r="H291" s="249"/>
    </row>
    <row r="292">
      <c r="B292" s="371"/>
      <c r="C292" s="212"/>
      <c r="D292" s="371"/>
      <c r="E292" s="212"/>
      <c r="F292" s="212"/>
      <c r="G292" s="212"/>
      <c r="H292" s="249"/>
    </row>
    <row r="293">
      <c r="B293" s="371"/>
      <c r="C293" s="212"/>
      <c r="D293" s="371"/>
      <c r="E293" s="212"/>
      <c r="F293" s="212"/>
      <c r="G293" s="212"/>
      <c r="H293" s="249"/>
    </row>
    <row r="294">
      <c r="B294" s="371"/>
      <c r="C294" s="212"/>
      <c r="D294" s="371"/>
      <c r="E294" s="212"/>
      <c r="F294" s="212"/>
      <c r="G294" s="212"/>
      <c r="H294" s="249"/>
    </row>
    <row r="295">
      <c r="B295" s="371"/>
      <c r="C295" s="212"/>
      <c r="D295" s="371"/>
      <c r="E295" s="212"/>
      <c r="F295" s="212"/>
      <c r="G295" s="212"/>
      <c r="H295" s="249"/>
    </row>
    <row r="296">
      <c r="B296" s="371"/>
      <c r="C296" s="212"/>
      <c r="D296" s="371"/>
      <c r="E296" s="212"/>
      <c r="F296" s="212"/>
      <c r="G296" s="212"/>
      <c r="H296" s="249"/>
    </row>
    <row r="297">
      <c r="B297" s="371"/>
      <c r="C297" s="212"/>
      <c r="D297" s="371"/>
      <c r="E297" s="212"/>
      <c r="F297" s="212"/>
      <c r="G297" s="212"/>
      <c r="H297" s="249"/>
    </row>
    <row r="298">
      <c r="B298" s="371"/>
      <c r="C298" s="212"/>
      <c r="D298" s="371"/>
      <c r="E298" s="212"/>
      <c r="F298" s="212"/>
      <c r="G298" s="212"/>
      <c r="H298" s="249"/>
    </row>
    <row r="299">
      <c r="B299" s="371"/>
      <c r="C299" s="212"/>
      <c r="D299" s="371"/>
      <c r="E299" s="212"/>
      <c r="F299" s="212"/>
      <c r="G299" s="212"/>
      <c r="H299" s="249"/>
    </row>
    <row r="300">
      <c r="B300" s="371"/>
      <c r="C300" s="212"/>
      <c r="D300" s="371"/>
      <c r="E300" s="212"/>
      <c r="F300" s="212"/>
      <c r="G300" s="212"/>
      <c r="H300" s="249"/>
    </row>
    <row r="301">
      <c r="B301" s="371"/>
      <c r="C301" s="212"/>
      <c r="D301" s="371"/>
      <c r="E301" s="212"/>
      <c r="F301" s="212"/>
      <c r="G301" s="212"/>
      <c r="H301" s="249"/>
    </row>
    <row r="302">
      <c r="B302" s="371"/>
      <c r="C302" s="212"/>
      <c r="D302" s="371"/>
      <c r="E302" s="212"/>
      <c r="F302" s="212"/>
      <c r="G302" s="212"/>
      <c r="H302" s="249"/>
    </row>
    <row r="303">
      <c r="B303" s="371"/>
      <c r="C303" s="212"/>
      <c r="D303" s="371"/>
      <c r="E303" s="212"/>
      <c r="F303" s="212"/>
      <c r="G303" s="212"/>
      <c r="H303" s="249"/>
    </row>
    <row r="304">
      <c r="B304" s="371"/>
      <c r="C304" s="212"/>
      <c r="D304" s="371"/>
      <c r="E304" s="212"/>
      <c r="F304" s="212"/>
      <c r="G304" s="212"/>
      <c r="H304" s="249"/>
    </row>
    <row r="305">
      <c r="B305" s="371"/>
      <c r="C305" s="212"/>
      <c r="D305" s="371"/>
      <c r="E305" s="212"/>
      <c r="F305" s="212"/>
      <c r="G305" s="212"/>
      <c r="H305" s="249"/>
    </row>
    <row r="306">
      <c r="B306" s="371"/>
      <c r="C306" s="212"/>
      <c r="D306" s="371"/>
      <c r="E306" s="212"/>
      <c r="F306" s="212"/>
      <c r="G306" s="212"/>
      <c r="H306" s="249"/>
    </row>
    <row r="307">
      <c r="B307" s="371"/>
      <c r="C307" s="212"/>
      <c r="D307" s="371"/>
      <c r="E307" s="212"/>
      <c r="F307" s="212"/>
      <c r="G307" s="212"/>
      <c r="H307" s="249"/>
    </row>
    <row r="308">
      <c r="B308" s="371"/>
      <c r="C308" s="212"/>
      <c r="D308" s="371"/>
      <c r="E308" s="212"/>
      <c r="F308" s="212"/>
      <c r="G308" s="212"/>
      <c r="H308" s="249"/>
    </row>
    <row r="309">
      <c r="B309" s="371"/>
      <c r="C309" s="212"/>
      <c r="D309" s="371"/>
      <c r="E309" s="212"/>
      <c r="F309" s="212"/>
      <c r="G309" s="212"/>
      <c r="H309" s="249"/>
    </row>
    <row r="310">
      <c r="B310" s="371"/>
      <c r="C310" s="212"/>
      <c r="D310" s="371"/>
      <c r="E310" s="212"/>
      <c r="F310" s="212"/>
      <c r="G310" s="212"/>
      <c r="H310" s="249"/>
    </row>
    <row r="311">
      <c r="B311" s="371"/>
      <c r="C311" s="212"/>
      <c r="D311" s="371"/>
      <c r="E311" s="212"/>
      <c r="F311" s="212"/>
      <c r="G311" s="212"/>
      <c r="H311" s="249"/>
    </row>
    <row r="312">
      <c r="B312" s="371"/>
      <c r="C312" s="212"/>
      <c r="D312" s="371"/>
      <c r="E312" s="212"/>
      <c r="F312" s="212"/>
      <c r="G312" s="212"/>
      <c r="H312" s="249"/>
    </row>
    <row r="313">
      <c r="B313" s="371"/>
      <c r="C313" s="212"/>
      <c r="D313" s="371"/>
      <c r="E313" s="212"/>
      <c r="F313" s="212"/>
      <c r="G313" s="212"/>
      <c r="H313" s="249"/>
    </row>
    <row r="314">
      <c r="B314" s="371"/>
      <c r="C314" s="212"/>
      <c r="D314" s="371"/>
      <c r="E314" s="212"/>
      <c r="F314" s="212"/>
      <c r="G314" s="212"/>
      <c r="H314" s="249"/>
    </row>
    <row r="315">
      <c r="B315" s="371"/>
      <c r="C315" s="212"/>
      <c r="D315" s="371"/>
      <c r="E315" s="212"/>
      <c r="F315" s="212"/>
      <c r="G315" s="212"/>
      <c r="H315" s="249"/>
    </row>
    <row r="316">
      <c r="B316" s="371"/>
      <c r="C316" s="212"/>
      <c r="D316" s="371"/>
      <c r="E316" s="212"/>
      <c r="F316" s="212"/>
      <c r="G316" s="212"/>
      <c r="H316" s="249"/>
    </row>
    <row r="317">
      <c r="B317" s="371"/>
      <c r="C317" s="212"/>
      <c r="D317" s="371"/>
      <c r="E317" s="212"/>
      <c r="F317" s="212"/>
      <c r="G317" s="212"/>
      <c r="H317" s="249"/>
    </row>
    <row r="318">
      <c r="B318" s="371"/>
      <c r="C318" s="212"/>
      <c r="D318" s="371"/>
      <c r="E318" s="212"/>
      <c r="F318" s="212"/>
      <c r="G318" s="212"/>
      <c r="H318" s="249"/>
    </row>
    <row r="319">
      <c r="B319" s="371"/>
      <c r="C319" s="212"/>
      <c r="D319" s="371"/>
      <c r="E319" s="212"/>
      <c r="F319" s="212"/>
      <c r="G319" s="212"/>
      <c r="H319" s="249"/>
    </row>
    <row r="320">
      <c r="B320" s="371"/>
      <c r="C320" s="212"/>
      <c r="D320" s="371"/>
      <c r="E320" s="212"/>
      <c r="F320" s="212"/>
      <c r="G320" s="212"/>
      <c r="H320" s="249"/>
    </row>
    <row r="321">
      <c r="B321" s="371"/>
      <c r="C321" s="212"/>
      <c r="D321" s="371"/>
      <c r="E321" s="212"/>
      <c r="F321" s="212"/>
      <c r="G321" s="212"/>
      <c r="H321" s="249"/>
    </row>
    <row r="322">
      <c r="B322" s="371"/>
      <c r="C322" s="212"/>
      <c r="D322" s="371"/>
      <c r="E322" s="212"/>
      <c r="F322" s="212"/>
      <c r="G322" s="212"/>
      <c r="H322" s="249"/>
    </row>
    <row r="323">
      <c r="B323" s="371"/>
      <c r="C323" s="212"/>
      <c r="D323" s="371"/>
      <c r="E323" s="212"/>
      <c r="F323" s="212"/>
      <c r="G323" s="212"/>
      <c r="H323" s="249"/>
    </row>
    <row r="324">
      <c r="B324" s="371"/>
      <c r="C324" s="212"/>
      <c r="D324" s="371"/>
      <c r="E324" s="212"/>
      <c r="F324" s="212"/>
      <c r="G324" s="212"/>
      <c r="H324" s="249"/>
    </row>
    <row r="325">
      <c r="B325" s="371"/>
      <c r="C325" s="212"/>
      <c r="D325" s="371"/>
      <c r="E325" s="212"/>
      <c r="F325" s="212"/>
      <c r="G325" s="212"/>
      <c r="H325" s="249"/>
    </row>
    <row r="326">
      <c r="B326" s="371"/>
      <c r="C326" s="212"/>
      <c r="D326" s="371"/>
      <c r="E326" s="212"/>
      <c r="F326" s="212"/>
      <c r="G326" s="212"/>
      <c r="H326" s="249"/>
    </row>
    <row r="327">
      <c r="B327" s="371"/>
      <c r="C327" s="212"/>
      <c r="D327" s="371"/>
      <c r="E327" s="212"/>
      <c r="F327" s="212"/>
      <c r="G327" s="212"/>
      <c r="H327" s="249"/>
    </row>
    <row r="328">
      <c r="B328" s="371"/>
      <c r="C328" s="212"/>
      <c r="D328" s="371"/>
      <c r="E328" s="212"/>
      <c r="F328" s="212"/>
      <c r="G328" s="212"/>
      <c r="H328" s="249"/>
    </row>
    <row r="329">
      <c r="B329" s="371"/>
      <c r="C329" s="212"/>
      <c r="D329" s="371"/>
      <c r="E329" s="212"/>
      <c r="F329" s="212"/>
      <c r="G329" s="212"/>
      <c r="H329" s="249"/>
    </row>
    <row r="330">
      <c r="B330" s="371"/>
      <c r="C330" s="212"/>
      <c r="D330" s="371"/>
      <c r="E330" s="212"/>
      <c r="F330" s="212"/>
      <c r="G330" s="212"/>
      <c r="H330" s="249"/>
    </row>
    <row r="331">
      <c r="B331" s="371"/>
      <c r="C331" s="212"/>
      <c r="D331" s="371"/>
      <c r="E331" s="212"/>
      <c r="F331" s="212"/>
      <c r="G331" s="212"/>
      <c r="H331" s="249"/>
    </row>
    <row r="332">
      <c r="B332" s="371"/>
      <c r="C332" s="212"/>
      <c r="D332" s="371"/>
      <c r="E332" s="212"/>
      <c r="F332" s="212"/>
      <c r="G332" s="212"/>
      <c r="H332" s="249"/>
    </row>
    <row r="333">
      <c r="B333" s="371"/>
      <c r="C333" s="212"/>
      <c r="D333" s="371"/>
      <c r="E333" s="212"/>
      <c r="F333" s="212"/>
      <c r="G333" s="212"/>
      <c r="H333" s="249"/>
    </row>
    <row r="334">
      <c r="B334" s="371"/>
      <c r="C334" s="212"/>
      <c r="D334" s="371"/>
      <c r="E334" s="212"/>
      <c r="F334" s="212"/>
      <c r="G334" s="212"/>
      <c r="H334" s="249"/>
    </row>
    <row r="335">
      <c r="B335" s="371"/>
      <c r="C335" s="212"/>
      <c r="D335" s="371"/>
      <c r="E335" s="212"/>
      <c r="F335" s="212"/>
      <c r="G335" s="212"/>
      <c r="H335" s="249"/>
    </row>
    <row r="336">
      <c r="B336" s="371"/>
      <c r="C336" s="212"/>
      <c r="D336" s="371"/>
      <c r="E336" s="212"/>
      <c r="F336" s="212"/>
      <c r="G336" s="212"/>
      <c r="H336" s="249"/>
    </row>
    <row r="337">
      <c r="B337" s="371"/>
      <c r="C337" s="212"/>
      <c r="D337" s="371"/>
      <c r="E337" s="212"/>
      <c r="F337" s="212"/>
      <c r="G337" s="212"/>
      <c r="H337" s="249"/>
    </row>
    <row r="338">
      <c r="B338" s="371"/>
      <c r="C338" s="212"/>
      <c r="D338" s="371"/>
      <c r="E338" s="212"/>
      <c r="F338" s="212"/>
      <c r="G338" s="212"/>
      <c r="H338" s="249"/>
    </row>
    <row r="339">
      <c r="B339" s="371"/>
      <c r="C339" s="212"/>
      <c r="D339" s="371"/>
      <c r="E339" s="212"/>
      <c r="F339" s="212"/>
      <c r="G339" s="212"/>
      <c r="H339" s="249"/>
    </row>
    <row r="340">
      <c r="B340" s="371"/>
      <c r="C340" s="212"/>
      <c r="D340" s="371"/>
      <c r="E340" s="212"/>
      <c r="F340" s="212"/>
      <c r="G340" s="212"/>
      <c r="H340" s="249"/>
    </row>
    <row r="341">
      <c r="B341" s="371"/>
      <c r="C341" s="212"/>
      <c r="D341" s="371"/>
      <c r="E341" s="212"/>
      <c r="F341" s="212"/>
      <c r="G341" s="212"/>
      <c r="H341" s="249"/>
    </row>
    <row r="342">
      <c r="B342" s="371"/>
      <c r="C342" s="212"/>
      <c r="D342" s="371"/>
      <c r="E342" s="212"/>
      <c r="F342" s="212"/>
      <c r="G342" s="212"/>
      <c r="H342" s="249"/>
    </row>
    <row r="343">
      <c r="B343" s="371"/>
      <c r="C343" s="212"/>
      <c r="D343" s="371"/>
      <c r="E343" s="212"/>
      <c r="F343" s="212"/>
      <c r="G343" s="212"/>
      <c r="H343" s="249"/>
    </row>
    <row r="344">
      <c r="B344" s="371"/>
      <c r="C344" s="212"/>
      <c r="D344" s="371"/>
      <c r="E344" s="212"/>
      <c r="F344" s="212"/>
      <c r="G344" s="212"/>
      <c r="H344" s="249"/>
    </row>
    <row r="345">
      <c r="B345" s="371"/>
      <c r="C345" s="212"/>
      <c r="D345" s="371"/>
      <c r="E345" s="212"/>
      <c r="F345" s="212"/>
      <c r="G345" s="212"/>
      <c r="H345" s="249"/>
    </row>
    <row r="346">
      <c r="B346" s="371"/>
      <c r="C346" s="212"/>
      <c r="D346" s="371"/>
      <c r="E346" s="212"/>
      <c r="F346" s="212"/>
      <c r="G346" s="212"/>
      <c r="H346" s="249"/>
    </row>
    <row r="347">
      <c r="B347" s="371"/>
      <c r="C347" s="212"/>
      <c r="D347" s="371"/>
      <c r="E347" s="212"/>
      <c r="F347" s="212"/>
      <c r="G347" s="212"/>
      <c r="H347" s="249"/>
    </row>
    <row r="348">
      <c r="B348" s="371"/>
      <c r="C348" s="212"/>
      <c r="D348" s="371"/>
      <c r="E348" s="212"/>
      <c r="F348" s="212"/>
      <c r="G348" s="212"/>
      <c r="H348" s="249"/>
    </row>
    <row r="349">
      <c r="B349" s="371"/>
      <c r="C349" s="212"/>
      <c r="D349" s="371"/>
      <c r="E349" s="212"/>
      <c r="F349" s="212"/>
      <c r="G349" s="212"/>
      <c r="H349" s="249"/>
    </row>
    <row r="350">
      <c r="B350" s="371"/>
      <c r="C350" s="212"/>
      <c r="D350" s="371"/>
      <c r="E350" s="212"/>
      <c r="F350" s="212"/>
      <c r="G350" s="212"/>
      <c r="H350" s="249"/>
    </row>
    <row r="351">
      <c r="B351" s="371"/>
      <c r="C351" s="212"/>
      <c r="D351" s="371"/>
      <c r="E351" s="212"/>
      <c r="F351" s="212"/>
      <c r="G351" s="212"/>
      <c r="H351" s="249"/>
    </row>
    <row r="352">
      <c r="B352" s="371"/>
      <c r="C352" s="212"/>
      <c r="D352" s="371"/>
      <c r="E352" s="212"/>
      <c r="F352" s="212"/>
      <c r="G352" s="212"/>
      <c r="H352" s="249"/>
    </row>
    <row r="353">
      <c r="B353" s="371"/>
      <c r="C353" s="212"/>
      <c r="D353" s="371"/>
      <c r="E353" s="212"/>
      <c r="F353" s="212"/>
      <c r="G353" s="212"/>
      <c r="H353" s="249"/>
    </row>
    <row r="354">
      <c r="B354" s="371"/>
      <c r="C354" s="212"/>
      <c r="D354" s="371"/>
      <c r="E354" s="212"/>
      <c r="F354" s="212"/>
      <c r="G354" s="212"/>
      <c r="H354" s="249"/>
    </row>
    <row r="355">
      <c r="B355" s="371"/>
      <c r="C355" s="212"/>
      <c r="D355" s="371"/>
      <c r="E355" s="212"/>
      <c r="F355" s="212"/>
      <c r="G355" s="212"/>
      <c r="H355" s="249"/>
    </row>
    <row r="356">
      <c r="B356" s="371"/>
      <c r="C356" s="212"/>
      <c r="D356" s="371"/>
      <c r="E356" s="212"/>
      <c r="F356" s="212"/>
      <c r="G356" s="212"/>
      <c r="H356" s="249"/>
    </row>
    <row r="357">
      <c r="B357" s="371"/>
      <c r="C357" s="212"/>
      <c r="D357" s="371"/>
      <c r="E357" s="212"/>
      <c r="F357" s="212"/>
      <c r="G357" s="212"/>
      <c r="H357" s="249"/>
    </row>
    <row r="358">
      <c r="B358" s="371"/>
      <c r="C358" s="212"/>
      <c r="D358" s="371"/>
      <c r="E358" s="212"/>
      <c r="F358" s="212"/>
      <c r="G358" s="212"/>
      <c r="H358" s="249"/>
    </row>
    <row r="359">
      <c r="B359" s="371"/>
      <c r="C359" s="212"/>
      <c r="D359" s="371"/>
      <c r="E359" s="212"/>
      <c r="F359" s="212"/>
      <c r="G359" s="212"/>
      <c r="H359" s="249"/>
    </row>
    <row r="360">
      <c r="B360" s="371"/>
      <c r="C360" s="212"/>
      <c r="D360" s="371"/>
      <c r="E360" s="212"/>
      <c r="F360" s="212"/>
      <c r="G360" s="212"/>
      <c r="H360" s="249"/>
    </row>
    <row r="361">
      <c r="B361" s="371"/>
      <c r="C361" s="212"/>
      <c r="D361" s="371"/>
      <c r="E361" s="212"/>
      <c r="F361" s="212"/>
      <c r="G361" s="212"/>
      <c r="H361" s="249"/>
    </row>
    <row r="362">
      <c r="B362" s="371"/>
      <c r="C362" s="212"/>
      <c r="D362" s="371"/>
      <c r="E362" s="212"/>
      <c r="F362" s="212"/>
      <c r="G362" s="212"/>
      <c r="H362" s="249"/>
    </row>
    <row r="363">
      <c r="B363" s="371"/>
      <c r="C363" s="212"/>
      <c r="D363" s="371"/>
      <c r="E363" s="212"/>
      <c r="F363" s="212"/>
      <c r="G363" s="212"/>
      <c r="H363" s="249"/>
    </row>
    <row r="364">
      <c r="B364" s="371"/>
      <c r="C364" s="212"/>
      <c r="D364" s="371"/>
      <c r="E364" s="212"/>
      <c r="F364" s="212"/>
      <c r="G364" s="212"/>
      <c r="H364" s="249"/>
    </row>
    <row r="365">
      <c r="B365" s="371"/>
      <c r="C365" s="212"/>
      <c r="D365" s="371"/>
      <c r="E365" s="212"/>
      <c r="F365" s="212"/>
      <c r="G365" s="212"/>
      <c r="H365" s="249"/>
    </row>
    <row r="366">
      <c r="B366" s="371"/>
      <c r="C366" s="212"/>
      <c r="D366" s="371"/>
      <c r="E366" s="212"/>
      <c r="F366" s="212"/>
      <c r="G366" s="212"/>
      <c r="H366" s="249"/>
    </row>
    <row r="367">
      <c r="B367" s="371"/>
      <c r="C367" s="212"/>
      <c r="D367" s="371"/>
      <c r="E367" s="212"/>
      <c r="F367" s="212"/>
      <c r="G367" s="212"/>
      <c r="H367" s="249"/>
    </row>
    <row r="368">
      <c r="B368" s="371"/>
      <c r="C368" s="212"/>
      <c r="D368" s="371"/>
      <c r="E368" s="212"/>
      <c r="F368" s="212"/>
      <c r="G368" s="212"/>
      <c r="H368" s="249"/>
    </row>
    <row r="369">
      <c r="B369" s="371"/>
      <c r="C369" s="212"/>
      <c r="D369" s="371"/>
      <c r="E369" s="212"/>
      <c r="F369" s="212"/>
      <c r="G369" s="212"/>
      <c r="H369" s="249"/>
    </row>
    <row r="370">
      <c r="B370" s="371"/>
      <c r="C370" s="212"/>
      <c r="D370" s="371"/>
      <c r="E370" s="212"/>
      <c r="F370" s="212"/>
      <c r="G370" s="212"/>
      <c r="H370" s="249"/>
    </row>
    <row r="371">
      <c r="B371" s="371"/>
      <c r="C371" s="212"/>
      <c r="D371" s="371"/>
      <c r="E371" s="212"/>
      <c r="F371" s="212"/>
      <c r="G371" s="212"/>
      <c r="H371" s="249"/>
    </row>
    <row r="372">
      <c r="B372" s="371"/>
      <c r="C372" s="212"/>
      <c r="D372" s="371"/>
      <c r="E372" s="212"/>
      <c r="F372" s="212"/>
      <c r="G372" s="212"/>
      <c r="H372" s="249"/>
    </row>
    <row r="373">
      <c r="B373" s="371"/>
      <c r="C373" s="212"/>
      <c r="D373" s="371"/>
      <c r="E373" s="212"/>
      <c r="F373" s="212"/>
      <c r="G373" s="212"/>
      <c r="H373" s="249"/>
    </row>
    <row r="374">
      <c r="B374" s="371"/>
      <c r="C374" s="212"/>
      <c r="D374" s="371"/>
      <c r="E374" s="212"/>
      <c r="F374" s="212"/>
      <c r="G374" s="212"/>
      <c r="H374" s="249"/>
    </row>
    <row r="375">
      <c r="B375" s="371"/>
      <c r="C375" s="212"/>
      <c r="D375" s="371"/>
      <c r="E375" s="212"/>
      <c r="F375" s="212"/>
      <c r="G375" s="212"/>
      <c r="H375" s="249"/>
    </row>
    <row r="376">
      <c r="B376" s="371"/>
      <c r="C376" s="212"/>
      <c r="D376" s="371"/>
      <c r="E376" s="212"/>
      <c r="F376" s="212"/>
      <c r="G376" s="212"/>
      <c r="H376" s="249"/>
    </row>
    <row r="377">
      <c r="B377" s="371"/>
      <c r="C377" s="212"/>
      <c r="D377" s="371"/>
      <c r="E377" s="212"/>
      <c r="F377" s="212"/>
      <c r="G377" s="212"/>
      <c r="H377" s="249"/>
    </row>
    <row r="378">
      <c r="B378" s="371"/>
      <c r="C378" s="212"/>
      <c r="D378" s="371"/>
      <c r="E378" s="212"/>
      <c r="F378" s="212"/>
      <c r="G378" s="212"/>
      <c r="H378" s="249"/>
    </row>
    <row r="379">
      <c r="B379" s="371"/>
      <c r="C379" s="212"/>
      <c r="D379" s="371"/>
      <c r="E379" s="212"/>
      <c r="F379" s="212"/>
      <c r="G379" s="212"/>
      <c r="H379" s="249"/>
    </row>
    <row r="380">
      <c r="B380" s="371"/>
      <c r="C380" s="212"/>
      <c r="D380" s="371"/>
      <c r="E380" s="212"/>
      <c r="F380" s="212"/>
      <c r="G380" s="212"/>
      <c r="H380" s="249"/>
    </row>
    <row r="381">
      <c r="B381" s="371"/>
      <c r="C381" s="212"/>
      <c r="D381" s="371"/>
      <c r="E381" s="212"/>
      <c r="F381" s="212"/>
      <c r="G381" s="212"/>
      <c r="H381" s="249"/>
    </row>
    <row r="382">
      <c r="B382" s="371"/>
      <c r="C382" s="212"/>
      <c r="D382" s="371"/>
      <c r="E382" s="212"/>
      <c r="F382" s="212"/>
      <c r="G382" s="212"/>
      <c r="H382" s="249"/>
    </row>
    <row r="383">
      <c r="B383" s="371"/>
      <c r="C383" s="212"/>
      <c r="D383" s="371"/>
      <c r="E383" s="212"/>
      <c r="F383" s="212"/>
      <c r="G383" s="212"/>
      <c r="H383" s="249"/>
    </row>
    <row r="384">
      <c r="B384" s="371"/>
      <c r="C384" s="212"/>
      <c r="D384" s="371"/>
      <c r="E384" s="212"/>
      <c r="F384" s="212"/>
      <c r="G384" s="212"/>
      <c r="H384" s="249"/>
    </row>
    <row r="385">
      <c r="B385" s="371"/>
      <c r="C385" s="212"/>
      <c r="D385" s="371"/>
      <c r="E385" s="212"/>
      <c r="F385" s="212"/>
      <c r="G385" s="212"/>
      <c r="H385" s="249"/>
    </row>
    <row r="386">
      <c r="B386" s="371"/>
      <c r="C386" s="212"/>
      <c r="D386" s="371"/>
      <c r="E386" s="212"/>
      <c r="F386" s="212"/>
      <c r="G386" s="212"/>
      <c r="H386" s="249"/>
    </row>
    <row r="387">
      <c r="B387" s="371"/>
      <c r="C387" s="212"/>
      <c r="D387" s="371"/>
      <c r="E387" s="212"/>
      <c r="F387" s="212"/>
      <c r="G387" s="212"/>
      <c r="H387" s="249"/>
    </row>
    <row r="388">
      <c r="B388" s="371"/>
      <c r="C388" s="212"/>
      <c r="D388" s="371"/>
      <c r="E388" s="212"/>
      <c r="F388" s="212"/>
      <c r="G388" s="212"/>
      <c r="H388" s="249"/>
    </row>
    <row r="389">
      <c r="B389" s="371"/>
      <c r="C389" s="212"/>
      <c r="D389" s="371"/>
      <c r="E389" s="212"/>
      <c r="F389" s="212"/>
      <c r="G389" s="212"/>
      <c r="H389" s="249"/>
    </row>
    <row r="390">
      <c r="B390" s="371"/>
      <c r="C390" s="212"/>
      <c r="D390" s="371"/>
      <c r="E390" s="212"/>
      <c r="F390" s="212"/>
      <c r="G390" s="212"/>
      <c r="H390" s="249"/>
    </row>
    <row r="391">
      <c r="B391" s="371"/>
      <c r="C391" s="212"/>
      <c r="D391" s="371"/>
      <c r="E391" s="212"/>
      <c r="F391" s="212"/>
      <c r="G391" s="212"/>
      <c r="H391" s="249"/>
    </row>
    <row r="392">
      <c r="B392" s="371"/>
      <c r="C392" s="212"/>
      <c r="D392" s="371"/>
      <c r="E392" s="212"/>
      <c r="F392" s="212"/>
      <c r="G392" s="212"/>
      <c r="H392" s="249"/>
    </row>
    <row r="393">
      <c r="B393" s="371"/>
      <c r="C393" s="212"/>
      <c r="D393" s="371"/>
      <c r="E393" s="212"/>
      <c r="F393" s="212"/>
      <c r="G393" s="212"/>
      <c r="H393" s="249"/>
    </row>
    <row r="394">
      <c r="B394" s="371"/>
      <c r="C394" s="212"/>
      <c r="D394" s="371"/>
      <c r="E394" s="212"/>
      <c r="F394" s="212"/>
      <c r="G394" s="212"/>
      <c r="H394" s="249"/>
    </row>
    <row r="395">
      <c r="B395" s="371"/>
      <c r="C395" s="212"/>
      <c r="D395" s="371"/>
      <c r="E395" s="212"/>
      <c r="F395" s="212"/>
      <c r="G395" s="212"/>
      <c r="H395" s="249"/>
    </row>
    <row r="396">
      <c r="B396" s="371"/>
      <c r="C396" s="212"/>
      <c r="D396" s="371"/>
      <c r="E396" s="212"/>
      <c r="F396" s="212"/>
      <c r="G396" s="212"/>
      <c r="H396" s="249"/>
    </row>
    <row r="397">
      <c r="B397" s="371"/>
      <c r="C397" s="212"/>
      <c r="D397" s="371"/>
      <c r="E397" s="212"/>
      <c r="F397" s="212"/>
      <c r="G397" s="212"/>
      <c r="H397" s="249"/>
    </row>
    <row r="398">
      <c r="B398" s="371"/>
      <c r="C398" s="212"/>
      <c r="D398" s="371"/>
      <c r="E398" s="212"/>
      <c r="F398" s="212"/>
      <c r="G398" s="212"/>
      <c r="H398" s="249"/>
    </row>
    <row r="399">
      <c r="B399" s="371"/>
      <c r="C399" s="212"/>
      <c r="D399" s="371"/>
      <c r="E399" s="212"/>
      <c r="F399" s="212"/>
      <c r="G399" s="212"/>
      <c r="H399" s="249"/>
    </row>
    <row r="400">
      <c r="B400" s="371"/>
      <c r="C400" s="212"/>
      <c r="D400" s="371"/>
      <c r="E400" s="212"/>
      <c r="F400" s="212"/>
      <c r="G400" s="212"/>
      <c r="H400" s="249"/>
    </row>
    <row r="401">
      <c r="B401" s="371"/>
      <c r="C401" s="212"/>
      <c r="D401" s="371"/>
      <c r="E401" s="212"/>
      <c r="F401" s="212"/>
      <c r="G401" s="212"/>
      <c r="H401" s="249"/>
    </row>
    <row r="402">
      <c r="B402" s="371"/>
      <c r="C402" s="212"/>
      <c r="D402" s="371"/>
      <c r="E402" s="212"/>
      <c r="F402" s="212"/>
      <c r="G402" s="212"/>
      <c r="H402" s="249"/>
    </row>
    <row r="403">
      <c r="B403" s="371"/>
      <c r="C403" s="212"/>
      <c r="D403" s="371"/>
      <c r="E403" s="212"/>
      <c r="F403" s="212"/>
      <c r="G403" s="212"/>
      <c r="H403" s="249"/>
    </row>
    <row r="404">
      <c r="B404" s="371"/>
      <c r="C404" s="212"/>
      <c r="D404" s="371"/>
      <c r="E404" s="212"/>
      <c r="F404" s="212"/>
      <c r="G404" s="212"/>
      <c r="H404" s="249"/>
    </row>
    <row r="405">
      <c r="B405" s="371"/>
      <c r="C405" s="212"/>
      <c r="D405" s="371"/>
      <c r="E405" s="212"/>
      <c r="F405" s="212"/>
      <c r="G405" s="212"/>
      <c r="H405" s="249"/>
    </row>
    <row r="406">
      <c r="B406" s="371"/>
      <c r="C406" s="212"/>
      <c r="D406" s="371"/>
      <c r="E406" s="212"/>
      <c r="F406" s="212"/>
      <c r="G406" s="212"/>
      <c r="H406" s="249"/>
    </row>
    <row r="407">
      <c r="B407" s="371"/>
      <c r="C407" s="212"/>
      <c r="D407" s="371"/>
      <c r="E407" s="212"/>
      <c r="F407" s="212"/>
      <c r="G407" s="212"/>
      <c r="H407" s="249"/>
    </row>
    <row r="408">
      <c r="B408" s="371"/>
      <c r="C408" s="212"/>
      <c r="D408" s="371"/>
      <c r="E408" s="212"/>
      <c r="F408" s="212"/>
      <c r="G408" s="212"/>
      <c r="H408" s="249"/>
    </row>
    <row r="409">
      <c r="B409" s="371"/>
      <c r="C409" s="212"/>
      <c r="D409" s="371"/>
      <c r="E409" s="212"/>
      <c r="F409" s="212"/>
      <c r="G409" s="212"/>
      <c r="H409" s="249"/>
    </row>
    <row r="410">
      <c r="B410" s="371"/>
      <c r="C410" s="212"/>
      <c r="D410" s="371"/>
      <c r="E410" s="212"/>
      <c r="F410" s="212"/>
      <c r="G410" s="212"/>
      <c r="H410" s="249"/>
    </row>
    <row r="411">
      <c r="B411" s="371"/>
      <c r="C411" s="212"/>
      <c r="D411" s="371"/>
      <c r="E411" s="212"/>
      <c r="F411" s="212"/>
      <c r="G411" s="212"/>
      <c r="H411" s="249"/>
    </row>
    <row r="412">
      <c r="B412" s="371"/>
      <c r="C412" s="212"/>
      <c r="D412" s="371"/>
      <c r="E412" s="212"/>
      <c r="F412" s="212"/>
      <c r="G412" s="212"/>
      <c r="H412" s="249"/>
    </row>
    <row r="413">
      <c r="B413" s="371"/>
      <c r="C413" s="212"/>
      <c r="D413" s="371"/>
      <c r="E413" s="212"/>
      <c r="F413" s="212"/>
      <c r="G413" s="212"/>
      <c r="H413" s="249"/>
    </row>
    <row r="414">
      <c r="B414" s="371"/>
      <c r="C414" s="212"/>
      <c r="D414" s="371"/>
      <c r="E414" s="212"/>
      <c r="F414" s="212"/>
      <c r="G414" s="212"/>
      <c r="H414" s="249"/>
    </row>
    <row r="415">
      <c r="B415" s="371"/>
      <c r="C415" s="212"/>
      <c r="D415" s="371"/>
      <c r="E415" s="212"/>
      <c r="F415" s="212"/>
      <c r="G415" s="212"/>
      <c r="H415" s="249"/>
    </row>
    <row r="416">
      <c r="B416" s="371"/>
      <c r="C416" s="212"/>
      <c r="D416" s="371"/>
      <c r="E416" s="212"/>
      <c r="F416" s="212"/>
      <c r="G416" s="212"/>
      <c r="H416" s="249"/>
    </row>
    <row r="417">
      <c r="B417" s="371"/>
      <c r="C417" s="212"/>
      <c r="D417" s="371"/>
      <c r="E417" s="212"/>
      <c r="F417" s="212"/>
      <c r="G417" s="212"/>
      <c r="H417" s="249"/>
    </row>
    <row r="418">
      <c r="B418" s="371"/>
      <c r="C418" s="212"/>
      <c r="D418" s="371"/>
      <c r="E418" s="212"/>
      <c r="F418" s="212"/>
      <c r="G418" s="212"/>
      <c r="H418" s="249"/>
    </row>
    <row r="419">
      <c r="B419" s="371"/>
      <c r="C419" s="212"/>
      <c r="D419" s="371"/>
      <c r="E419" s="212"/>
      <c r="F419" s="212"/>
      <c r="G419" s="212"/>
      <c r="H419" s="249"/>
    </row>
    <row r="420">
      <c r="B420" s="371"/>
      <c r="C420" s="212"/>
      <c r="D420" s="371"/>
      <c r="E420" s="212"/>
      <c r="F420" s="212"/>
      <c r="G420" s="212"/>
      <c r="H420" s="249"/>
    </row>
    <row r="421">
      <c r="B421" s="371"/>
      <c r="C421" s="212"/>
      <c r="D421" s="371"/>
      <c r="E421" s="212"/>
      <c r="F421" s="212"/>
      <c r="G421" s="212"/>
      <c r="H421" s="249"/>
    </row>
    <row r="422">
      <c r="B422" s="371"/>
      <c r="C422" s="212"/>
      <c r="D422" s="371"/>
      <c r="E422" s="212"/>
      <c r="F422" s="212"/>
      <c r="G422" s="212"/>
      <c r="H422" s="249"/>
    </row>
    <row r="423">
      <c r="B423" s="371"/>
      <c r="C423" s="212"/>
      <c r="D423" s="371"/>
      <c r="E423" s="212"/>
      <c r="F423" s="212"/>
      <c r="G423" s="212"/>
      <c r="H423" s="249"/>
    </row>
    <row r="424">
      <c r="B424" s="371"/>
      <c r="C424" s="212"/>
      <c r="D424" s="371"/>
      <c r="E424" s="212"/>
      <c r="F424" s="212"/>
      <c r="G424" s="212"/>
      <c r="H424" s="249"/>
    </row>
    <row r="425">
      <c r="B425" s="371"/>
      <c r="C425" s="212"/>
      <c r="D425" s="371"/>
      <c r="E425" s="212"/>
      <c r="F425" s="212"/>
      <c r="G425" s="212"/>
      <c r="H425" s="249"/>
    </row>
    <row r="426">
      <c r="B426" s="371"/>
      <c r="C426" s="212"/>
      <c r="D426" s="371"/>
      <c r="E426" s="212"/>
      <c r="F426" s="212"/>
      <c r="G426" s="212"/>
      <c r="H426" s="249"/>
    </row>
    <row r="427">
      <c r="B427" s="371"/>
      <c r="C427" s="212"/>
      <c r="D427" s="371"/>
      <c r="E427" s="212"/>
      <c r="F427" s="212"/>
      <c r="G427" s="212"/>
      <c r="H427" s="249"/>
    </row>
    <row r="428">
      <c r="B428" s="371"/>
      <c r="C428" s="212"/>
      <c r="D428" s="371"/>
      <c r="E428" s="212"/>
      <c r="F428" s="212"/>
      <c r="G428" s="212"/>
      <c r="H428" s="249"/>
    </row>
    <row r="429">
      <c r="B429" s="371"/>
      <c r="C429" s="212"/>
      <c r="D429" s="371"/>
      <c r="E429" s="212"/>
      <c r="F429" s="212"/>
      <c r="G429" s="212"/>
      <c r="H429" s="249"/>
    </row>
    <row r="430">
      <c r="B430" s="371"/>
      <c r="C430" s="212"/>
      <c r="D430" s="371"/>
      <c r="E430" s="212"/>
      <c r="F430" s="212"/>
      <c r="G430" s="212"/>
      <c r="H430" s="249"/>
    </row>
    <row r="431">
      <c r="B431" s="371"/>
      <c r="C431" s="212"/>
      <c r="D431" s="371"/>
      <c r="E431" s="212"/>
      <c r="F431" s="212"/>
      <c r="G431" s="212"/>
      <c r="H431" s="249"/>
    </row>
    <row r="432">
      <c r="B432" s="371"/>
      <c r="C432" s="212"/>
      <c r="D432" s="371"/>
      <c r="E432" s="212"/>
      <c r="F432" s="212"/>
      <c r="G432" s="212"/>
      <c r="H432" s="249"/>
    </row>
    <row r="433">
      <c r="B433" s="371"/>
      <c r="C433" s="212"/>
      <c r="D433" s="371"/>
      <c r="E433" s="212"/>
      <c r="F433" s="212"/>
      <c r="G433" s="212"/>
      <c r="H433" s="249"/>
    </row>
    <row r="434">
      <c r="B434" s="371"/>
      <c r="C434" s="212"/>
      <c r="D434" s="371"/>
      <c r="E434" s="212"/>
      <c r="F434" s="212"/>
      <c r="G434" s="212"/>
      <c r="H434" s="249"/>
    </row>
    <row r="435">
      <c r="B435" s="371"/>
      <c r="C435" s="212"/>
      <c r="D435" s="371"/>
      <c r="E435" s="212"/>
      <c r="F435" s="212"/>
      <c r="G435" s="212"/>
      <c r="H435" s="249"/>
    </row>
    <row r="436">
      <c r="B436" s="371"/>
      <c r="C436" s="212"/>
      <c r="D436" s="371"/>
      <c r="E436" s="212"/>
      <c r="F436" s="212"/>
      <c r="G436" s="212"/>
      <c r="H436" s="249"/>
    </row>
    <row r="437">
      <c r="B437" s="371"/>
      <c r="C437" s="212"/>
      <c r="D437" s="371"/>
      <c r="E437" s="212"/>
      <c r="F437" s="212"/>
      <c r="G437" s="212"/>
      <c r="H437" s="249"/>
    </row>
    <row r="438">
      <c r="B438" s="371"/>
      <c r="C438" s="212"/>
      <c r="D438" s="371"/>
      <c r="E438" s="212"/>
      <c r="F438" s="212"/>
      <c r="G438" s="212"/>
      <c r="H438" s="249"/>
    </row>
    <row r="439">
      <c r="B439" s="371"/>
      <c r="C439" s="212"/>
      <c r="D439" s="371"/>
      <c r="E439" s="212"/>
      <c r="F439" s="212"/>
      <c r="G439" s="212"/>
      <c r="H439" s="249"/>
    </row>
    <row r="440">
      <c r="B440" s="371"/>
      <c r="C440" s="212"/>
      <c r="D440" s="371"/>
      <c r="E440" s="212"/>
      <c r="F440" s="212"/>
      <c r="G440" s="212"/>
      <c r="H440" s="249"/>
    </row>
    <row r="441">
      <c r="B441" s="371"/>
      <c r="C441" s="212"/>
      <c r="D441" s="371"/>
      <c r="E441" s="212"/>
      <c r="F441" s="212"/>
      <c r="G441" s="212"/>
      <c r="H441" s="249"/>
    </row>
    <row r="442">
      <c r="B442" s="371"/>
      <c r="C442" s="212"/>
      <c r="D442" s="371"/>
      <c r="E442" s="212"/>
      <c r="F442" s="212"/>
      <c r="G442" s="212"/>
      <c r="H442" s="249"/>
    </row>
    <row r="443">
      <c r="B443" s="371"/>
      <c r="C443" s="212"/>
      <c r="D443" s="371"/>
      <c r="E443" s="212"/>
      <c r="F443" s="212"/>
      <c r="G443" s="212"/>
      <c r="H443" s="249"/>
    </row>
    <row r="444">
      <c r="B444" s="371"/>
      <c r="C444" s="212"/>
      <c r="D444" s="371"/>
      <c r="E444" s="212"/>
      <c r="F444" s="212"/>
      <c r="G444" s="212"/>
      <c r="H444" s="249"/>
    </row>
    <row r="445">
      <c r="B445" s="371"/>
      <c r="C445" s="212"/>
      <c r="D445" s="371"/>
      <c r="E445" s="212"/>
      <c r="F445" s="212"/>
      <c r="G445" s="212"/>
      <c r="H445" s="249"/>
    </row>
    <row r="446">
      <c r="B446" s="371"/>
      <c r="C446" s="212"/>
      <c r="D446" s="371"/>
      <c r="E446" s="212"/>
      <c r="F446" s="212"/>
      <c r="G446" s="212"/>
      <c r="H446" s="249"/>
    </row>
    <row r="447">
      <c r="B447" s="371"/>
      <c r="C447" s="212"/>
      <c r="D447" s="371"/>
      <c r="E447" s="212"/>
      <c r="F447" s="212"/>
      <c r="G447" s="212"/>
      <c r="H447" s="249"/>
    </row>
    <row r="448">
      <c r="B448" s="371"/>
      <c r="C448" s="212"/>
      <c r="D448" s="371"/>
      <c r="E448" s="212"/>
      <c r="F448" s="212"/>
      <c r="G448" s="212"/>
      <c r="H448" s="249"/>
    </row>
    <row r="449">
      <c r="B449" s="371"/>
      <c r="C449" s="212"/>
      <c r="D449" s="371"/>
      <c r="E449" s="212"/>
      <c r="F449" s="212"/>
      <c r="G449" s="212"/>
      <c r="H449" s="249"/>
    </row>
    <row r="450">
      <c r="B450" s="371"/>
      <c r="C450" s="212"/>
      <c r="D450" s="371"/>
      <c r="E450" s="212"/>
      <c r="F450" s="212"/>
      <c r="G450" s="212"/>
      <c r="H450" s="249"/>
    </row>
    <row r="451">
      <c r="B451" s="371"/>
      <c r="C451" s="212"/>
      <c r="D451" s="371"/>
      <c r="E451" s="212"/>
      <c r="F451" s="212"/>
      <c r="G451" s="212"/>
      <c r="H451" s="249"/>
    </row>
    <row r="452">
      <c r="B452" s="371"/>
      <c r="C452" s="212"/>
      <c r="D452" s="371"/>
      <c r="E452" s="212"/>
      <c r="F452" s="212"/>
      <c r="G452" s="212"/>
      <c r="H452" s="249"/>
    </row>
    <row r="453">
      <c r="B453" s="371"/>
      <c r="C453" s="212"/>
      <c r="D453" s="371"/>
      <c r="E453" s="212"/>
      <c r="F453" s="212"/>
      <c r="G453" s="212"/>
      <c r="H453" s="249"/>
    </row>
    <row r="454">
      <c r="B454" s="371"/>
      <c r="C454" s="212"/>
      <c r="D454" s="371"/>
      <c r="E454" s="212"/>
      <c r="F454" s="212"/>
      <c r="G454" s="212"/>
      <c r="H454" s="249"/>
    </row>
    <row r="455">
      <c r="B455" s="371"/>
      <c r="C455" s="212"/>
      <c r="D455" s="371"/>
      <c r="E455" s="212"/>
      <c r="F455" s="212"/>
      <c r="G455" s="212"/>
      <c r="H455" s="249"/>
    </row>
    <row r="456">
      <c r="B456" s="371"/>
      <c r="C456" s="212"/>
      <c r="D456" s="371"/>
      <c r="E456" s="212"/>
      <c r="F456" s="212"/>
      <c r="G456" s="212"/>
      <c r="H456" s="249"/>
    </row>
    <row r="457">
      <c r="B457" s="371"/>
      <c r="C457" s="212"/>
      <c r="D457" s="371"/>
      <c r="E457" s="212"/>
      <c r="F457" s="212"/>
      <c r="G457" s="212"/>
      <c r="H457" s="249"/>
    </row>
    <row r="458">
      <c r="B458" s="371"/>
      <c r="C458" s="212"/>
      <c r="D458" s="371"/>
      <c r="E458" s="212"/>
      <c r="F458" s="212"/>
      <c r="G458" s="212"/>
      <c r="H458" s="249"/>
    </row>
    <row r="459">
      <c r="B459" s="371"/>
      <c r="C459" s="212"/>
      <c r="D459" s="371"/>
      <c r="E459" s="212"/>
      <c r="F459" s="212"/>
      <c r="G459" s="212"/>
      <c r="H459" s="249"/>
    </row>
    <row r="460">
      <c r="B460" s="371"/>
      <c r="C460" s="212"/>
      <c r="D460" s="371"/>
      <c r="E460" s="212"/>
      <c r="F460" s="212"/>
      <c r="G460" s="212"/>
      <c r="H460" s="249"/>
    </row>
    <row r="461">
      <c r="B461" s="371"/>
      <c r="C461" s="212"/>
      <c r="D461" s="371"/>
      <c r="E461" s="212"/>
      <c r="F461" s="212"/>
      <c r="G461" s="212"/>
      <c r="H461" s="249"/>
    </row>
    <row r="462">
      <c r="B462" s="371"/>
      <c r="C462" s="212"/>
      <c r="D462" s="371"/>
      <c r="E462" s="212"/>
      <c r="F462" s="212"/>
      <c r="G462" s="212"/>
      <c r="H462" s="249"/>
    </row>
    <row r="463">
      <c r="B463" s="371"/>
      <c r="C463" s="212"/>
      <c r="D463" s="371"/>
      <c r="E463" s="212"/>
      <c r="F463" s="212"/>
      <c r="G463" s="212"/>
      <c r="H463" s="249"/>
    </row>
    <row r="464">
      <c r="B464" s="371"/>
      <c r="C464" s="212"/>
      <c r="D464" s="371"/>
      <c r="E464" s="212"/>
      <c r="F464" s="212"/>
      <c r="G464" s="212"/>
      <c r="H464" s="249"/>
    </row>
    <row r="465">
      <c r="B465" s="371"/>
      <c r="C465" s="212"/>
      <c r="D465" s="371"/>
      <c r="E465" s="212"/>
      <c r="F465" s="212"/>
      <c r="G465" s="212"/>
      <c r="H465" s="249"/>
    </row>
    <row r="466">
      <c r="B466" s="371"/>
      <c r="C466" s="212"/>
      <c r="D466" s="371"/>
      <c r="E466" s="212"/>
      <c r="F466" s="212"/>
      <c r="G466" s="212"/>
      <c r="H466" s="249"/>
    </row>
    <row r="467">
      <c r="B467" s="371"/>
      <c r="C467" s="212"/>
      <c r="D467" s="371"/>
      <c r="E467" s="212"/>
      <c r="F467" s="212"/>
      <c r="G467" s="212"/>
      <c r="H467" s="249"/>
    </row>
    <row r="468">
      <c r="B468" s="371"/>
      <c r="C468" s="212"/>
      <c r="D468" s="371"/>
      <c r="E468" s="212"/>
      <c r="F468" s="212"/>
      <c r="G468" s="212"/>
      <c r="H468" s="249"/>
    </row>
    <row r="469">
      <c r="B469" s="371"/>
      <c r="C469" s="212"/>
      <c r="D469" s="371"/>
      <c r="E469" s="212"/>
      <c r="F469" s="212"/>
      <c r="G469" s="212"/>
      <c r="H469" s="249"/>
    </row>
    <row r="470">
      <c r="B470" s="371"/>
      <c r="C470" s="212"/>
      <c r="D470" s="371"/>
      <c r="E470" s="212"/>
      <c r="F470" s="212"/>
      <c r="G470" s="212"/>
      <c r="H470" s="249"/>
    </row>
    <row r="471">
      <c r="B471" s="371"/>
      <c r="C471" s="212"/>
      <c r="D471" s="371"/>
      <c r="E471" s="212"/>
      <c r="F471" s="212"/>
      <c r="G471" s="212"/>
      <c r="H471" s="249"/>
    </row>
    <row r="472">
      <c r="B472" s="371"/>
      <c r="C472" s="212"/>
      <c r="D472" s="371"/>
      <c r="E472" s="212"/>
      <c r="F472" s="212"/>
      <c r="G472" s="212"/>
      <c r="H472" s="249"/>
    </row>
    <row r="473">
      <c r="B473" s="371"/>
      <c r="C473" s="212"/>
      <c r="D473" s="371"/>
      <c r="E473" s="212"/>
      <c r="F473" s="212"/>
      <c r="G473" s="212"/>
      <c r="H473" s="249"/>
    </row>
    <row r="474">
      <c r="B474" s="371"/>
      <c r="C474" s="212"/>
      <c r="D474" s="371"/>
      <c r="E474" s="212"/>
      <c r="F474" s="212"/>
      <c r="G474" s="212"/>
      <c r="H474" s="249"/>
    </row>
    <row r="475">
      <c r="B475" s="371"/>
      <c r="C475" s="212"/>
      <c r="D475" s="371"/>
      <c r="E475" s="212"/>
      <c r="F475" s="212"/>
      <c r="G475" s="212"/>
      <c r="H475" s="249"/>
    </row>
    <row r="476">
      <c r="B476" s="371"/>
      <c r="C476" s="212"/>
      <c r="D476" s="371"/>
      <c r="E476" s="212"/>
      <c r="F476" s="212"/>
      <c r="G476" s="212"/>
      <c r="H476" s="249"/>
    </row>
    <row r="477">
      <c r="B477" s="371"/>
      <c r="C477" s="212"/>
      <c r="D477" s="371"/>
      <c r="E477" s="212"/>
      <c r="F477" s="212"/>
      <c r="G477" s="212"/>
      <c r="H477" s="249"/>
    </row>
    <row r="478">
      <c r="B478" s="371"/>
      <c r="C478" s="212"/>
      <c r="D478" s="371"/>
      <c r="E478" s="212"/>
      <c r="F478" s="212"/>
      <c r="G478" s="212"/>
      <c r="H478" s="249"/>
    </row>
    <row r="479">
      <c r="B479" s="371"/>
      <c r="C479" s="212"/>
      <c r="D479" s="371"/>
      <c r="E479" s="212"/>
      <c r="F479" s="212"/>
      <c r="G479" s="212"/>
      <c r="H479" s="249"/>
    </row>
    <row r="480">
      <c r="B480" s="371"/>
      <c r="C480" s="212"/>
      <c r="D480" s="371"/>
      <c r="E480" s="212"/>
      <c r="F480" s="212"/>
      <c r="G480" s="212"/>
      <c r="H480" s="249"/>
    </row>
    <row r="481">
      <c r="B481" s="371"/>
      <c r="C481" s="212"/>
      <c r="D481" s="371"/>
      <c r="E481" s="212"/>
      <c r="F481" s="212"/>
      <c r="G481" s="212"/>
      <c r="H481" s="249"/>
    </row>
    <row r="482">
      <c r="B482" s="371"/>
      <c r="C482" s="212"/>
      <c r="D482" s="371"/>
      <c r="E482" s="212"/>
      <c r="F482" s="212"/>
      <c r="G482" s="212"/>
      <c r="H482" s="249"/>
    </row>
    <row r="483">
      <c r="B483" s="371"/>
      <c r="C483" s="212"/>
      <c r="D483" s="371"/>
      <c r="E483" s="212"/>
      <c r="F483" s="212"/>
      <c r="G483" s="212"/>
      <c r="H483" s="249"/>
    </row>
    <row r="484">
      <c r="B484" s="371"/>
      <c r="C484" s="212"/>
      <c r="D484" s="371"/>
      <c r="E484" s="212"/>
      <c r="F484" s="212"/>
      <c r="G484" s="212"/>
      <c r="H484" s="249"/>
    </row>
    <row r="485">
      <c r="B485" s="371"/>
      <c r="C485" s="212"/>
      <c r="D485" s="371"/>
      <c r="E485" s="212"/>
      <c r="F485" s="212"/>
      <c r="G485" s="212"/>
      <c r="H485" s="249"/>
    </row>
    <row r="486">
      <c r="B486" s="371"/>
      <c r="C486" s="212"/>
      <c r="D486" s="371"/>
      <c r="E486" s="212"/>
      <c r="F486" s="212"/>
      <c r="G486" s="212"/>
      <c r="H486" s="249"/>
    </row>
    <row r="487">
      <c r="B487" s="371"/>
      <c r="C487" s="212"/>
      <c r="D487" s="371"/>
      <c r="E487" s="212"/>
      <c r="F487" s="212"/>
      <c r="G487" s="212"/>
      <c r="H487" s="249"/>
    </row>
    <row r="488">
      <c r="B488" s="371"/>
      <c r="C488" s="212"/>
      <c r="D488" s="371"/>
      <c r="E488" s="212"/>
      <c r="F488" s="212"/>
      <c r="G488" s="212"/>
      <c r="H488" s="249"/>
    </row>
    <row r="489">
      <c r="B489" s="371"/>
      <c r="C489" s="212"/>
      <c r="D489" s="371"/>
      <c r="E489" s="212"/>
      <c r="F489" s="212"/>
      <c r="G489" s="212"/>
      <c r="H489" s="249"/>
    </row>
    <row r="490">
      <c r="B490" s="371"/>
      <c r="C490" s="212"/>
      <c r="D490" s="371"/>
      <c r="E490" s="212"/>
      <c r="F490" s="212"/>
      <c r="G490" s="212"/>
      <c r="H490" s="249"/>
    </row>
    <row r="491">
      <c r="B491" s="371"/>
      <c r="C491" s="212"/>
      <c r="D491" s="371"/>
      <c r="E491" s="212"/>
      <c r="F491" s="212"/>
      <c r="G491" s="212"/>
      <c r="H491" s="249"/>
    </row>
    <row r="492">
      <c r="B492" s="371"/>
      <c r="C492" s="212"/>
      <c r="D492" s="371"/>
      <c r="E492" s="212"/>
      <c r="F492" s="212"/>
      <c r="G492" s="212"/>
      <c r="H492" s="249"/>
    </row>
    <row r="493">
      <c r="B493" s="371"/>
      <c r="C493" s="212"/>
      <c r="D493" s="371"/>
      <c r="E493" s="212"/>
      <c r="F493" s="212"/>
      <c r="G493" s="212"/>
      <c r="H493" s="249"/>
    </row>
    <row r="494">
      <c r="B494" s="371"/>
      <c r="C494" s="212"/>
      <c r="D494" s="371"/>
      <c r="E494" s="212"/>
      <c r="F494" s="212"/>
      <c r="G494" s="212"/>
      <c r="H494" s="249"/>
    </row>
    <row r="495">
      <c r="B495" s="371"/>
      <c r="C495" s="212"/>
      <c r="D495" s="371"/>
      <c r="E495" s="212"/>
      <c r="F495" s="212"/>
      <c r="G495" s="212"/>
      <c r="H495" s="249"/>
    </row>
    <row r="496">
      <c r="B496" s="371"/>
      <c r="C496" s="212"/>
      <c r="D496" s="371"/>
      <c r="E496" s="212"/>
      <c r="F496" s="212"/>
      <c r="G496" s="212"/>
      <c r="H496" s="249"/>
    </row>
    <row r="497">
      <c r="B497" s="371"/>
      <c r="C497" s="212"/>
      <c r="D497" s="371"/>
      <c r="E497" s="212"/>
      <c r="F497" s="212"/>
      <c r="G497" s="212"/>
      <c r="H497" s="249"/>
    </row>
    <row r="498">
      <c r="B498" s="371"/>
      <c r="C498" s="212"/>
      <c r="D498" s="371"/>
      <c r="E498" s="212"/>
      <c r="F498" s="212"/>
      <c r="G498" s="212"/>
      <c r="H498" s="249"/>
    </row>
    <row r="499">
      <c r="B499" s="371"/>
      <c r="C499" s="212"/>
      <c r="D499" s="371"/>
      <c r="E499" s="212"/>
      <c r="F499" s="212"/>
      <c r="G499" s="212"/>
      <c r="H499" s="249"/>
    </row>
    <row r="500">
      <c r="B500" s="371"/>
      <c r="C500" s="212"/>
      <c r="D500" s="371"/>
      <c r="E500" s="212"/>
      <c r="F500" s="212"/>
      <c r="G500" s="212"/>
      <c r="H500" s="249"/>
    </row>
    <row r="501">
      <c r="B501" s="371"/>
      <c r="C501" s="212"/>
      <c r="D501" s="371"/>
      <c r="E501" s="212"/>
      <c r="F501" s="212"/>
      <c r="G501" s="212"/>
      <c r="H501" s="249"/>
    </row>
    <row r="502">
      <c r="B502" s="371"/>
      <c r="C502" s="212"/>
      <c r="D502" s="371"/>
      <c r="E502" s="212"/>
      <c r="F502" s="212"/>
      <c r="G502" s="212"/>
      <c r="H502" s="249"/>
    </row>
    <row r="503">
      <c r="B503" s="371"/>
      <c r="C503" s="212"/>
      <c r="D503" s="371"/>
      <c r="E503" s="212"/>
      <c r="F503" s="212"/>
      <c r="G503" s="212"/>
      <c r="H503" s="249"/>
    </row>
    <row r="504">
      <c r="B504" s="371"/>
      <c r="C504" s="212"/>
      <c r="D504" s="371"/>
      <c r="E504" s="212"/>
      <c r="F504" s="212"/>
      <c r="G504" s="212"/>
      <c r="H504" s="249"/>
    </row>
    <row r="505">
      <c r="B505" s="371"/>
      <c r="C505" s="212"/>
      <c r="D505" s="371"/>
      <c r="E505" s="212"/>
      <c r="F505" s="212"/>
      <c r="G505" s="212"/>
      <c r="H505" s="249"/>
    </row>
    <row r="506">
      <c r="B506" s="371"/>
      <c r="C506" s="212"/>
      <c r="D506" s="371"/>
      <c r="E506" s="212"/>
      <c r="F506" s="212"/>
      <c r="G506" s="212"/>
      <c r="H506" s="249"/>
    </row>
    <row r="507">
      <c r="B507" s="371"/>
      <c r="C507" s="212"/>
      <c r="D507" s="371"/>
      <c r="E507" s="212"/>
      <c r="F507" s="212"/>
      <c r="G507" s="212"/>
      <c r="H507" s="249"/>
    </row>
    <row r="508">
      <c r="B508" s="371"/>
      <c r="C508" s="212"/>
      <c r="D508" s="371"/>
      <c r="E508" s="212"/>
      <c r="F508" s="212"/>
      <c r="G508" s="212"/>
      <c r="H508" s="249"/>
    </row>
    <row r="509">
      <c r="B509" s="371"/>
      <c r="C509" s="212"/>
      <c r="D509" s="371"/>
      <c r="E509" s="212"/>
      <c r="F509" s="212"/>
      <c r="G509" s="212"/>
      <c r="H509" s="249"/>
    </row>
    <row r="510">
      <c r="B510" s="371"/>
      <c r="C510" s="212"/>
      <c r="D510" s="371"/>
      <c r="E510" s="212"/>
      <c r="F510" s="212"/>
      <c r="G510" s="212"/>
      <c r="H510" s="249"/>
    </row>
    <row r="511">
      <c r="B511" s="371"/>
      <c r="C511" s="212"/>
      <c r="D511" s="371"/>
      <c r="E511" s="212"/>
      <c r="F511" s="212"/>
      <c r="G511" s="212"/>
      <c r="H511" s="249"/>
    </row>
    <row r="512">
      <c r="B512" s="371"/>
      <c r="C512" s="212"/>
      <c r="D512" s="371"/>
      <c r="E512" s="212"/>
      <c r="F512" s="212"/>
      <c r="G512" s="212"/>
      <c r="H512" s="249"/>
    </row>
    <row r="513">
      <c r="B513" s="371"/>
      <c r="C513" s="212"/>
      <c r="D513" s="371"/>
      <c r="E513" s="212"/>
      <c r="F513" s="212"/>
      <c r="G513" s="212"/>
      <c r="H513" s="249"/>
    </row>
    <row r="514">
      <c r="B514" s="371"/>
      <c r="C514" s="212"/>
      <c r="D514" s="371"/>
      <c r="E514" s="212"/>
      <c r="F514" s="212"/>
      <c r="G514" s="212"/>
      <c r="H514" s="249"/>
    </row>
    <row r="515">
      <c r="B515" s="371"/>
      <c r="C515" s="212"/>
      <c r="D515" s="371"/>
      <c r="E515" s="212"/>
      <c r="F515" s="212"/>
      <c r="G515" s="212"/>
      <c r="H515" s="249"/>
    </row>
    <row r="516">
      <c r="B516" s="371"/>
      <c r="C516" s="212"/>
      <c r="D516" s="371"/>
      <c r="E516" s="212"/>
      <c r="F516" s="212"/>
      <c r="G516" s="212"/>
      <c r="H516" s="249"/>
    </row>
    <row r="517">
      <c r="B517" s="371"/>
      <c r="C517" s="212"/>
      <c r="D517" s="371"/>
      <c r="E517" s="212"/>
      <c r="F517" s="212"/>
      <c r="G517" s="212"/>
      <c r="H517" s="249"/>
    </row>
    <row r="518">
      <c r="B518" s="371"/>
      <c r="C518" s="212"/>
      <c r="D518" s="371"/>
      <c r="E518" s="212"/>
      <c r="F518" s="212"/>
      <c r="G518" s="212"/>
      <c r="H518" s="249"/>
    </row>
    <row r="519">
      <c r="B519" s="371"/>
      <c r="C519" s="212"/>
      <c r="D519" s="371"/>
      <c r="E519" s="212"/>
      <c r="F519" s="212"/>
      <c r="G519" s="212"/>
      <c r="H519" s="249"/>
    </row>
    <row r="520">
      <c r="B520" s="371"/>
      <c r="C520" s="212"/>
      <c r="D520" s="371"/>
      <c r="E520" s="212"/>
      <c r="F520" s="212"/>
      <c r="G520" s="212"/>
      <c r="H520" s="249"/>
    </row>
    <row r="521">
      <c r="B521" s="371"/>
      <c r="C521" s="212"/>
      <c r="D521" s="371"/>
      <c r="E521" s="212"/>
      <c r="F521" s="212"/>
      <c r="G521" s="212"/>
      <c r="H521" s="249"/>
    </row>
    <row r="522">
      <c r="B522" s="371"/>
      <c r="C522" s="212"/>
      <c r="D522" s="371"/>
      <c r="E522" s="212"/>
      <c r="F522" s="212"/>
      <c r="G522" s="212"/>
      <c r="H522" s="249"/>
    </row>
    <row r="523">
      <c r="B523" s="371"/>
      <c r="C523" s="212"/>
      <c r="D523" s="371"/>
      <c r="E523" s="212"/>
      <c r="F523" s="212"/>
      <c r="G523" s="212"/>
      <c r="H523" s="249"/>
    </row>
    <row r="524">
      <c r="B524" s="371"/>
      <c r="C524" s="212"/>
      <c r="D524" s="371"/>
      <c r="E524" s="212"/>
      <c r="F524" s="212"/>
      <c r="G524" s="212"/>
      <c r="H524" s="249"/>
    </row>
    <row r="525">
      <c r="B525" s="371"/>
      <c r="C525" s="212"/>
      <c r="D525" s="371"/>
      <c r="E525" s="212"/>
      <c r="F525" s="212"/>
      <c r="G525" s="212"/>
      <c r="H525" s="249"/>
    </row>
    <row r="526">
      <c r="B526" s="371"/>
      <c r="C526" s="212"/>
      <c r="D526" s="371"/>
      <c r="E526" s="212"/>
      <c r="F526" s="212"/>
      <c r="G526" s="212"/>
      <c r="H526" s="249"/>
    </row>
    <row r="527">
      <c r="B527" s="371"/>
      <c r="C527" s="212"/>
      <c r="D527" s="371"/>
      <c r="E527" s="212"/>
      <c r="F527" s="212"/>
      <c r="G527" s="212"/>
      <c r="H527" s="249"/>
    </row>
    <row r="528">
      <c r="B528" s="371"/>
      <c r="C528" s="212"/>
      <c r="D528" s="371"/>
      <c r="E528" s="212"/>
      <c r="F528" s="212"/>
      <c r="G528" s="212"/>
      <c r="H528" s="249"/>
    </row>
    <row r="529">
      <c r="B529" s="371"/>
      <c r="C529" s="212"/>
      <c r="D529" s="371"/>
      <c r="E529" s="212"/>
      <c r="F529" s="212"/>
      <c r="G529" s="212"/>
      <c r="H529" s="249"/>
    </row>
    <row r="530">
      <c r="B530" s="371"/>
      <c r="C530" s="212"/>
      <c r="D530" s="371"/>
      <c r="E530" s="212"/>
      <c r="F530" s="212"/>
      <c r="G530" s="212"/>
      <c r="H530" s="249"/>
    </row>
    <row r="531">
      <c r="B531" s="371"/>
      <c r="C531" s="212"/>
      <c r="D531" s="371"/>
      <c r="E531" s="212"/>
      <c r="F531" s="212"/>
      <c r="G531" s="212"/>
      <c r="H531" s="249"/>
    </row>
    <row r="532">
      <c r="B532" s="371"/>
      <c r="C532" s="212"/>
      <c r="D532" s="371"/>
      <c r="E532" s="212"/>
      <c r="F532" s="212"/>
      <c r="G532" s="212"/>
      <c r="H532" s="249"/>
    </row>
    <row r="533">
      <c r="B533" s="371"/>
      <c r="C533" s="212"/>
      <c r="D533" s="371"/>
      <c r="E533" s="212"/>
      <c r="F533" s="212"/>
      <c r="G533" s="212"/>
      <c r="H533" s="249"/>
    </row>
    <row r="534">
      <c r="B534" s="371"/>
      <c r="C534" s="212"/>
      <c r="D534" s="371"/>
      <c r="E534" s="212"/>
      <c r="F534" s="212"/>
      <c r="G534" s="212"/>
      <c r="H534" s="249"/>
    </row>
    <row r="535">
      <c r="B535" s="371"/>
      <c r="C535" s="212"/>
      <c r="D535" s="371"/>
      <c r="E535" s="212"/>
      <c r="F535" s="212"/>
      <c r="G535" s="212"/>
      <c r="H535" s="249"/>
    </row>
    <row r="536">
      <c r="B536" s="371"/>
      <c r="C536" s="212"/>
      <c r="D536" s="371"/>
      <c r="E536" s="212"/>
      <c r="F536" s="212"/>
      <c r="G536" s="212"/>
      <c r="H536" s="249"/>
    </row>
    <row r="537">
      <c r="B537" s="371"/>
      <c r="C537" s="212"/>
      <c r="D537" s="371"/>
      <c r="E537" s="212"/>
      <c r="F537" s="212"/>
      <c r="G537" s="212"/>
      <c r="H537" s="249"/>
    </row>
    <row r="538">
      <c r="B538" s="371"/>
      <c r="C538" s="212"/>
      <c r="D538" s="371"/>
      <c r="E538" s="212"/>
      <c r="F538" s="212"/>
      <c r="G538" s="212"/>
      <c r="H538" s="249"/>
    </row>
    <row r="539">
      <c r="B539" s="371"/>
      <c r="C539" s="212"/>
      <c r="D539" s="371"/>
      <c r="E539" s="212"/>
      <c r="F539" s="212"/>
      <c r="G539" s="212"/>
      <c r="H539" s="249"/>
    </row>
    <row r="540">
      <c r="B540" s="371"/>
      <c r="C540" s="212"/>
      <c r="D540" s="371"/>
      <c r="E540" s="212"/>
      <c r="F540" s="212"/>
      <c r="G540" s="212"/>
      <c r="H540" s="249"/>
    </row>
    <row r="541">
      <c r="B541" s="371"/>
      <c r="C541" s="212"/>
      <c r="D541" s="371"/>
      <c r="E541" s="212"/>
      <c r="F541" s="212"/>
      <c r="G541" s="212"/>
      <c r="H541" s="249"/>
    </row>
    <row r="542">
      <c r="B542" s="371"/>
      <c r="C542" s="212"/>
      <c r="D542" s="371"/>
      <c r="E542" s="212"/>
      <c r="F542" s="212"/>
      <c r="G542" s="212"/>
      <c r="H542" s="249"/>
    </row>
    <row r="543">
      <c r="B543" s="371"/>
      <c r="C543" s="212"/>
      <c r="D543" s="371"/>
      <c r="E543" s="212"/>
      <c r="F543" s="212"/>
      <c r="G543" s="212"/>
      <c r="H543" s="249"/>
    </row>
    <row r="544">
      <c r="B544" s="371"/>
      <c r="C544" s="212"/>
      <c r="D544" s="371"/>
      <c r="E544" s="212"/>
      <c r="F544" s="212"/>
      <c r="G544" s="212"/>
      <c r="H544" s="249"/>
    </row>
    <row r="545">
      <c r="B545" s="371"/>
      <c r="C545" s="212"/>
      <c r="D545" s="371"/>
      <c r="E545" s="212"/>
      <c r="F545" s="212"/>
      <c r="G545" s="212"/>
      <c r="H545" s="249"/>
    </row>
    <row r="546">
      <c r="B546" s="371"/>
      <c r="C546" s="212"/>
      <c r="D546" s="371"/>
      <c r="E546" s="212"/>
      <c r="F546" s="212"/>
      <c r="G546" s="212"/>
      <c r="H546" s="249"/>
    </row>
    <row r="547">
      <c r="B547" s="371"/>
      <c r="C547" s="212"/>
      <c r="D547" s="371"/>
      <c r="E547" s="212"/>
      <c r="F547" s="212"/>
      <c r="G547" s="212"/>
      <c r="H547" s="249"/>
    </row>
    <row r="548">
      <c r="B548" s="371"/>
      <c r="C548" s="212"/>
      <c r="D548" s="371"/>
      <c r="E548" s="212"/>
      <c r="F548" s="212"/>
      <c r="G548" s="212"/>
      <c r="H548" s="249"/>
    </row>
    <row r="549">
      <c r="B549" s="371"/>
      <c r="C549" s="212"/>
      <c r="D549" s="371"/>
      <c r="E549" s="212"/>
      <c r="F549" s="212"/>
      <c r="G549" s="212"/>
      <c r="H549" s="249"/>
    </row>
    <row r="550">
      <c r="B550" s="371"/>
      <c r="C550" s="212"/>
      <c r="D550" s="371"/>
      <c r="E550" s="212"/>
      <c r="F550" s="212"/>
      <c r="G550" s="212"/>
      <c r="H550" s="249"/>
    </row>
    <row r="551">
      <c r="B551" s="371"/>
      <c r="C551" s="212"/>
      <c r="D551" s="371"/>
      <c r="E551" s="212"/>
      <c r="F551" s="212"/>
      <c r="G551" s="212"/>
      <c r="H551" s="249"/>
    </row>
    <row r="552">
      <c r="B552" s="371"/>
      <c r="C552" s="212"/>
      <c r="D552" s="371"/>
      <c r="E552" s="212"/>
      <c r="F552" s="212"/>
      <c r="G552" s="212"/>
      <c r="H552" s="249"/>
    </row>
    <row r="553">
      <c r="B553" s="371"/>
      <c r="C553" s="212"/>
      <c r="D553" s="371"/>
      <c r="E553" s="212"/>
      <c r="F553" s="212"/>
      <c r="G553" s="212"/>
      <c r="H553" s="249"/>
    </row>
    <row r="554">
      <c r="B554" s="371"/>
      <c r="C554" s="212"/>
      <c r="D554" s="371"/>
      <c r="E554" s="212"/>
      <c r="F554" s="212"/>
      <c r="G554" s="212"/>
      <c r="H554" s="249"/>
    </row>
    <row r="555">
      <c r="B555" s="371"/>
      <c r="C555" s="212"/>
      <c r="D555" s="371"/>
      <c r="E555" s="212"/>
      <c r="F555" s="212"/>
      <c r="G555" s="212"/>
      <c r="H555" s="249"/>
    </row>
    <row r="556">
      <c r="B556" s="371"/>
      <c r="C556" s="212"/>
      <c r="D556" s="371"/>
      <c r="E556" s="212"/>
      <c r="F556" s="212"/>
      <c r="G556" s="212"/>
      <c r="H556" s="249"/>
    </row>
    <row r="557">
      <c r="B557" s="371"/>
      <c r="C557" s="212"/>
      <c r="D557" s="371"/>
      <c r="E557" s="212"/>
      <c r="F557" s="212"/>
      <c r="G557" s="212"/>
      <c r="H557" s="249"/>
    </row>
    <row r="558">
      <c r="B558" s="371"/>
      <c r="C558" s="212"/>
      <c r="D558" s="371"/>
      <c r="E558" s="212"/>
      <c r="F558" s="212"/>
      <c r="G558" s="212"/>
      <c r="H558" s="249"/>
    </row>
    <row r="559">
      <c r="B559" s="371"/>
      <c r="C559" s="212"/>
      <c r="D559" s="371"/>
      <c r="E559" s="212"/>
      <c r="F559" s="212"/>
      <c r="G559" s="212"/>
      <c r="H559" s="249"/>
    </row>
    <row r="560">
      <c r="B560" s="371"/>
      <c r="C560" s="212"/>
      <c r="D560" s="371"/>
      <c r="E560" s="212"/>
      <c r="F560" s="212"/>
      <c r="G560" s="212"/>
      <c r="H560" s="249"/>
    </row>
    <row r="561">
      <c r="B561" s="371"/>
      <c r="C561" s="212"/>
      <c r="D561" s="371"/>
      <c r="E561" s="212"/>
      <c r="F561" s="212"/>
      <c r="G561" s="212"/>
      <c r="H561" s="249"/>
    </row>
    <row r="562">
      <c r="B562" s="371"/>
      <c r="C562" s="212"/>
      <c r="D562" s="371"/>
      <c r="E562" s="212"/>
      <c r="F562" s="212"/>
      <c r="G562" s="212"/>
      <c r="H562" s="249"/>
    </row>
    <row r="563">
      <c r="B563" s="371"/>
      <c r="C563" s="212"/>
      <c r="D563" s="371"/>
      <c r="E563" s="212"/>
      <c r="F563" s="212"/>
      <c r="G563" s="212"/>
      <c r="H563" s="249"/>
    </row>
    <row r="564">
      <c r="B564" s="371"/>
      <c r="C564" s="212"/>
      <c r="D564" s="371"/>
      <c r="E564" s="212"/>
      <c r="F564" s="212"/>
      <c r="G564" s="212"/>
      <c r="H564" s="249"/>
    </row>
    <row r="565">
      <c r="B565" s="371"/>
      <c r="C565" s="212"/>
      <c r="D565" s="371"/>
      <c r="E565" s="212"/>
      <c r="F565" s="212"/>
      <c r="G565" s="212"/>
      <c r="H565" s="249"/>
    </row>
    <row r="566">
      <c r="B566" s="371"/>
      <c r="C566" s="212"/>
      <c r="D566" s="371"/>
      <c r="E566" s="212"/>
      <c r="F566" s="212"/>
      <c r="G566" s="212"/>
      <c r="H566" s="249"/>
    </row>
    <row r="567">
      <c r="B567" s="371"/>
      <c r="C567" s="212"/>
      <c r="D567" s="371"/>
      <c r="E567" s="212"/>
      <c r="F567" s="212"/>
      <c r="G567" s="212"/>
      <c r="H567" s="249"/>
    </row>
    <row r="568">
      <c r="B568" s="371"/>
      <c r="C568" s="212"/>
      <c r="D568" s="371"/>
      <c r="E568" s="212"/>
      <c r="F568" s="212"/>
      <c r="G568" s="212"/>
      <c r="H568" s="249"/>
    </row>
    <row r="569">
      <c r="B569" s="371"/>
      <c r="C569" s="212"/>
      <c r="D569" s="371"/>
      <c r="E569" s="212"/>
      <c r="F569" s="212"/>
      <c r="G569" s="212"/>
      <c r="H569" s="249"/>
    </row>
    <row r="570">
      <c r="B570" s="371"/>
      <c r="C570" s="212"/>
      <c r="D570" s="371"/>
      <c r="E570" s="212"/>
      <c r="F570" s="212"/>
      <c r="G570" s="212"/>
      <c r="H570" s="249"/>
    </row>
    <row r="571">
      <c r="B571" s="371"/>
      <c r="C571" s="212"/>
      <c r="D571" s="371"/>
      <c r="E571" s="212"/>
      <c r="F571" s="212"/>
      <c r="G571" s="212"/>
      <c r="H571" s="249"/>
    </row>
    <row r="572">
      <c r="B572" s="371"/>
      <c r="C572" s="212"/>
      <c r="D572" s="371"/>
      <c r="E572" s="212"/>
      <c r="F572" s="212"/>
      <c r="G572" s="212"/>
      <c r="H572" s="249"/>
    </row>
    <row r="573">
      <c r="B573" s="371"/>
      <c r="C573" s="212"/>
      <c r="D573" s="371"/>
      <c r="E573" s="212"/>
      <c r="F573" s="212"/>
      <c r="G573" s="212"/>
      <c r="H573" s="249"/>
    </row>
    <row r="574">
      <c r="B574" s="371"/>
      <c r="C574" s="212"/>
      <c r="D574" s="371"/>
      <c r="E574" s="212"/>
      <c r="F574" s="212"/>
      <c r="G574" s="212"/>
      <c r="H574" s="249"/>
    </row>
    <row r="575">
      <c r="B575" s="371"/>
      <c r="C575" s="212"/>
      <c r="D575" s="371"/>
      <c r="E575" s="212"/>
      <c r="F575" s="212"/>
      <c r="G575" s="212"/>
      <c r="H575" s="249"/>
    </row>
    <row r="576">
      <c r="B576" s="371"/>
      <c r="C576" s="212"/>
      <c r="D576" s="371"/>
      <c r="E576" s="212"/>
      <c r="F576" s="212"/>
      <c r="G576" s="212"/>
      <c r="H576" s="249"/>
    </row>
    <row r="577">
      <c r="B577" s="371"/>
      <c r="C577" s="212"/>
      <c r="D577" s="371"/>
      <c r="E577" s="212"/>
      <c r="F577" s="212"/>
      <c r="G577" s="212"/>
      <c r="H577" s="249"/>
    </row>
    <row r="578">
      <c r="B578" s="371"/>
      <c r="C578" s="212"/>
      <c r="D578" s="371"/>
      <c r="E578" s="212"/>
      <c r="F578" s="212"/>
      <c r="G578" s="212"/>
      <c r="H578" s="249"/>
    </row>
    <row r="579">
      <c r="B579" s="371"/>
      <c r="C579" s="212"/>
      <c r="D579" s="371"/>
      <c r="E579" s="212"/>
      <c r="F579" s="212"/>
      <c r="G579" s="212"/>
      <c r="H579" s="249"/>
    </row>
    <row r="580">
      <c r="B580" s="371"/>
      <c r="C580" s="212"/>
      <c r="D580" s="371"/>
      <c r="E580" s="212"/>
      <c r="F580" s="212"/>
      <c r="G580" s="212"/>
      <c r="H580" s="249"/>
    </row>
    <row r="581">
      <c r="B581" s="371"/>
      <c r="C581" s="212"/>
      <c r="D581" s="371"/>
      <c r="E581" s="212"/>
      <c r="F581" s="212"/>
      <c r="G581" s="212"/>
      <c r="H581" s="249"/>
    </row>
    <row r="582">
      <c r="B582" s="371"/>
      <c r="C582" s="212"/>
      <c r="D582" s="371"/>
      <c r="E582" s="212"/>
      <c r="F582" s="212"/>
      <c r="G582" s="212"/>
      <c r="H582" s="249"/>
    </row>
    <row r="583">
      <c r="B583" s="371"/>
      <c r="C583" s="212"/>
      <c r="D583" s="371"/>
      <c r="E583" s="212"/>
      <c r="F583" s="212"/>
      <c r="G583" s="212"/>
      <c r="H583" s="249"/>
    </row>
    <row r="584">
      <c r="B584" s="371"/>
      <c r="C584" s="212"/>
      <c r="D584" s="371"/>
      <c r="E584" s="212"/>
      <c r="F584" s="212"/>
      <c r="G584" s="212"/>
      <c r="H584" s="249"/>
    </row>
    <row r="585">
      <c r="B585" s="371"/>
      <c r="C585" s="212"/>
      <c r="D585" s="371"/>
      <c r="E585" s="212"/>
      <c r="F585" s="212"/>
      <c r="G585" s="212"/>
      <c r="H585" s="249"/>
    </row>
    <row r="586">
      <c r="B586" s="371"/>
      <c r="C586" s="212"/>
      <c r="D586" s="371"/>
      <c r="E586" s="212"/>
      <c r="F586" s="212"/>
      <c r="G586" s="212"/>
      <c r="H586" s="249"/>
    </row>
    <row r="587">
      <c r="B587" s="371"/>
      <c r="C587" s="212"/>
      <c r="D587" s="371"/>
      <c r="E587" s="212"/>
      <c r="F587" s="212"/>
      <c r="G587" s="212"/>
      <c r="H587" s="249"/>
    </row>
    <row r="588">
      <c r="B588" s="371"/>
      <c r="C588" s="212"/>
      <c r="D588" s="371"/>
      <c r="E588" s="212"/>
      <c r="F588" s="212"/>
      <c r="G588" s="212"/>
      <c r="H588" s="249"/>
    </row>
    <row r="589">
      <c r="B589" s="371"/>
      <c r="C589" s="212"/>
      <c r="D589" s="371"/>
      <c r="E589" s="212"/>
      <c r="F589" s="212"/>
      <c r="G589" s="212"/>
      <c r="H589" s="249"/>
    </row>
    <row r="590">
      <c r="B590" s="371"/>
      <c r="C590" s="212"/>
      <c r="D590" s="371"/>
      <c r="E590" s="212"/>
      <c r="F590" s="212"/>
      <c r="G590" s="212"/>
      <c r="H590" s="249"/>
    </row>
    <row r="591">
      <c r="B591" s="371"/>
      <c r="C591" s="212"/>
      <c r="D591" s="371"/>
      <c r="E591" s="212"/>
      <c r="F591" s="212"/>
      <c r="G591" s="212"/>
      <c r="H591" s="249"/>
    </row>
    <row r="592">
      <c r="B592" s="371"/>
      <c r="C592" s="212"/>
      <c r="D592" s="371"/>
      <c r="E592" s="212"/>
      <c r="F592" s="212"/>
      <c r="G592" s="212"/>
      <c r="H592" s="249"/>
    </row>
    <row r="593">
      <c r="B593" s="371"/>
      <c r="C593" s="212"/>
      <c r="D593" s="371"/>
      <c r="E593" s="212"/>
      <c r="F593" s="212"/>
      <c r="G593" s="212"/>
      <c r="H593" s="249"/>
    </row>
    <row r="594">
      <c r="B594" s="371"/>
      <c r="C594" s="212"/>
      <c r="D594" s="371"/>
      <c r="E594" s="212"/>
      <c r="F594" s="212"/>
      <c r="G594" s="212"/>
      <c r="H594" s="249"/>
    </row>
    <row r="595">
      <c r="B595" s="371"/>
      <c r="C595" s="212"/>
      <c r="D595" s="371"/>
      <c r="E595" s="212"/>
      <c r="F595" s="212"/>
      <c r="G595" s="212"/>
      <c r="H595" s="249"/>
    </row>
    <row r="596">
      <c r="B596" s="371"/>
      <c r="C596" s="212"/>
      <c r="D596" s="371"/>
      <c r="E596" s="212"/>
      <c r="F596" s="212"/>
      <c r="G596" s="212"/>
      <c r="H596" s="249"/>
    </row>
    <row r="597">
      <c r="B597" s="371"/>
      <c r="C597" s="212"/>
      <c r="D597" s="371"/>
      <c r="E597" s="212"/>
      <c r="F597" s="212"/>
      <c r="G597" s="212"/>
      <c r="H597" s="249"/>
    </row>
    <row r="598">
      <c r="B598" s="371"/>
      <c r="C598" s="212"/>
      <c r="D598" s="371"/>
      <c r="E598" s="212"/>
      <c r="F598" s="212"/>
      <c r="G598" s="212"/>
      <c r="H598" s="249"/>
    </row>
    <row r="599">
      <c r="B599" s="371"/>
      <c r="C599" s="212"/>
      <c r="D599" s="371"/>
      <c r="E599" s="212"/>
      <c r="F599" s="212"/>
      <c r="G599" s="212"/>
      <c r="H599" s="249"/>
    </row>
    <row r="600">
      <c r="B600" s="371"/>
      <c r="C600" s="212"/>
      <c r="D600" s="371"/>
      <c r="E600" s="212"/>
      <c r="F600" s="212"/>
      <c r="G600" s="212"/>
      <c r="H600" s="249"/>
    </row>
    <row r="601">
      <c r="B601" s="371"/>
      <c r="C601" s="212"/>
      <c r="D601" s="371"/>
      <c r="E601" s="212"/>
      <c r="F601" s="212"/>
      <c r="G601" s="212"/>
      <c r="H601" s="249"/>
    </row>
    <row r="602">
      <c r="B602" s="371"/>
      <c r="C602" s="212"/>
      <c r="D602" s="371"/>
      <c r="E602" s="212"/>
      <c r="F602" s="212"/>
      <c r="G602" s="212"/>
      <c r="H602" s="249"/>
    </row>
    <row r="603">
      <c r="B603" s="371"/>
      <c r="C603" s="212"/>
      <c r="D603" s="371"/>
      <c r="E603" s="212"/>
      <c r="F603" s="212"/>
      <c r="G603" s="212"/>
      <c r="H603" s="249"/>
    </row>
    <row r="604">
      <c r="B604" s="371"/>
      <c r="C604" s="212"/>
      <c r="D604" s="371"/>
      <c r="E604" s="212"/>
      <c r="F604" s="212"/>
      <c r="G604" s="212"/>
      <c r="H604" s="249"/>
    </row>
    <row r="605">
      <c r="B605" s="371"/>
      <c r="C605" s="212"/>
      <c r="D605" s="371"/>
      <c r="E605" s="212"/>
      <c r="F605" s="212"/>
      <c r="G605" s="212"/>
      <c r="H605" s="249"/>
    </row>
    <row r="606">
      <c r="B606" s="371"/>
      <c r="C606" s="212"/>
      <c r="D606" s="371"/>
      <c r="E606" s="212"/>
      <c r="F606" s="212"/>
      <c r="G606" s="212"/>
      <c r="H606" s="249"/>
    </row>
    <row r="607">
      <c r="B607" s="371"/>
      <c r="C607" s="212"/>
      <c r="D607" s="371"/>
      <c r="E607" s="212"/>
      <c r="F607" s="212"/>
      <c r="G607" s="212"/>
      <c r="H607" s="249"/>
    </row>
    <row r="608">
      <c r="B608" s="371"/>
      <c r="C608" s="212"/>
      <c r="D608" s="371"/>
      <c r="E608" s="212"/>
      <c r="F608" s="212"/>
      <c r="G608" s="212"/>
      <c r="H608" s="249"/>
    </row>
    <row r="609">
      <c r="B609" s="371"/>
      <c r="C609" s="212"/>
      <c r="D609" s="371"/>
      <c r="E609" s="212"/>
      <c r="F609" s="212"/>
      <c r="G609" s="212"/>
      <c r="H609" s="249"/>
    </row>
    <row r="610">
      <c r="B610" s="371"/>
      <c r="C610" s="212"/>
      <c r="D610" s="371"/>
      <c r="E610" s="212"/>
      <c r="F610" s="212"/>
      <c r="G610" s="212"/>
      <c r="H610" s="249"/>
    </row>
    <row r="611">
      <c r="B611" s="371"/>
      <c r="C611" s="212"/>
      <c r="D611" s="371"/>
      <c r="E611" s="212"/>
      <c r="F611" s="212"/>
      <c r="G611" s="212"/>
      <c r="H611" s="249"/>
    </row>
    <row r="612">
      <c r="B612" s="371"/>
      <c r="C612" s="212"/>
      <c r="D612" s="371"/>
      <c r="E612" s="212"/>
      <c r="F612" s="212"/>
      <c r="G612" s="212"/>
      <c r="H612" s="249"/>
    </row>
    <row r="613">
      <c r="B613" s="371"/>
      <c r="C613" s="212"/>
      <c r="D613" s="371"/>
      <c r="E613" s="212"/>
      <c r="F613" s="212"/>
      <c r="G613" s="212"/>
      <c r="H613" s="249"/>
    </row>
    <row r="614">
      <c r="B614" s="371"/>
      <c r="C614" s="212"/>
      <c r="D614" s="371"/>
      <c r="E614" s="212"/>
      <c r="F614" s="212"/>
      <c r="G614" s="212"/>
      <c r="H614" s="249"/>
    </row>
    <row r="615">
      <c r="B615" s="371"/>
      <c r="C615" s="212"/>
      <c r="D615" s="371"/>
      <c r="E615" s="212"/>
      <c r="F615" s="212"/>
      <c r="G615" s="212"/>
      <c r="H615" s="249"/>
    </row>
    <row r="616">
      <c r="B616" s="371"/>
      <c r="C616" s="212"/>
      <c r="D616" s="371"/>
      <c r="E616" s="212"/>
      <c r="F616" s="212"/>
      <c r="G616" s="212"/>
      <c r="H616" s="249"/>
    </row>
    <row r="617">
      <c r="B617" s="371"/>
      <c r="C617" s="212"/>
      <c r="D617" s="371"/>
      <c r="E617" s="212"/>
      <c r="F617" s="212"/>
      <c r="G617" s="212"/>
      <c r="H617" s="249"/>
    </row>
    <row r="618">
      <c r="B618" s="371"/>
      <c r="C618" s="212"/>
      <c r="D618" s="371"/>
      <c r="E618" s="212"/>
      <c r="F618" s="212"/>
      <c r="G618" s="212"/>
      <c r="H618" s="249"/>
    </row>
    <row r="619">
      <c r="B619" s="371"/>
      <c r="C619" s="212"/>
      <c r="D619" s="371"/>
      <c r="E619" s="212"/>
      <c r="F619" s="212"/>
      <c r="G619" s="212"/>
      <c r="H619" s="249"/>
    </row>
    <row r="620">
      <c r="B620" s="371"/>
      <c r="C620" s="212"/>
      <c r="D620" s="371"/>
      <c r="E620" s="212"/>
      <c r="F620" s="212"/>
      <c r="G620" s="212"/>
      <c r="H620" s="249"/>
    </row>
    <row r="621">
      <c r="B621" s="371"/>
      <c r="C621" s="212"/>
      <c r="D621" s="371"/>
      <c r="E621" s="212"/>
      <c r="F621" s="212"/>
      <c r="G621" s="212"/>
      <c r="H621" s="249"/>
    </row>
    <row r="622">
      <c r="B622" s="371"/>
      <c r="C622" s="212"/>
      <c r="D622" s="371"/>
      <c r="E622" s="212"/>
      <c r="F622" s="212"/>
      <c r="G622" s="212"/>
      <c r="H622" s="249"/>
    </row>
    <row r="623">
      <c r="B623" s="371"/>
      <c r="C623" s="212"/>
      <c r="D623" s="371"/>
      <c r="E623" s="212"/>
      <c r="F623" s="212"/>
      <c r="G623" s="212"/>
      <c r="H623" s="249"/>
    </row>
    <row r="624">
      <c r="B624" s="371"/>
      <c r="C624" s="212"/>
      <c r="D624" s="371"/>
      <c r="E624" s="212"/>
      <c r="F624" s="212"/>
      <c r="G624" s="212"/>
      <c r="H624" s="249"/>
    </row>
    <row r="625">
      <c r="B625" s="371"/>
      <c r="C625" s="212"/>
      <c r="D625" s="371"/>
      <c r="E625" s="212"/>
      <c r="F625" s="212"/>
      <c r="G625" s="212"/>
      <c r="H625" s="249"/>
    </row>
    <row r="626">
      <c r="B626" s="371"/>
      <c r="C626" s="212"/>
      <c r="D626" s="371"/>
      <c r="E626" s="212"/>
      <c r="F626" s="212"/>
      <c r="G626" s="212"/>
      <c r="H626" s="249"/>
    </row>
    <row r="627">
      <c r="B627" s="371"/>
      <c r="C627" s="212"/>
      <c r="D627" s="371"/>
      <c r="E627" s="212"/>
      <c r="F627" s="212"/>
      <c r="G627" s="212"/>
      <c r="H627" s="249"/>
    </row>
    <row r="628">
      <c r="B628" s="371"/>
      <c r="C628" s="212"/>
      <c r="D628" s="371"/>
      <c r="E628" s="212"/>
      <c r="F628" s="212"/>
      <c r="G628" s="212"/>
      <c r="H628" s="249"/>
    </row>
    <row r="629">
      <c r="B629" s="371"/>
      <c r="C629" s="212"/>
      <c r="D629" s="371"/>
      <c r="E629" s="212"/>
      <c r="F629" s="212"/>
      <c r="G629" s="212"/>
      <c r="H629" s="249"/>
    </row>
    <row r="630">
      <c r="B630" s="371"/>
      <c r="C630" s="212"/>
      <c r="D630" s="371"/>
      <c r="E630" s="212"/>
      <c r="F630" s="212"/>
      <c r="G630" s="212"/>
      <c r="H630" s="249"/>
    </row>
    <row r="631">
      <c r="B631" s="371"/>
      <c r="C631" s="212"/>
      <c r="D631" s="371"/>
      <c r="E631" s="212"/>
      <c r="F631" s="212"/>
      <c r="G631" s="212"/>
      <c r="H631" s="249"/>
    </row>
    <row r="632">
      <c r="B632" s="371"/>
      <c r="C632" s="212"/>
      <c r="D632" s="371"/>
      <c r="E632" s="212"/>
      <c r="F632" s="212"/>
      <c r="G632" s="212"/>
      <c r="H632" s="249"/>
    </row>
    <row r="633">
      <c r="B633" s="371"/>
      <c r="C633" s="212"/>
      <c r="D633" s="371"/>
      <c r="E633" s="212"/>
      <c r="F633" s="212"/>
      <c r="G633" s="212"/>
      <c r="H633" s="249"/>
    </row>
    <row r="634">
      <c r="B634" s="371"/>
      <c r="C634" s="212"/>
      <c r="D634" s="371"/>
      <c r="E634" s="212"/>
      <c r="F634" s="212"/>
      <c r="G634" s="212"/>
      <c r="H634" s="249"/>
    </row>
    <row r="635">
      <c r="B635" s="371"/>
      <c r="C635" s="212"/>
      <c r="D635" s="371"/>
      <c r="E635" s="212"/>
      <c r="F635" s="212"/>
      <c r="G635" s="212"/>
      <c r="H635" s="249"/>
    </row>
    <row r="636">
      <c r="B636" s="371"/>
      <c r="C636" s="212"/>
      <c r="D636" s="371"/>
      <c r="E636" s="212"/>
      <c r="F636" s="212"/>
      <c r="G636" s="212"/>
      <c r="H636" s="249"/>
    </row>
    <row r="637">
      <c r="B637" s="371"/>
      <c r="C637" s="212"/>
      <c r="D637" s="371"/>
      <c r="E637" s="212"/>
      <c r="F637" s="212"/>
      <c r="G637" s="212"/>
      <c r="H637" s="249"/>
    </row>
    <row r="638">
      <c r="B638" s="371"/>
      <c r="C638" s="212"/>
      <c r="D638" s="371"/>
      <c r="E638" s="212"/>
      <c r="F638" s="212"/>
      <c r="G638" s="212"/>
      <c r="H638" s="249"/>
    </row>
    <row r="639">
      <c r="B639" s="371"/>
      <c r="C639" s="212"/>
      <c r="D639" s="371"/>
      <c r="E639" s="212"/>
      <c r="F639" s="212"/>
      <c r="G639" s="212"/>
      <c r="H639" s="249"/>
    </row>
    <row r="640">
      <c r="B640" s="371"/>
      <c r="C640" s="212"/>
      <c r="D640" s="371"/>
      <c r="E640" s="212"/>
      <c r="F640" s="212"/>
      <c r="G640" s="212"/>
      <c r="H640" s="249"/>
    </row>
    <row r="641">
      <c r="B641" s="371"/>
      <c r="C641" s="212"/>
      <c r="D641" s="371"/>
      <c r="E641" s="212"/>
      <c r="F641" s="212"/>
      <c r="G641" s="212"/>
      <c r="H641" s="249"/>
    </row>
    <row r="642">
      <c r="B642" s="371"/>
      <c r="C642" s="212"/>
      <c r="D642" s="371"/>
      <c r="E642" s="212"/>
      <c r="F642" s="212"/>
      <c r="G642" s="212"/>
      <c r="H642" s="249"/>
    </row>
    <row r="643">
      <c r="B643" s="371"/>
      <c r="C643" s="212"/>
      <c r="D643" s="371"/>
      <c r="E643" s="212"/>
      <c r="F643" s="212"/>
      <c r="G643" s="212"/>
      <c r="H643" s="249"/>
    </row>
    <row r="644">
      <c r="B644" s="371"/>
      <c r="C644" s="212"/>
      <c r="D644" s="371"/>
      <c r="E644" s="212"/>
      <c r="F644" s="212"/>
      <c r="G644" s="212"/>
      <c r="H644" s="249"/>
    </row>
    <row r="645">
      <c r="B645" s="371"/>
      <c r="C645" s="212"/>
      <c r="D645" s="371"/>
      <c r="E645" s="212"/>
      <c r="F645" s="212"/>
      <c r="G645" s="212"/>
      <c r="H645" s="249"/>
    </row>
    <row r="646">
      <c r="B646" s="371"/>
      <c r="C646" s="212"/>
      <c r="D646" s="371"/>
      <c r="E646" s="212"/>
      <c r="F646" s="212"/>
      <c r="G646" s="212"/>
      <c r="H646" s="249"/>
    </row>
    <row r="647">
      <c r="B647" s="371"/>
      <c r="C647" s="212"/>
      <c r="D647" s="371"/>
      <c r="E647" s="212"/>
      <c r="F647" s="212"/>
      <c r="G647" s="212"/>
      <c r="H647" s="249"/>
    </row>
    <row r="648">
      <c r="B648" s="371"/>
      <c r="C648" s="212"/>
      <c r="D648" s="371"/>
      <c r="E648" s="212"/>
      <c r="F648" s="212"/>
      <c r="G648" s="212"/>
      <c r="H648" s="249"/>
    </row>
    <row r="649">
      <c r="B649" s="371"/>
      <c r="C649" s="212"/>
      <c r="D649" s="371"/>
      <c r="E649" s="212"/>
      <c r="F649" s="212"/>
      <c r="G649" s="212"/>
      <c r="H649" s="249"/>
    </row>
    <row r="650">
      <c r="B650" s="371"/>
      <c r="C650" s="212"/>
      <c r="D650" s="371"/>
      <c r="E650" s="212"/>
      <c r="F650" s="212"/>
      <c r="G650" s="212"/>
      <c r="H650" s="249"/>
    </row>
    <row r="651">
      <c r="B651" s="371"/>
      <c r="C651" s="212"/>
      <c r="D651" s="371"/>
      <c r="E651" s="212"/>
      <c r="F651" s="212"/>
      <c r="G651" s="212"/>
      <c r="H651" s="249"/>
    </row>
    <row r="652">
      <c r="B652" s="371"/>
      <c r="C652" s="212"/>
      <c r="D652" s="371"/>
      <c r="E652" s="212"/>
      <c r="F652" s="212"/>
      <c r="G652" s="212"/>
      <c r="H652" s="249"/>
    </row>
    <row r="653">
      <c r="B653" s="371"/>
      <c r="C653" s="212"/>
      <c r="D653" s="371"/>
      <c r="E653" s="212"/>
      <c r="F653" s="212"/>
      <c r="G653" s="212"/>
      <c r="H653" s="249"/>
    </row>
    <row r="654">
      <c r="B654" s="371"/>
      <c r="C654" s="212"/>
      <c r="D654" s="371"/>
      <c r="E654" s="212"/>
      <c r="F654" s="212"/>
      <c r="G654" s="212"/>
      <c r="H654" s="249"/>
    </row>
    <row r="655">
      <c r="B655" s="371"/>
      <c r="C655" s="212"/>
      <c r="D655" s="371"/>
      <c r="E655" s="212"/>
      <c r="F655" s="212"/>
      <c r="G655" s="212"/>
      <c r="H655" s="249"/>
    </row>
    <row r="656">
      <c r="B656" s="371"/>
      <c r="C656" s="212"/>
      <c r="D656" s="371"/>
      <c r="E656" s="212"/>
      <c r="F656" s="212"/>
      <c r="G656" s="212"/>
      <c r="H656" s="249"/>
    </row>
    <row r="657">
      <c r="B657" s="371"/>
      <c r="C657" s="212"/>
      <c r="D657" s="371"/>
      <c r="E657" s="212"/>
      <c r="F657" s="212"/>
      <c r="G657" s="212"/>
      <c r="H657" s="249"/>
    </row>
    <row r="658">
      <c r="B658" s="371"/>
      <c r="C658" s="212"/>
      <c r="D658" s="371"/>
      <c r="E658" s="212"/>
      <c r="F658" s="212"/>
      <c r="G658" s="212"/>
      <c r="H658" s="249"/>
    </row>
    <row r="659">
      <c r="B659" s="371"/>
      <c r="C659" s="212"/>
      <c r="D659" s="371"/>
      <c r="E659" s="212"/>
      <c r="F659" s="212"/>
      <c r="G659" s="212"/>
      <c r="H659" s="249"/>
    </row>
    <row r="660">
      <c r="B660" s="371"/>
      <c r="C660" s="212"/>
      <c r="D660" s="371"/>
      <c r="E660" s="212"/>
      <c r="F660" s="212"/>
      <c r="G660" s="212"/>
      <c r="H660" s="249"/>
    </row>
    <row r="661">
      <c r="B661" s="371"/>
      <c r="C661" s="212"/>
      <c r="D661" s="371"/>
      <c r="E661" s="212"/>
      <c r="F661" s="212"/>
      <c r="G661" s="212"/>
      <c r="H661" s="249"/>
    </row>
    <row r="662">
      <c r="B662" s="371"/>
      <c r="C662" s="212"/>
      <c r="D662" s="371"/>
      <c r="E662" s="212"/>
      <c r="F662" s="212"/>
      <c r="G662" s="212"/>
      <c r="H662" s="249"/>
    </row>
    <row r="663">
      <c r="B663" s="371"/>
      <c r="C663" s="212"/>
      <c r="D663" s="371"/>
      <c r="E663" s="212"/>
      <c r="F663" s="212"/>
      <c r="G663" s="212"/>
      <c r="H663" s="249"/>
    </row>
    <row r="664">
      <c r="B664" s="371"/>
      <c r="C664" s="212"/>
      <c r="D664" s="371"/>
      <c r="E664" s="212"/>
      <c r="F664" s="212"/>
      <c r="G664" s="212"/>
      <c r="H664" s="249"/>
    </row>
    <row r="665">
      <c r="B665" s="371"/>
      <c r="C665" s="212"/>
      <c r="D665" s="371"/>
      <c r="E665" s="212"/>
      <c r="F665" s="212"/>
      <c r="G665" s="212"/>
      <c r="H665" s="249"/>
    </row>
    <row r="666">
      <c r="B666" s="371"/>
      <c r="C666" s="212"/>
      <c r="D666" s="371"/>
      <c r="E666" s="212"/>
      <c r="F666" s="212"/>
      <c r="G666" s="212"/>
      <c r="H666" s="249"/>
    </row>
    <row r="667">
      <c r="B667" s="371"/>
      <c r="C667" s="212"/>
      <c r="D667" s="371"/>
      <c r="E667" s="212"/>
      <c r="F667" s="212"/>
      <c r="G667" s="212"/>
      <c r="H667" s="249"/>
    </row>
    <row r="668">
      <c r="B668" s="371"/>
      <c r="C668" s="212"/>
      <c r="D668" s="371"/>
      <c r="E668" s="212"/>
      <c r="F668" s="212"/>
      <c r="G668" s="212"/>
      <c r="H668" s="249"/>
    </row>
    <row r="669">
      <c r="B669" s="371"/>
      <c r="C669" s="212"/>
      <c r="D669" s="371"/>
      <c r="E669" s="212"/>
      <c r="F669" s="212"/>
      <c r="G669" s="212"/>
      <c r="H669" s="249"/>
    </row>
    <row r="670">
      <c r="B670" s="371"/>
      <c r="C670" s="212"/>
      <c r="D670" s="371"/>
      <c r="E670" s="212"/>
      <c r="F670" s="212"/>
      <c r="G670" s="212"/>
      <c r="H670" s="249"/>
    </row>
    <row r="671">
      <c r="B671" s="371"/>
      <c r="C671" s="212"/>
      <c r="D671" s="371"/>
      <c r="E671" s="212"/>
      <c r="F671" s="212"/>
      <c r="G671" s="212"/>
      <c r="H671" s="249"/>
    </row>
    <row r="672">
      <c r="B672" s="371"/>
      <c r="C672" s="212"/>
      <c r="D672" s="371"/>
      <c r="E672" s="212"/>
      <c r="F672" s="212"/>
      <c r="G672" s="212"/>
      <c r="H672" s="249"/>
    </row>
    <row r="673">
      <c r="B673" s="371"/>
      <c r="C673" s="212"/>
      <c r="D673" s="371"/>
      <c r="E673" s="212"/>
      <c r="F673" s="212"/>
      <c r="G673" s="212"/>
      <c r="H673" s="249"/>
    </row>
    <row r="674">
      <c r="B674" s="371"/>
      <c r="C674" s="212"/>
      <c r="D674" s="371"/>
      <c r="E674" s="212"/>
      <c r="F674" s="212"/>
      <c r="G674" s="212"/>
      <c r="H674" s="249"/>
    </row>
    <row r="675">
      <c r="B675" s="371"/>
      <c r="C675" s="212"/>
      <c r="D675" s="371"/>
      <c r="E675" s="212"/>
      <c r="F675" s="212"/>
      <c r="G675" s="212"/>
      <c r="H675" s="249"/>
    </row>
    <row r="676">
      <c r="B676" s="371"/>
      <c r="C676" s="212"/>
      <c r="D676" s="371"/>
      <c r="E676" s="212"/>
      <c r="F676" s="212"/>
      <c r="G676" s="212"/>
      <c r="H676" s="249"/>
    </row>
    <row r="677">
      <c r="B677" s="371"/>
      <c r="C677" s="212"/>
      <c r="D677" s="371"/>
      <c r="E677" s="212"/>
      <c r="F677" s="212"/>
      <c r="G677" s="212"/>
      <c r="H677" s="249"/>
    </row>
    <row r="678">
      <c r="B678" s="371"/>
      <c r="C678" s="212"/>
      <c r="D678" s="371"/>
      <c r="E678" s="212"/>
      <c r="F678" s="212"/>
      <c r="G678" s="212"/>
      <c r="H678" s="249"/>
    </row>
    <row r="679">
      <c r="B679" s="371"/>
      <c r="C679" s="212"/>
      <c r="D679" s="371"/>
      <c r="E679" s="212"/>
      <c r="F679" s="212"/>
      <c r="G679" s="212"/>
      <c r="H679" s="249"/>
    </row>
    <row r="680">
      <c r="B680" s="371"/>
      <c r="C680" s="212"/>
      <c r="D680" s="371"/>
      <c r="E680" s="212"/>
      <c r="F680" s="212"/>
      <c r="G680" s="212"/>
      <c r="H680" s="249"/>
    </row>
    <row r="681">
      <c r="B681" s="371"/>
      <c r="C681" s="212"/>
      <c r="D681" s="371"/>
      <c r="E681" s="212"/>
      <c r="F681" s="212"/>
      <c r="G681" s="212"/>
      <c r="H681" s="249"/>
    </row>
    <row r="682">
      <c r="B682" s="371"/>
      <c r="C682" s="212"/>
      <c r="D682" s="371"/>
      <c r="E682" s="212"/>
      <c r="F682" s="212"/>
      <c r="G682" s="212"/>
      <c r="H682" s="249"/>
    </row>
    <row r="683">
      <c r="B683" s="371"/>
      <c r="C683" s="212"/>
      <c r="D683" s="371"/>
      <c r="E683" s="212"/>
      <c r="F683" s="212"/>
      <c r="G683" s="212"/>
      <c r="H683" s="249"/>
    </row>
    <row r="684">
      <c r="B684" s="371"/>
      <c r="C684" s="212"/>
      <c r="D684" s="371"/>
      <c r="E684" s="212"/>
      <c r="F684" s="212"/>
      <c r="G684" s="212"/>
      <c r="H684" s="249"/>
    </row>
    <row r="685">
      <c r="B685" s="371"/>
      <c r="C685" s="212"/>
      <c r="D685" s="371"/>
      <c r="E685" s="212"/>
      <c r="F685" s="212"/>
      <c r="G685" s="212"/>
      <c r="H685" s="249"/>
    </row>
    <row r="686">
      <c r="B686" s="371"/>
      <c r="C686" s="212"/>
      <c r="D686" s="371"/>
      <c r="E686" s="212"/>
      <c r="F686" s="212"/>
      <c r="G686" s="212"/>
      <c r="H686" s="249"/>
    </row>
    <row r="687">
      <c r="B687" s="371"/>
      <c r="C687" s="212"/>
      <c r="D687" s="371"/>
      <c r="E687" s="212"/>
      <c r="F687" s="212"/>
      <c r="G687" s="212"/>
      <c r="H687" s="249"/>
    </row>
    <row r="688">
      <c r="B688" s="371"/>
      <c r="C688" s="212"/>
      <c r="D688" s="371"/>
      <c r="E688" s="212"/>
      <c r="F688" s="212"/>
      <c r="G688" s="212"/>
      <c r="H688" s="249"/>
    </row>
    <row r="689">
      <c r="B689" s="371"/>
      <c r="C689" s="212"/>
      <c r="D689" s="371"/>
      <c r="E689" s="212"/>
      <c r="F689" s="212"/>
      <c r="G689" s="212"/>
      <c r="H689" s="249"/>
    </row>
    <row r="690">
      <c r="B690" s="371"/>
      <c r="C690" s="212"/>
      <c r="D690" s="371"/>
      <c r="E690" s="212"/>
      <c r="F690" s="212"/>
      <c r="G690" s="212"/>
      <c r="H690" s="249"/>
    </row>
    <row r="691">
      <c r="B691" s="371"/>
      <c r="C691" s="212"/>
      <c r="D691" s="371"/>
      <c r="E691" s="212"/>
      <c r="F691" s="212"/>
      <c r="G691" s="212"/>
      <c r="H691" s="249"/>
    </row>
    <row r="692">
      <c r="B692" s="371"/>
      <c r="C692" s="212"/>
      <c r="D692" s="371"/>
      <c r="E692" s="212"/>
      <c r="F692" s="212"/>
      <c r="G692" s="212"/>
      <c r="H692" s="249"/>
    </row>
    <row r="693">
      <c r="B693" s="371"/>
      <c r="C693" s="212"/>
      <c r="D693" s="371"/>
      <c r="E693" s="212"/>
      <c r="F693" s="212"/>
      <c r="G693" s="212"/>
      <c r="H693" s="249"/>
    </row>
    <row r="694">
      <c r="B694" s="371"/>
      <c r="C694" s="212"/>
      <c r="D694" s="371"/>
      <c r="E694" s="212"/>
      <c r="F694" s="212"/>
      <c r="G694" s="212"/>
      <c r="H694" s="249"/>
    </row>
    <row r="695">
      <c r="B695" s="371"/>
      <c r="C695" s="212"/>
      <c r="D695" s="371"/>
      <c r="E695" s="212"/>
      <c r="F695" s="212"/>
      <c r="G695" s="212"/>
      <c r="H695" s="249"/>
    </row>
    <row r="696">
      <c r="B696" s="371"/>
      <c r="C696" s="212"/>
      <c r="D696" s="371"/>
      <c r="E696" s="212"/>
      <c r="F696" s="212"/>
      <c r="G696" s="212"/>
      <c r="H696" s="249"/>
    </row>
    <row r="697">
      <c r="B697" s="371"/>
      <c r="C697" s="212"/>
      <c r="D697" s="371"/>
      <c r="E697" s="212"/>
      <c r="F697" s="212"/>
      <c r="G697" s="212"/>
      <c r="H697" s="249"/>
    </row>
    <row r="698">
      <c r="B698" s="371"/>
      <c r="C698" s="212"/>
      <c r="D698" s="371"/>
      <c r="E698" s="212"/>
      <c r="F698" s="212"/>
      <c r="G698" s="212"/>
      <c r="H698" s="249"/>
    </row>
    <row r="699">
      <c r="B699" s="371"/>
      <c r="C699" s="212"/>
      <c r="D699" s="371"/>
      <c r="E699" s="212"/>
      <c r="F699" s="212"/>
      <c r="G699" s="212"/>
      <c r="H699" s="249"/>
    </row>
    <row r="700">
      <c r="B700" s="371"/>
      <c r="C700" s="212"/>
      <c r="D700" s="371"/>
      <c r="E700" s="212"/>
      <c r="F700" s="212"/>
      <c r="G700" s="212"/>
      <c r="H700" s="249"/>
    </row>
    <row r="701">
      <c r="B701" s="371"/>
      <c r="C701" s="212"/>
      <c r="D701" s="371"/>
      <c r="E701" s="212"/>
      <c r="F701" s="212"/>
      <c r="G701" s="212"/>
      <c r="H701" s="249"/>
    </row>
    <row r="702">
      <c r="B702" s="371"/>
      <c r="C702" s="212"/>
      <c r="D702" s="371"/>
      <c r="E702" s="212"/>
      <c r="F702" s="212"/>
      <c r="G702" s="212"/>
      <c r="H702" s="249"/>
    </row>
    <row r="703">
      <c r="B703" s="371"/>
      <c r="C703" s="212"/>
      <c r="D703" s="371"/>
      <c r="E703" s="212"/>
      <c r="F703" s="212"/>
      <c r="G703" s="212"/>
      <c r="H703" s="249"/>
    </row>
    <row r="704">
      <c r="B704" s="371"/>
      <c r="C704" s="212"/>
      <c r="D704" s="371"/>
      <c r="E704" s="212"/>
      <c r="F704" s="212"/>
      <c r="G704" s="212"/>
      <c r="H704" s="249"/>
    </row>
    <row r="705">
      <c r="B705" s="371"/>
      <c r="C705" s="212"/>
      <c r="D705" s="371"/>
      <c r="E705" s="212"/>
      <c r="F705" s="212"/>
      <c r="G705" s="212"/>
      <c r="H705" s="249"/>
    </row>
    <row r="706">
      <c r="B706" s="371"/>
      <c r="C706" s="212"/>
      <c r="D706" s="371"/>
      <c r="E706" s="212"/>
      <c r="F706" s="212"/>
      <c r="G706" s="212"/>
      <c r="H706" s="249"/>
    </row>
    <row r="707">
      <c r="B707" s="371"/>
      <c r="C707" s="212"/>
      <c r="D707" s="371"/>
      <c r="E707" s="212"/>
      <c r="F707" s="212"/>
      <c r="G707" s="212"/>
      <c r="H707" s="249"/>
    </row>
    <row r="708">
      <c r="B708" s="371"/>
      <c r="C708" s="212"/>
      <c r="D708" s="371"/>
      <c r="E708" s="212"/>
      <c r="F708" s="212"/>
      <c r="G708" s="212"/>
      <c r="H708" s="249"/>
    </row>
    <row r="709">
      <c r="B709" s="371"/>
      <c r="C709" s="212"/>
      <c r="D709" s="371"/>
      <c r="E709" s="212"/>
      <c r="F709" s="212"/>
      <c r="G709" s="212"/>
      <c r="H709" s="249"/>
    </row>
    <row r="710">
      <c r="B710" s="371"/>
      <c r="C710" s="212"/>
      <c r="D710" s="371"/>
      <c r="E710" s="212"/>
      <c r="F710" s="212"/>
      <c r="G710" s="212"/>
      <c r="H710" s="249"/>
    </row>
    <row r="711">
      <c r="B711" s="371"/>
      <c r="C711" s="212"/>
      <c r="D711" s="371"/>
      <c r="E711" s="212"/>
      <c r="F711" s="212"/>
      <c r="G711" s="212"/>
      <c r="H711" s="249"/>
    </row>
    <row r="712">
      <c r="B712" s="371"/>
      <c r="C712" s="212"/>
      <c r="D712" s="371"/>
      <c r="E712" s="212"/>
      <c r="F712" s="212"/>
      <c r="G712" s="212"/>
      <c r="H712" s="249"/>
    </row>
    <row r="713">
      <c r="B713" s="371"/>
      <c r="C713" s="212"/>
      <c r="D713" s="371"/>
      <c r="E713" s="212"/>
      <c r="F713" s="212"/>
      <c r="G713" s="212"/>
      <c r="H713" s="249"/>
    </row>
    <row r="714">
      <c r="B714" s="371"/>
      <c r="C714" s="212"/>
      <c r="D714" s="371"/>
      <c r="E714" s="212"/>
      <c r="F714" s="212"/>
      <c r="G714" s="212"/>
      <c r="H714" s="249"/>
    </row>
    <row r="715">
      <c r="B715" s="371"/>
      <c r="C715" s="212"/>
      <c r="D715" s="371"/>
      <c r="E715" s="212"/>
      <c r="F715" s="212"/>
      <c r="G715" s="212"/>
      <c r="H715" s="249"/>
    </row>
    <row r="716">
      <c r="B716" s="371"/>
      <c r="C716" s="212"/>
      <c r="D716" s="371"/>
      <c r="E716" s="212"/>
      <c r="F716" s="212"/>
      <c r="G716" s="212"/>
      <c r="H716" s="249"/>
    </row>
    <row r="717">
      <c r="B717" s="371"/>
      <c r="C717" s="212"/>
      <c r="D717" s="371"/>
      <c r="E717" s="212"/>
      <c r="F717" s="212"/>
      <c r="G717" s="212"/>
      <c r="H717" s="249"/>
    </row>
    <row r="718">
      <c r="B718" s="371"/>
      <c r="C718" s="212"/>
      <c r="D718" s="371"/>
      <c r="E718" s="212"/>
      <c r="F718" s="212"/>
      <c r="G718" s="212"/>
      <c r="H718" s="249"/>
    </row>
    <row r="719">
      <c r="B719" s="371"/>
      <c r="C719" s="212"/>
      <c r="D719" s="371"/>
      <c r="E719" s="212"/>
      <c r="F719" s="212"/>
      <c r="G719" s="212"/>
      <c r="H719" s="249"/>
    </row>
    <row r="720">
      <c r="B720" s="371"/>
      <c r="C720" s="212"/>
      <c r="D720" s="371"/>
      <c r="E720" s="212"/>
      <c r="F720" s="212"/>
      <c r="G720" s="212"/>
      <c r="H720" s="249"/>
    </row>
    <row r="721">
      <c r="B721" s="371"/>
      <c r="C721" s="212"/>
      <c r="D721" s="371"/>
      <c r="E721" s="212"/>
      <c r="F721" s="212"/>
      <c r="G721" s="212"/>
      <c r="H721" s="249"/>
    </row>
    <row r="722">
      <c r="B722" s="371"/>
      <c r="C722" s="212"/>
      <c r="D722" s="371"/>
      <c r="E722" s="212"/>
      <c r="F722" s="212"/>
      <c r="G722" s="212"/>
      <c r="H722" s="249"/>
    </row>
    <row r="723">
      <c r="B723" s="371"/>
      <c r="C723" s="212"/>
      <c r="D723" s="371"/>
      <c r="E723" s="212"/>
      <c r="F723" s="212"/>
      <c r="G723" s="212"/>
      <c r="H723" s="249"/>
    </row>
    <row r="724">
      <c r="B724" s="371"/>
      <c r="C724" s="212"/>
      <c r="D724" s="371"/>
      <c r="E724" s="212"/>
      <c r="F724" s="212"/>
      <c r="G724" s="212"/>
      <c r="H724" s="249"/>
    </row>
    <row r="725">
      <c r="B725" s="371"/>
      <c r="C725" s="212"/>
      <c r="D725" s="371"/>
      <c r="E725" s="212"/>
      <c r="F725" s="212"/>
      <c r="G725" s="212"/>
      <c r="H725" s="249"/>
    </row>
    <row r="726">
      <c r="B726" s="371"/>
      <c r="C726" s="212"/>
      <c r="D726" s="371"/>
      <c r="E726" s="212"/>
      <c r="F726" s="212"/>
      <c r="G726" s="212"/>
      <c r="H726" s="249"/>
    </row>
    <row r="727">
      <c r="B727" s="371"/>
      <c r="C727" s="212"/>
      <c r="D727" s="371"/>
      <c r="E727" s="212"/>
      <c r="F727" s="212"/>
      <c r="G727" s="212"/>
      <c r="H727" s="249"/>
    </row>
    <row r="728">
      <c r="B728" s="371"/>
      <c r="C728" s="212"/>
      <c r="D728" s="371"/>
      <c r="E728" s="212"/>
      <c r="F728" s="212"/>
      <c r="G728" s="212"/>
      <c r="H728" s="249"/>
    </row>
    <row r="729">
      <c r="B729" s="371"/>
      <c r="C729" s="212"/>
      <c r="D729" s="371"/>
      <c r="E729" s="212"/>
      <c r="F729" s="212"/>
      <c r="G729" s="212"/>
      <c r="H729" s="249"/>
    </row>
    <row r="730">
      <c r="B730" s="371"/>
      <c r="C730" s="212"/>
      <c r="D730" s="371"/>
      <c r="E730" s="212"/>
      <c r="F730" s="212"/>
      <c r="G730" s="212"/>
      <c r="H730" s="249"/>
    </row>
    <row r="731">
      <c r="B731" s="371"/>
      <c r="C731" s="212"/>
      <c r="D731" s="371"/>
      <c r="E731" s="212"/>
      <c r="F731" s="212"/>
      <c r="G731" s="212"/>
      <c r="H731" s="249"/>
    </row>
    <row r="732">
      <c r="B732" s="371"/>
      <c r="C732" s="212"/>
      <c r="D732" s="371"/>
      <c r="E732" s="212"/>
      <c r="F732" s="212"/>
      <c r="G732" s="212"/>
      <c r="H732" s="249"/>
    </row>
    <row r="733">
      <c r="B733" s="371"/>
      <c r="C733" s="212"/>
      <c r="D733" s="371"/>
      <c r="E733" s="212"/>
      <c r="F733" s="212"/>
      <c r="G733" s="212"/>
      <c r="H733" s="249"/>
    </row>
    <row r="734">
      <c r="B734" s="371"/>
      <c r="C734" s="212"/>
      <c r="D734" s="371"/>
      <c r="E734" s="212"/>
      <c r="F734" s="212"/>
      <c r="G734" s="212"/>
      <c r="H734" s="249"/>
    </row>
    <row r="735">
      <c r="B735" s="371"/>
      <c r="C735" s="212"/>
      <c r="D735" s="371"/>
      <c r="E735" s="212"/>
      <c r="F735" s="212"/>
      <c r="G735" s="212"/>
      <c r="H735" s="249"/>
    </row>
    <row r="736">
      <c r="B736" s="371"/>
      <c r="C736" s="212"/>
      <c r="D736" s="371"/>
      <c r="E736" s="212"/>
      <c r="F736" s="212"/>
      <c r="G736" s="212"/>
      <c r="H736" s="249"/>
    </row>
    <row r="737">
      <c r="B737" s="371"/>
      <c r="C737" s="212"/>
      <c r="D737" s="371"/>
      <c r="E737" s="212"/>
      <c r="F737" s="212"/>
      <c r="G737" s="212"/>
      <c r="H737" s="249"/>
    </row>
    <row r="738">
      <c r="B738" s="371"/>
      <c r="C738" s="212"/>
      <c r="D738" s="371"/>
      <c r="E738" s="212"/>
      <c r="F738" s="212"/>
      <c r="G738" s="212"/>
      <c r="H738" s="249"/>
    </row>
    <row r="739">
      <c r="B739" s="371"/>
      <c r="C739" s="212"/>
      <c r="D739" s="371"/>
      <c r="E739" s="212"/>
      <c r="F739" s="212"/>
      <c r="G739" s="212"/>
      <c r="H739" s="249"/>
    </row>
    <row r="740">
      <c r="B740" s="371"/>
      <c r="C740" s="212"/>
      <c r="D740" s="371"/>
      <c r="E740" s="212"/>
      <c r="F740" s="212"/>
      <c r="G740" s="212"/>
      <c r="H740" s="249"/>
    </row>
    <row r="741">
      <c r="B741" s="371"/>
      <c r="C741" s="212"/>
      <c r="D741" s="371"/>
      <c r="E741" s="212"/>
      <c r="F741" s="212"/>
      <c r="G741" s="212"/>
      <c r="H741" s="249"/>
    </row>
    <row r="742">
      <c r="B742" s="371"/>
      <c r="C742" s="212"/>
      <c r="D742" s="371"/>
      <c r="E742" s="212"/>
      <c r="F742" s="212"/>
      <c r="G742" s="212"/>
      <c r="H742" s="249"/>
    </row>
    <row r="743">
      <c r="B743" s="371"/>
      <c r="C743" s="212"/>
      <c r="D743" s="371"/>
      <c r="E743" s="212"/>
      <c r="F743" s="212"/>
      <c r="G743" s="212"/>
      <c r="H743" s="249"/>
    </row>
    <row r="744">
      <c r="B744" s="371"/>
      <c r="C744" s="212"/>
      <c r="D744" s="371"/>
      <c r="E744" s="212"/>
      <c r="F744" s="212"/>
      <c r="G744" s="212"/>
      <c r="H744" s="249"/>
    </row>
    <row r="745">
      <c r="B745" s="371"/>
      <c r="C745" s="212"/>
      <c r="D745" s="371"/>
      <c r="E745" s="212"/>
      <c r="F745" s="212"/>
      <c r="G745" s="212"/>
      <c r="H745" s="249"/>
    </row>
    <row r="746">
      <c r="B746" s="371"/>
      <c r="C746" s="212"/>
      <c r="D746" s="371"/>
      <c r="E746" s="212"/>
      <c r="F746" s="212"/>
      <c r="G746" s="212"/>
      <c r="H746" s="249"/>
    </row>
    <row r="747">
      <c r="B747" s="371"/>
      <c r="C747" s="212"/>
      <c r="D747" s="371"/>
      <c r="E747" s="212"/>
      <c r="F747" s="212"/>
      <c r="G747" s="212"/>
      <c r="H747" s="249"/>
    </row>
    <row r="748">
      <c r="B748" s="371"/>
      <c r="C748" s="212"/>
      <c r="D748" s="371"/>
      <c r="E748" s="212"/>
      <c r="F748" s="212"/>
      <c r="G748" s="212"/>
      <c r="H748" s="249"/>
    </row>
    <row r="749">
      <c r="B749" s="371"/>
      <c r="C749" s="212"/>
      <c r="D749" s="371"/>
      <c r="E749" s="212"/>
      <c r="F749" s="212"/>
      <c r="G749" s="212"/>
      <c r="H749" s="249"/>
    </row>
    <row r="750">
      <c r="B750" s="371"/>
      <c r="C750" s="212"/>
      <c r="D750" s="371"/>
      <c r="E750" s="212"/>
      <c r="F750" s="212"/>
      <c r="G750" s="212"/>
      <c r="H750" s="249"/>
    </row>
    <row r="751">
      <c r="B751" s="371"/>
      <c r="C751" s="212"/>
      <c r="D751" s="371"/>
      <c r="E751" s="212"/>
      <c r="F751" s="212"/>
      <c r="G751" s="212"/>
      <c r="H751" s="249"/>
    </row>
    <row r="752">
      <c r="B752" s="371"/>
      <c r="C752" s="212"/>
      <c r="D752" s="371"/>
      <c r="E752" s="212"/>
      <c r="F752" s="212"/>
      <c r="G752" s="212"/>
      <c r="H752" s="249"/>
    </row>
    <row r="753">
      <c r="B753" s="371"/>
      <c r="C753" s="212"/>
      <c r="D753" s="371"/>
      <c r="E753" s="212"/>
      <c r="F753" s="212"/>
      <c r="G753" s="212"/>
      <c r="H753" s="249"/>
    </row>
    <row r="754">
      <c r="B754" s="371"/>
      <c r="C754" s="212"/>
      <c r="D754" s="371"/>
      <c r="E754" s="212"/>
      <c r="F754" s="212"/>
      <c r="G754" s="212"/>
      <c r="H754" s="249"/>
    </row>
    <row r="755">
      <c r="B755" s="371"/>
      <c r="C755" s="212"/>
      <c r="D755" s="371"/>
      <c r="E755" s="212"/>
      <c r="F755" s="212"/>
      <c r="G755" s="212"/>
      <c r="H755" s="249"/>
    </row>
    <row r="756">
      <c r="B756" s="371"/>
      <c r="C756" s="212"/>
      <c r="D756" s="371"/>
      <c r="E756" s="212"/>
      <c r="F756" s="212"/>
      <c r="G756" s="212"/>
      <c r="H756" s="249"/>
    </row>
    <row r="757">
      <c r="B757" s="371"/>
      <c r="C757" s="212"/>
      <c r="D757" s="371"/>
      <c r="E757" s="212"/>
      <c r="F757" s="212"/>
      <c r="G757" s="212"/>
      <c r="H757" s="249"/>
    </row>
    <row r="758">
      <c r="B758" s="371"/>
      <c r="C758" s="212"/>
      <c r="D758" s="371"/>
      <c r="E758" s="212"/>
      <c r="F758" s="212"/>
      <c r="G758" s="212"/>
      <c r="H758" s="249"/>
    </row>
    <row r="759">
      <c r="B759" s="371"/>
      <c r="C759" s="212"/>
      <c r="D759" s="371"/>
      <c r="E759" s="212"/>
      <c r="F759" s="212"/>
      <c r="G759" s="212"/>
      <c r="H759" s="249"/>
    </row>
    <row r="760">
      <c r="B760" s="371"/>
      <c r="C760" s="212"/>
      <c r="D760" s="371"/>
      <c r="E760" s="212"/>
      <c r="F760" s="212"/>
      <c r="G760" s="212"/>
      <c r="H760" s="249"/>
    </row>
    <row r="761">
      <c r="B761" s="371"/>
      <c r="C761" s="212"/>
      <c r="D761" s="371"/>
      <c r="E761" s="212"/>
      <c r="F761" s="212"/>
      <c r="G761" s="212"/>
      <c r="H761" s="249"/>
    </row>
    <row r="762">
      <c r="B762" s="371"/>
      <c r="C762" s="212"/>
      <c r="D762" s="371"/>
      <c r="E762" s="212"/>
      <c r="F762" s="212"/>
      <c r="G762" s="212"/>
      <c r="H762" s="249"/>
    </row>
    <row r="763">
      <c r="B763" s="371"/>
      <c r="C763" s="212"/>
      <c r="D763" s="371"/>
      <c r="E763" s="212"/>
      <c r="F763" s="212"/>
      <c r="G763" s="212"/>
      <c r="H763" s="249"/>
    </row>
    <row r="764">
      <c r="B764" s="371"/>
      <c r="C764" s="212"/>
      <c r="D764" s="371"/>
      <c r="E764" s="212"/>
      <c r="F764" s="212"/>
      <c r="G764" s="212"/>
      <c r="H764" s="249"/>
    </row>
    <row r="765">
      <c r="B765" s="371"/>
      <c r="C765" s="212"/>
      <c r="D765" s="371"/>
      <c r="E765" s="212"/>
      <c r="F765" s="212"/>
      <c r="G765" s="212"/>
      <c r="H765" s="249"/>
    </row>
    <row r="766">
      <c r="B766" s="371"/>
      <c r="C766" s="212"/>
      <c r="D766" s="371"/>
      <c r="E766" s="212"/>
      <c r="F766" s="212"/>
      <c r="G766" s="212"/>
      <c r="H766" s="249"/>
    </row>
    <row r="767">
      <c r="B767" s="371"/>
      <c r="C767" s="212"/>
      <c r="D767" s="371"/>
      <c r="E767" s="212"/>
      <c r="F767" s="212"/>
      <c r="G767" s="212"/>
      <c r="H767" s="249"/>
    </row>
    <row r="768">
      <c r="B768" s="371"/>
      <c r="C768" s="212"/>
      <c r="D768" s="371"/>
      <c r="E768" s="212"/>
      <c r="F768" s="212"/>
      <c r="G768" s="212"/>
      <c r="H768" s="249"/>
    </row>
    <row r="769">
      <c r="B769" s="371"/>
      <c r="C769" s="212"/>
      <c r="D769" s="371"/>
      <c r="E769" s="212"/>
      <c r="F769" s="212"/>
      <c r="G769" s="212"/>
      <c r="H769" s="249"/>
    </row>
    <row r="770">
      <c r="B770" s="371"/>
      <c r="C770" s="212"/>
      <c r="D770" s="371"/>
      <c r="E770" s="212"/>
      <c r="F770" s="212"/>
      <c r="G770" s="212"/>
      <c r="H770" s="249"/>
    </row>
    <row r="771">
      <c r="B771" s="371"/>
      <c r="C771" s="212"/>
      <c r="D771" s="371"/>
      <c r="E771" s="212"/>
      <c r="F771" s="212"/>
      <c r="G771" s="212"/>
      <c r="H771" s="249"/>
    </row>
    <row r="772">
      <c r="B772" s="371"/>
      <c r="C772" s="212"/>
      <c r="D772" s="371"/>
      <c r="E772" s="212"/>
      <c r="F772" s="212"/>
      <c r="G772" s="212"/>
      <c r="H772" s="249"/>
    </row>
    <row r="773">
      <c r="B773" s="371"/>
      <c r="C773" s="212"/>
      <c r="D773" s="371"/>
      <c r="E773" s="212"/>
      <c r="F773" s="212"/>
      <c r="G773" s="212"/>
      <c r="H773" s="249"/>
    </row>
    <row r="774">
      <c r="B774" s="371"/>
      <c r="C774" s="212"/>
      <c r="D774" s="371"/>
      <c r="E774" s="212"/>
      <c r="F774" s="212"/>
      <c r="G774" s="212"/>
      <c r="H774" s="249"/>
    </row>
    <row r="775">
      <c r="B775" s="371"/>
      <c r="C775" s="212"/>
      <c r="D775" s="371"/>
      <c r="E775" s="212"/>
      <c r="F775" s="212"/>
      <c r="G775" s="212"/>
      <c r="H775" s="249"/>
    </row>
    <row r="776">
      <c r="B776" s="371"/>
      <c r="C776" s="212"/>
      <c r="D776" s="371"/>
      <c r="E776" s="212"/>
      <c r="F776" s="212"/>
      <c r="G776" s="212"/>
      <c r="H776" s="249"/>
    </row>
    <row r="777">
      <c r="B777" s="371"/>
      <c r="C777" s="212"/>
      <c r="D777" s="371"/>
      <c r="E777" s="212"/>
      <c r="F777" s="212"/>
      <c r="G777" s="212"/>
      <c r="H777" s="249"/>
    </row>
    <row r="778">
      <c r="B778" s="371"/>
      <c r="C778" s="212"/>
      <c r="D778" s="371"/>
      <c r="E778" s="212"/>
      <c r="F778" s="212"/>
      <c r="G778" s="212"/>
      <c r="H778" s="249"/>
    </row>
    <row r="779">
      <c r="B779" s="371"/>
      <c r="C779" s="212"/>
      <c r="D779" s="371"/>
      <c r="E779" s="212"/>
      <c r="F779" s="212"/>
      <c r="G779" s="212"/>
      <c r="H779" s="249"/>
    </row>
    <row r="780">
      <c r="B780" s="371"/>
      <c r="C780" s="212"/>
      <c r="D780" s="371"/>
      <c r="E780" s="212"/>
      <c r="F780" s="212"/>
      <c r="G780" s="212"/>
      <c r="H780" s="249"/>
    </row>
    <row r="781">
      <c r="B781" s="371"/>
      <c r="C781" s="212"/>
      <c r="D781" s="371"/>
      <c r="E781" s="212"/>
      <c r="F781" s="212"/>
      <c r="G781" s="212"/>
      <c r="H781" s="249"/>
    </row>
    <row r="782">
      <c r="B782" s="371"/>
      <c r="C782" s="212"/>
      <c r="D782" s="371"/>
      <c r="E782" s="212"/>
      <c r="F782" s="212"/>
      <c r="G782" s="212"/>
      <c r="H782" s="249"/>
    </row>
    <row r="783">
      <c r="B783" s="371"/>
      <c r="C783" s="212"/>
      <c r="D783" s="371"/>
      <c r="E783" s="212"/>
      <c r="F783" s="212"/>
      <c r="G783" s="212"/>
      <c r="H783" s="249"/>
    </row>
    <row r="784">
      <c r="B784" s="371"/>
      <c r="C784" s="212"/>
      <c r="D784" s="371"/>
      <c r="E784" s="212"/>
      <c r="F784" s="212"/>
      <c r="G784" s="212"/>
      <c r="H784" s="249"/>
    </row>
    <row r="785">
      <c r="B785" s="371"/>
      <c r="C785" s="212"/>
      <c r="D785" s="371"/>
      <c r="E785" s="212"/>
      <c r="F785" s="212"/>
      <c r="G785" s="212"/>
      <c r="H785" s="249"/>
    </row>
    <row r="786">
      <c r="B786" s="371"/>
      <c r="C786" s="212"/>
      <c r="D786" s="371"/>
      <c r="E786" s="212"/>
      <c r="F786" s="212"/>
      <c r="G786" s="212"/>
      <c r="H786" s="249"/>
    </row>
    <row r="787">
      <c r="B787" s="371"/>
      <c r="C787" s="212"/>
      <c r="D787" s="371"/>
      <c r="E787" s="212"/>
      <c r="F787" s="212"/>
      <c r="G787" s="212"/>
      <c r="H787" s="249"/>
    </row>
    <row r="788">
      <c r="B788" s="371"/>
      <c r="C788" s="212"/>
      <c r="D788" s="371"/>
      <c r="E788" s="212"/>
      <c r="F788" s="212"/>
      <c r="G788" s="212"/>
      <c r="H788" s="249"/>
    </row>
    <row r="789">
      <c r="B789" s="371"/>
      <c r="C789" s="212"/>
      <c r="D789" s="371"/>
      <c r="E789" s="212"/>
      <c r="F789" s="212"/>
      <c r="G789" s="212"/>
      <c r="H789" s="249"/>
    </row>
    <row r="790">
      <c r="B790" s="371"/>
      <c r="C790" s="212"/>
      <c r="D790" s="371"/>
      <c r="E790" s="212"/>
      <c r="F790" s="212"/>
      <c r="G790" s="212"/>
      <c r="H790" s="249"/>
    </row>
    <row r="791">
      <c r="B791" s="371"/>
      <c r="C791" s="212"/>
      <c r="D791" s="371"/>
      <c r="E791" s="212"/>
      <c r="F791" s="212"/>
      <c r="G791" s="212"/>
      <c r="H791" s="249"/>
    </row>
    <row r="792">
      <c r="B792" s="371"/>
      <c r="C792" s="212"/>
      <c r="D792" s="371"/>
      <c r="E792" s="212"/>
      <c r="F792" s="212"/>
      <c r="G792" s="212"/>
      <c r="H792" s="249"/>
    </row>
    <row r="793">
      <c r="B793" s="371"/>
      <c r="C793" s="212"/>
      <c r="D793" s="371"/>
      <c r="E793" s="212"/>
      <c r="F793" s="212"/>
      <c r="G793" s="212"/>
      <c r="H793" s="249"/>
    </row>
    <row r="794">
      <c r="B794" s="371"/>
      <c r="C794" s="212"/>
      <c r="D794" s="371"/>
      <c r="E794" s="212"/>
      <c r="F794" s="212"/>
      <c r="G794" s="212"/>
      <c r="H794" s="249"/>
    </row>
    <row r="795">
      <c r="B795" s="371"/>
      <c r="C795" s="212"/>
      <c r="D795" s="371"/>
      <c r="E795" s="212"/>
      <c r="F795" s="212"/>
      <c r="G795" s="212"/>
      <c r="H795" s="249"/>
    </row>
    <row r="796">
      <c r="B796" s="371"/>
      <c r="C796" s="212"/>
      <c r="D796" s="371"/>
      <c r="E796" s="212"/>
      <c r="F796" s="212"/>
      <c r="G796" s="212"/>
      <c r="H796" s="249"/>
    </row>
    <row r="797">
      <c r="B797" s="371"/>
      <c r="C797" s="212"/>
      <c r="D797" s="371"/>
      <c r="E797" s="212"/>
      <c r="F797" s="212"/>
      <c r="G797" s="212"/>
      <c r="H797" s="249"/>
    </row>
    <row r="798">
      <c r="B798" s="371"/>
      <c r="C798" s="212"/>
      <c r="D798" s="371"/>
      <c r="E798" s="212"/>
      <c r="F798" s="212"/>
      <c r="G798" s="212"/>
      <c r="H798" s="249"/>
    </row>
    <row r="799">
      <c r="B799" s="371"/>
      <c r="C799" s="212"/>
      <c r="D799" s="371"/>
      <c r="E799" s="212"/>
      <c r="F799" s="212"/>
      <c r="G799" s="212"/>
      <c r="H799" s="249"/>
    </row>
    <row r="800">
      <c r="B800" s="371"/>
      <c r="C800" s="212"/>
      <c r="D800" s="371"/>
      <c r="E800" s="212"/>
      <c r="F800" s="212"/>
      <c r="G800" s="212"/>
      <c r="H800" s="249"/>
    </row>
    <row r="801">
      <c r="B801" s="371"/>
      <c r="C801" s="212"/>
      <c r="D801" s="371"/>
      <c r="E801" s="212"/>
      <c r="F801" s="212"/>
      <c r="G801" s="212"/>
      <c r="H801" s="249"/>
    </row>
    <row r="802">
      <c r="B802" s="371"/>
      <c r="C802" s="212"/>
      <c r="D802" s="371"/>
      <c r="E802" s="212"/>
      <c r="F802" s="212"/>
      <c r="G802" s="212"/>
      <c r="H802" s="249"/>
    </row>
    <row r="803">
      <c r="B803" s="371"/>
      <c r="C803" s="212"/>
      <c r="D803" s="371"/>
      <c r="E803" s="212"/>
      <c r="F803" s="212"/>
      <c r="G803" s="212"/>
      <c r="H803" s="249"/>
    </row>
    <row r="804">
      <c r="B804" s="371"/>
      <c r="C804" s="212"/>
      <c r="D804" s="371"/>
      <c r="E804" s="212"/>
      <c r="F804" s="212"/>
      <c r="G804" s="212"/>
      <c r="H804" s="249"/>
    </row>
    <row r="805">
      <c r="B805" s="371"/>
      <c r="C805" s="212"/>
      <c r="D805" s="371"/>
      <c r="E805" s="212"/>
      <c r="F805" s="212"/>
      <c r="G805" s="212"/>
      <c r="H805" s="249"/>
    </row>
    <row r="806">
      <c r="B806" s="371"/>
      <c r="C806" s="212"/>
      <c r="D806" s="371"/>
      <c r="E806" s="212"/>
      <c r="F806" s="212"/>
      <c r="G806" s="212"/>
      <c r="H806" s="249"/>
    </row>
    <row r="807">
      <c r="B807" s="371"/>
      <c r="C807" s="212"/>
      <c r="D807" s="371"/>
      <c r="E807" s="212"/>
      <c r="F807" s="212"/>
      <c r="G807" s="212"/>
      <c r="H807" s="249"/>
    </row>
    <row r="808">
      <c r="B808" s="371"/>
      <c r="C808" s="212"/>
      <c r="D808" s="371"/>
      <c r="E808" s="212"/>
      <c r="F808" s="212"/>
      <c r="G808" s="212"/>
      <c r="H808" s="249"/>
    </row>
    <row r="809">
      <c r="B809" s="371"/>
      <c r="C809" s="212"/>
      <c r="D809" s="371"/>
      <c r="E809" s="212"/>
      <c r="F809" s="212"/>
      <c r="G809" s="212"/>
      <c r="H809" s="249"/>
    </row>
    <row r="810">
      <c r="B810" s="371"/>
      <c r="C810" s="212"/>
      <c r="D810" s="371"/>
      <c r="E810" s="212"/>
      <c r="F810" s="212"/>
      <c r="G810" s="212"/>
      <c r="H810" s="249"/>
    </row>
    <row r="811">
      <c r="B811" s="371"/>
      <c r="C811" s="212"/>
      <c r="D811" s="371"/>
      <c r="E811" s="212"/>
      <c r="F811" s="212"/>
      <c r="G811" s="212"/>
      <c r="H811" s="249"/>
    </row>
    <row r="812">
      <c r="B812" s="371"/>
      <c r="C812" s="212"/>
      <c r="D812" s="371"/>
      <c r="E812" s="212"/>
      <c r="F812" s="212"/>
      <c r="G812" s="212"/>
      <c r="H812" s="249"/>
    </row>
    <row r="813">
      <c r="B813" s="371"/>
      <c r="C813" s="212"/>
      <c r="D813" s="371"/>
      <c r="E813" s="212"/>
      <c r="F813" s="212"/>
      <c r="G813" s="212"/>
      <c r="H813" s="249"/>
    </row>
    <row r="814">
      <c r="B814" s="371"/>
      <c r="C814" s="212"/>
      <c r="D814" s="371"/>
      <c r="E814" s="212"/>
      <c r="F814" s="212"/>
      <c r="G814" s="212"/>
      <c r="H814" s="249"/>
    </row>
    <row r="815">
      <c r="B815" s="371"/>
      <c r="C815" s="212"/>
      <c r="D815" s="371"/>
      <c r="E815" s="212"/>
      <c r="F815" s="212"/>
      <c r="G815" s="212"/>
      <c r="H815" s="249"/>
    </row>
    <row r="816">
      <c r="B816" s="371"/>
      <c r="C816" s="212"/>
      <c r="D816" s="371"/>
      <c r="E816" s="212"/>
      <c r="F816" s="212"/>
      <c r="G816" s="212"/>
      <c r="H816" s="249"/>
    </row>
    <row r="817">
      <c r="B817" s="371"/>
      <c r="C817" s="212"/>
      <c r="D817" s="371"/>
      <c r="E817" s="212"/>
      <c r="F817" s="212"/>
      <c r="G817" s="212"/>
      <c r="H817" s="249"/>
    </row>
    <row r="818">
      <c r="B818" s="371"/>
      <c r="C818" s="212"/>
      <c r="D818" s="371"/>
      <c r="E818" s="212"/>
      <c r="F818" s="212"/>
      <c r="G818" s="212"/>
      <c r="H818" s="249"/>
    </row>
    <row r="819">
      <c r="B819" s="371"/>
      <c r="C819" s="212"/>
      <c r="D819" s="371"/>
      <c r="E819" s="212"/>
      <c r="F819" s="212"/>
      <c r="G819" s="212"/>
      <c r="H819" s="249"/>
    </row>
    <row r="820">
      <c r="B820" s="371"/>
      <c r="C820" s="212"/>
      <c r="D820" s="371"/>
      <c r="E820" s="212"/>
      <c r="F820" s="212"/>
      <c r="G820" s="212"/>
      <c r="H820" s="249"/>
    </row>
    <row r="821">
      <c r="B821" s="371"/>
      <c r="C821" s="212"/>
      <c r="D821" s="371"/>
      <c r="E821" s="212"/>
      <c r="F821" s="212"/>
      <c r="G821" s="212"/>
      <c r="H821" s="249"/>
    </row>
    <row r="822">
      <c r="B822" s="371"/>
      <c r="C822" s="212"/>
      <c r="D822" s="371"/>
      <c r="E822" s="212"/>
      <c r="F822" s="212"/>
      <c r="G822" s="212"/>
      <c r="H822" s="249"/>
    </row>
    <row r="823">
      <c r="B823" s="371"/>
      <c r="C823" s="212"/>
      <c r="D823" s="371"/>
      <c r="E823" s="212"/>
      <c r="F823" s="212"/>
      <c r="G823" s="212"/>
      <c r="H823" s="249"/>
    </row>
    <row r="824">
      <c r="B824" s="371"/>
      <c r="C824" s="212"/>
      <c r="D824" s="371"/>
      <c r="E824" s="212"/>
      <c r="F824" s="212"/>
      <c r="G824" s="212"/>
      <c r="H824" s="249"/>
    </row>
    <row r="825">
      <c r="B825" s="371"/>
      <c r="C825" s="212"/>
      <c r="D825" s="371"/>
      <c r="E825" s="212"/>
      <c r="F825" s="212"/>
      <c r="G825" s="212"/>
      <c r="H825" s="249"/>
    </row>
    <row r="826">
      <c r="B826" s="371"/>
      <c r="C826" s="212"/>
      <c r="D826" s="371"/>
      <c r="E826" s="212"/>
      <c r="F826" s="212"/>
      <c r="G826" s="212"/>
      <c r="H826" s="249"/>
    </row>
    <row r="827">
      <c r="B827" s="371"/>
      <c r="C827" s="212"/>
      <c r="D827" s="371"/>
      <c r="E827" s="212"/>
      <c r="F827" s="212"/>
      <c r="G827" s="212"/>
      <c r="H827" s="249"/>
    </row>
    <row r="828">
      <c r="B828" s="371"/>
      <c r="C828" s="212"/>
      <c r="D828" s="371"/>
      <c r="E828" s="212"/>
      <c r="F828" s="212"/>
      <c r="G828" s="212"/>
      <c r="H828" s="249"/>
    </row>
    <row r="829">
      <c r="B829" s="371"/>
      <c r="C829" s="212"/>
      <c r="D829" s="371"/>
      <c r="E829" s="212"/>
      <c r="F829" s="212"/>
      <c r="G829" s="212"/>
      <c r="H829" s="249"/>
    </row>
    <row r="830">
      <c r="B830" s="371"/>
      <c r="C830" s="212"/>
      <c r="D830" s="371"/>
      <c r="E830" s="212"/>
      <c r="F830" s="212"/>
      <c r="G830" s="212"/>
      <c r="H830" s="249"/>
    </row>
    <row r="831">
      <c r="B831" s="371"/>
      <c r="C831" s="212"/>
      <c r="D831" s="371"/>
      <c r="E831" s="212"/>
      <c r="F831" s="212"/>
      <c r="G831" s="212"/>
      <c r="H831" s="249"/>
    </row>
    <row r="832">
      <c r="B832" s="371"/>
      <c r="C832" s="212"/>
      <c r="D832" s="371"/>
      <c r="E832" s="212"/>
      <c r="F832" s="212"/>
      <c r="G832" s="212"/>
      <c r="H832" s="249"/>
    </row>
    <row r="833">
      <c r="B833" s="371"/>
      <c r="C833" s="212"/>
      <c r="D833" s="371"/>
      <c r="E833" s="212"/>
      <c r="F833" s="212"/>
      <c r="G833" s="212"/>
      <c r="H833" s="249"/>
    </row>
    <row r="834">
      <c r="B834" s="371"/>
      <c r="C834" s="212"/>
      <c r="D834" s="371"/>
      <c r="E834" s="212"/>
      <c r="F834" s="212"/>
      <c r="G834" s="212"/>
      <c r="H834" s="249"/>
    </row>
    <row r="835">
      <c r="B835" s="371"/>
      <c r="C835" s="212"/>
      <c r="D835" s="371"/>
      <c r="E835" s="212"/>
      <c r="F835" s="212"/>
      <c r="G835" s="212"/>
      <c r="H835" s="249"/>
    </row>
    <row r="836">
      <c r="B836" s="371"/>
      <c r="C836" s="212"/>
      <c r="D836" s="371"/>
      <c r="E836" s="212"/>
      <c r="F836" s="212"/>
      <c r="G836" s="212"/>
      <c r="H836" s="249"/>
    </row>
    <row r="837">
      <c r="B837" s="371"/>
      <c r="C837" s="212"/>
      <c r="D837" s="371"/>
      <c r="E837" s="212"/>
      <c r="F837" s="212"/>
      <c r="G837" s="212"/>
      <c r="H837" s="249"/>
    </row>
    <row r="838">
      <c r="B838" s="371"/>
      <c r="C838" s="212"/>
      <c r="D838" s="371"/>
      <c r="E838" s="212"/>
      <c r="F838" s="212"/>
      <c r="G838" s="212"/>
      <c r="H838" s="249"/>
    </row>
    <row r="839">
      <c r="B839" s="371"/>
      <c r="C839" s="212"/>
      <c r="D839" s="371"/>
      <c r="E839" s="212"/>
      <c r="F839" s="212"/>
      <c r="G839" s="212"/>
      <c r="H839" s="249"/>
    </row>
    <row r="840">
      <c r="B840" s="371"/>
      <c r="C840" s="212"/>
      <c r="D840" s="371"/>
      <c r="E840" s="212"/>
      <c r="F840" s="212"/>
      <c r="G840" s="212"/>
      <c r="H840" s="249"/>
    </row>
    <row r="841">
      <c r="B841" s="371"/>
      <c r="C841" s="212"/>
      <c r="D841" s="371"/>
      <c r="E841" s="212"/>
      <c r="F841" s="212"/>
      <c r="G841" s="212"/>
      <c r="H841" s="249"/>
    </row>
    <row r="842">
      <c r="B842" s="371"/>
      <c r="C842" s="212"/>
      <c r="D842" s="371"/>
      <c r="E842" s="212"/>
      <c r="F842" s="212"/>
      <c r="G842" s="212"/>
      <c r="H842" s="249"/>
    </row>
    <row r="843">
      <c r="B843" s="371"/>
      <c r="C843" s="212"/>
      <c r="D843" s="371"/>
      <c r="E843" s="212"/>
      <c r="F843" s="212"/>
      <c r="G843" s="212"/>
      <c r="H843" s="249"/>
    </row>
    <row r="844">
      <c r="B844" s="371"/>
      <c r="C844" s="212"/>
      <c r="D844" s="371"/>
      <c r="E844" s="212"/>
      <c r="F844" s="212"/>
      <c r="G844" s="212"/>
      <c r="H844" s="249"/>
    </row>
    <row r="845">
      <c r="B845" s="371"/>
      <c r="C845" s="212"/>
      <c r="D845" s="371"/>
      <c r="E845" s="212"/>
      <c r="F845" s="212"/>
      <c r="G845" s="212"/>
      <c r="H845" s="249"/>
    </row>
    <row r="846">
      <c r="B846" s="371"/>
      <c r="C846" s="212"/>
      <c r="D846" s="371"/>
      <c r="E846" s="212"/>
      <c r="F846" s="212"/>
      <c r="G846" s="212"/>
      <c r="H846" s="249"/>
    </row>
    <row r="847">
      <c r="B847" s="371"/>
      <c r="C847" s="212"/>
      <c r="D847" s="371"/>
      <c r="E847" s="212"/>
      <c r="F847" s="212"/>
      <c r="G847" s="212"/>
      <c r="H847" s="249"/>
    </row>
    <row r="848">
      <c r="B848" s="371"/>
      <c r="C848" s="212"/>
      <c r="D848" s="371"/>
      <c r="E848" s="212"/>
      <c r="F848" s="212"/>
      <c r="G848" s="212"/>
      <c r="H848" s="249"/>
    </row>
    <row r="849">
      <c r="B849" s="371"/>
      <c r="C849" s="212"/>
      <c r="D849" s="371"/>
      <c r="E849" s="212"/>
      <c r="F849" s="212"/>
      <c r="G849" s="212"/>
      <c r="H849" s="249"/>
    </row>
    <row r="850">
      <c r="B850" s="371"/>
      <c r="C850" s="212"/>
      <c r="D850" s="371"/>
      <c r="E850" s="212"/>
      <c r="F850" s="212"/>
      <c r="G850" s="212"/>
      <c r="H850" s="249"/>
    </row>
    <row r="851">
      <c r="B851" s="371"/>
      <c r="C851" s="212"/>
      <c r="D851" s="371"/>
      <c r="E851" s="212"/>
      <c r="F851" s="212"/>
      <c r="G851" s="212"/>
      <c r="H851" s="249"/>
    </row>
    <row r="852">
      <c r="B852" s="371"/>
      <c r="C852" s="212"/>
      <c r="D852" s="371"/>
      <c r="E852" s="212"/>
      <c r="F852" s="212"/>
      <c r="G852" s="212"/>
      <c r="H852" s="249"/>
    </row>
    <row r="853">
      <c r="B853" s="371"/>
      <c r="C853" s="212"/>
      <c r="D853" s="371"/>
      <c r="E853" s="212"/>
      <c r="F853" s="212"/>
      <c r="G853" s="212"/>
      <c r="H853" s="249"/>
    </row>
    <row r="854">
      <c r="B854" s="371"/>
      <c r="C854" s="212"/>
      <c r="D854" s="371"/>
      <c r="E854" s="212"/>
      <c r="F854" s="212"/>
      <c r="G854" s="212"/>
      <c r="H854" s="249"/>
    </row>
    <row r="855">
      <c r="B855" s="371"/>
      <c r="C855" s="212"/>
      <c r="D855" s="371"/>
      <c r="E855" s="212"/>
      <c r="F855" s="212"/>
      <c r="G855" s="212"/>
      <c r="H855" s="249"/>
    </row>
    <row r="856">
      <c r="B856" s="371"/>
      <c r="C856" s="212"/>
      <c r="D856" s="371"/>
      <c r="E856" s="212"/>
      <c r="F856" s="212"/>
      <c r="G856" s="212"/>
      <c r="H856" s="249"/>
    </row>
    <row r="857">
      <c r="B857" s="371"/>
      <c r="C857" s="212"/>
      <c r="D857" s="371"/>
      <c r="E857" s="212"/>
      <c r="F857" s="212"/>
      <c r="G857" s="212"/>
      <c r="H857" s="249"/>
    </row>
    <row r="858">
      <c r="B858" s="371"/>
      <c r="C858" s="212"/>
      <c r="D858" s="371"/>
      <c r="E858" s="212"/>
      <c r="F858" s="212"/>
      <c r="G858" s="212"/>
      <c r="H858" s="249"/>
    </row>
    <row r="859">
      <c r="B859" s="371"/>
      <c r="C859" s="212"/>
      <c r="D859" s="371"/>
      <c r="E859" s="212"/>
      <c r="F859" s="212"/>
      <c r="G859" s="212"/>
      <c r="H859" s="249"/>
    </row>
    <row r="860">
      <c r="B860" s="371"/>
      <c r="C860" s="212"/>
      <c r="D860" s="371"/>
      <c r="E860" s="212"/>
      <c r="F860" s="212"/>
      <c r="G860" s="212"/>
      <c r="H860" s="249"/>
    </row>
    <row r="861">
      <c r="B861" s="371"/>
      <c r="C861" s="212"/>
      <c r="D861" s="371"/>
      <c r="E861" s="212"/>
      <c r="F861" s="212"/>
      <c r="G861" s="212"/>
      <c r="H861" s="249"/>
    </row>
    <row r="862">
      <c r="B862" s="371"/>
      <c r="C862" s="212"/>
      <c r="D862" s="371"/>
      <c r="E862" s="212"/>
      <c r="F862" s="212"/>
      <c r="G862" s="212"/>
      <c r="H862" s="249"/>
    </row>
    <row r="863">
      <c r="B863" s="371"/>
      <c r="C863" s="212"/>
      <c r="D863" s="371"/>
      <c r="E863" s="212"/>
      <c r="F863" s="212"/>
      <c r="G863" s="212"/>
      <c r="H863" s="249"/>
    </row>
    <row r="864">
      <c r="B864" s="371"/>
      <c r="C864" s="212"/>
      <c r="D864" s="371"/>
      <c r="E864" s="212"/>
      <c r="F864" s="212"/>
      <c r="G864" s="212"/>
      <c r="H864" s="249"/>
    </row>
    <row r="865">
      <c r="B865" s="371"/>
      <c r="C865" s="212"/>
      <c r="D865" s="371"/>
      <c r="E865" s="212"/>
      <c r="F865" s="212"/>
      <c r="G865" s="212"/>
      <c r="H865" s="249"/>
    </row>
    <row r="866">
      <c r="B866" s="371"/>
      <c r="C866" s="212"/>
      <c r="D866" s="371"/>
      <c r="E866" s="212"/>
      <c r="F866" s="212"/>
      <c r="G866" s="212"/>
      <c r="H866" s="249"/>
    </row>
    <row r="867">
      <c r="B867" s="371"/>
      <c r="C867" s="212"/>
      <c r="D867" s="371"/>
      <c r="E867" s="212"/>
      <c r="F867" s="212"/>
      <c r="G867" s="212"/>
      <c r="H867" s="249"/>
    </row>
    <row r="868">
      <c r="B868" s="371"/>
      <c r="C868" s="212"/>
      <c r="D868" s="371"/>
      <c r="E868" s="212"/>
      <c r="F868" s="212"/>
      <c r="G868" s="212"/>
      <c r="H868" s="249"/>
    </row>
    <row r="869">
      <c r="B869" s="371"/>
      <c r="C869" s="212"/>
      <c r="D869" s="371"/>
      <c r="E869" s="212"/>
      <c r="F869" s="212"/>
      <c r="G869" s="212"/>
      <c r="H869" s="249"/>
    </row>
    <row r="870">
      <c r="B870" s="371"/>
      <c r="C870" s="212"/>
      <c r="D870" s="371"/>
      <c r="E870" s="212"/>
      <c r="F870" s="212"/>
      <c r="G870" s="212"/>
      <c r="H870" s="249"/>
    </row>
    <row r="871">
      <c r="B871" s="371"/>
      <c r="C871" s="212"/>
      <c r="D871" s="371"/>
      <c r="E871" s="212"/>
      <c r="F871" s="212"/>
      <c r="G871" s="212"/>
      <c r="H871" s="249"/>
    </row>
    <row r="872">
      <c r="B872" s="371"/>
      <c r="C872" s="212"/>
      <c r="D872" s="371"/>
      <c r="E872" s="212"/>
      <c r="F872" s="212"/>
      <c r="G872" s="212"/>
      <c r="H872" s="249"/>
    </row>
    <row r="873">
      <c r="B873" s="371"/>
      <c r="C873" s="212"/>
      <c r="D873" s="371"/>
      <c r="E873" s="212"/>
      <c r="F873" s="212"/>
      <c r="G873" s="212"/>
      <c r="H873" s="249"/>
    </row>
    <row r="874">
      <c r="B874" s="371"/>
      <c r="C874" s="212"/>
      <c r="D874" s="371"/>
      <c r="E874" s="212"/>
      <c r="F874" s="212"/>
      <c r="G874" s="212"/>
      <c r="H874" s="249"/>
    </row>
    <row r="875">
      <c r="B875" s="371"/>
      <c r="C875" s="212"/>
      <c r="D875" s="371"/>
      <c r="E875" s="212"/>
      <c r="F875" s="212"/>
      <c r="G875" s="212"/>
      <c r="H875" s="249"/>
    </row>
    <row r="876">
      <c r="B876" s="371"/>
      <c r="C876" s="212"/>
      <c r="D876" s="371"/>
      <c r="E876" s="212"/>
      <c r="F876" s="212"/>
      <c r="G876" s="212"/>
      <c r="H876" s="249"/>
    </row>
    <row r="877">
      <c r="B877" s="371"/>
      <c r="C877" s="212"/>
      <c r="D877" s="371"/>
      <c r="E877" s="212"/>
      <c r="F877" s="212"/>
      <c r="G877" s="212"/>
      <c r="H877" s="249"/>
    </row>
    <row r="878">
      <c r="B878" s="371"/>
      <c r="C878" s="212"/>
      <c r="D878" s="371"/>
      <c r="E878" s="212"/>
      <c r="F878" s="212"/>
      <c r="G878" s="212"/>
      <c r="H878" s="249"/>
    </row>
    <row r="879">
      <c r="B879" s="371"/>
      <c r="C879" s="212"/>
      <c r="D879" s="371"/>
      <c r="E879" s="212"/>
      <c r="F879" s="212"/>
      <c r="G879" s="212"/>
      <c r="H879" s="249"/>
    </row>
    <row r="880">
      <c r="B880" s="371"/>
      <c r="C880" s="212"/>
      <c r="D880" s="371"/>
      <c r="E880" s="212"/>
      <c r="F880" s="212"/>
      <c r="G880" s="212"/>
      <c r="H880" s="249"/>
    </row>
    <row r="881">
      <c r="B881" s="371"/>
      <c r="C881" s="212"/>
      <c r="D881" s="371"/>
      <c r="E881" s="212"/>
      <c r="F881" s="212"/>
      <c r="G881" s="212"/>
      <c r="H881" s="249"/>
    </row>
    <row r="882">
      <c r="B882" s="371"/>
      <c r="C882" s="212"/>
      <c r="D882" s="371"/>
      <c r="E882" s="212"/>
      <c r="F882" s="212"/>
      <c r="G882" s="212"/>
      <c r="H882" s="249"/>
    </row>
    <row r="883">
      <c r="B883" s="371"/>
      <c r="C883" s="212"/>
      <c r="D883" s="371"/>
      <c r="E883" s="212"/>
      <c r="F883" s="212"/>
      <c r="G883" s="212"/>
      <c r="H883" s="249"/>
    </row>
    <row r="884">
      <c r="B884" s="371"/>
      <c r="C884" s="212"/>
      <c r="D884" s="371"/>
      <c r="E884" s="212"/>
      <c r="F884" s="212"/>
      <c r="G884" s="212"/>
      <c r="H884" s="249"/>
    </row>
    <row r="885">
      <c r="B885" s="371"/>
      <c r="C885" s="212"/>
      <c r="D885" s="371"/>
      <c r="E885" s="212"/>
      <c r="F885" s="212"/>
      <c r="G885" s="212"/>
      <c r="H885" s="249"/>
    </row>
    <row r="886">
      <c r="B886" s="371"/>
      <c r="C886" s="212"/>
      <c r="D886" s="371"/>
      <c r="E886" s="212"/>
      <c r="F886" s="212"/>
      <c r="G886" s="212"/>
      <c r="H886" s="249"/>
    </row>
    <row r="887">
      <c r="B887" s="371"/>
      <c r="C887" s="212"/>
      <c r="D887" s="371"/>
      <c r="E887" s="212"/>
      <c r="F887" s="212"/>
      <c r="G887" s="212"/>
      <c r="H887" s="249"/>
    </row>
    <row r="888">
      <c r="B888" s="371"/>
      <c r="C888" s="212"/>
      <c r="D888" s="371"/>
      <c r="E888" s="212"/>
      <c r="F888" s="212"/>
      <c r="G888" s="212"/>
      <c r="H888" s="249"/>
    </row>
    <row r="889">
      <c r="B889" s="371"/>
      <c r="C889" s="212"/>
      <c r="D889" s="371"/>
      <c r="E889" s="212"/>
      <c r="F889" s="212"/>
      <c r="G889" s="212"/>
      <c r="H889" s="249"/>
    </row>
    <row r="890">
      <c r="B890" s="371"/>
      <c r="C890" s="212"/>
      <c r="D890" s="371"/>
      <c r="E890" s="212"/>
      <c r="F890" s="212"/>
      <c r="G890" s="212"/>
      <c r="H890" s="249"/>
    </row>
    <row r="891">
      <c r="B891" s="371"/>
      <c r="C891" s="212"/>
      <c r="D891" s="371"/>
      <c r="E891" s="212"/>
      <c r="F891" s="212"/>
      <c r="G891" s="212"/>
      <c r="H891" s="249"/>
    </row>
    <row r="892">
      <c r="B892" s="371"/>
      <c r="C892" s="212"/>
      <c r="D892" s="371"/>
      <c r="E892" s="212"/>
      <c r="F892" s="212"/>
      <c r="G892" s="212"/>
      <c r="H892" s="249"/>
    </row>
    <row r="893">
      <c r="B893" s="371"/>
      <c r="C893" s="212"/>
      <c r="D893" s="371"/>
      <c r="E893" s="212"/>
      <c r="F893" s="212"/>
      <c r="G893" s="212"/>
      <c r="H893" s="249"/>
    </row>
    <row r="894">
      <c r="B894" s="371"/>
      <c r="C894" s="212"/>
      <c r="D894" s="371"/>
      <c r="E894" s="212"/>
      <c r="F894" s="212"/>
      <c r="G894" s="212"/>
      <c r="H894" s="249"/>
    </row>
    <row r="895">
      <c r="B895" s="371"/>
      <c r="C895" s="212"/>
      <c r="D895" s="371"/>
      <c r="E895" s="212"/>
      <c r="F895" s="212"/>
      <c r="G895" s="212"/>
      <c r="H895" s="249"/>
    </row>
    <row r="896">
      <c r="B896" s="371"/>
      <c r="C896" s="212"/>
      <c r="D896" s="371"/>
      <c r="E896" s="212"/>
      <c r="F896" s="212"/>
      <c r="G896" s="212"/>
      <c r="H896" s="249"/>
    </row>
    <row r="897">
      <c r="B897" s="371"/>
      <c r="C897" s="212"/>
      <c r="D897" s="371"/>
      <c r="E897" s="212"/>
      <c r="F897" s="212"/>
      <c r="G897" s="212"/>
      <c r="H897" s="249"/>
    </row>
    <row r="898">
      <c r="B898" s="371"/>
      <c r="C898" s="212"/>
      <c r="D898" s="371"/>
      <c r="E898" s="212"/>
      <c r="F898" s="212"/>
      <c r="G898" s="212"/>
      <c r="H898" s="249"/>
    </row>
    <row r="899">
      <c r="B899" s="371"/>
      <c r="C899" s="212"/>
      <c r="D899" s="371"/>
      <c r="E899" s="212"/>
      <c r="F899" s="212"/>
      <c r="G899" s="212"/>
      <c r="H899" s="249"/>
    </row>
    <row r="900">
      <c r="B900" s="371"/>
      <c r="C900" s="212"/>
      <c r="D900" s="371"/>
      <c r="E900" s="212"/>
      <c r="F900" s="212"/>
      <c r="G900" s="212"/>
      <c r="H900" s="249"/>
    </row>
    <row r="901">
      <c r="B901" s="371"/>
      <c r="C901" s="212"/>
      <c r="D901" s="371"/>
      <c r="E901" s="212"/>
      <c r="F901" s="212"/>
      <c r="G901" s="212"/>
      <c r="H901" s="249"/>
    </row>
    <row r="902">
      <c r="B902" s="371"/>
      <c r="C902" s="212"/>
      <c r="D902" s="371"/>
      <c r="E902" s="212"/>
      <c r="F902" s="212"/>
      <c r="G902" s="212"/>
      <c r="H902" s="249"/>
    </row>
    <row r="903">
      <c r="B903" s="371"/>
      <c r="C903" s="212"/>
      <c r="D903" s="371"/>
      <c r="E903" s="212"/>
      <c r="F903" s="212"/>
      <c r="G903" s="212"/>
      <c r="H903" s="249"/>
    </row>
    <row r="904">
      <c r="B904" s="371"/>
      <c r="C904" s="212"/>
      <c r="D904" s="371"/>
      <c r="E904" s="212"/>
      <c r="F904" s="212"/>
      <c r="G904" s="212"/>
      <c r="H904" s="249"/>
    </row>
    <row r="905">
      <c r="B905" s="371"/>
      <c r="C905" s="212"/>
      <c r="D905" s="371"/>
      <c r="E905" s="212"/>
      <c r="F905" s="212"/>
      <c r="G905" s="212"/>
      <c r="H905" s="249"/>
    </row>
    <row r="906">
      <c r="B906" s="371"/>
      <c r="C906" s="212"/>
      <c r="D906" s="371"/>
      <c r="E906" s="212"/>
      <c r="F906" s="212"/>
      <c r="G906" s="212"/>
      <c r="H906" s="249"/>
    </row>
    <row r="907">
      <c r="B907" s="371"/>
      <c r="C907" s="212"/>
      <c r="D907" s="371"/>
      <c r="E907" s="212"/>
      <c r="F907" s="212"/>
      <c r="G907" s="212"/>
      <c r="H907" s="249"/>
    </row>
    <row r="908">
      <c r="B908" s="371"/>
      <c r="C908" s="212"/>
      <c r="D908" s="371"/>
      <c r="E908" s="212"/>
      <c r="F908" s="212"/>
      <c r="G908" s="212"/>
      <c r="H908" s="249"/>
    </row>
    <row r="909">
      <c r="B909" s="371"/>
      <c r="C909" s="212"/>
      <c r="D909" s="371"/>
      <c r="E909" s="212"/>
      <c r="F909" s="212"/>
      <c r="G909" s="212"/>
      <c r="H909" s="249"/>
    </row>
    <row r="910">
      <c r="B910" s="371"/>
      <c r="C910" s="212"/>
      <c r="D910" s="371"/>
      <c r="E910" s="212"/>
      <c r="F910" s="212"/>
      <c r="G910" s="212"/>
      <c r="H910" s="249"/>
    </row>
    <row r="911">
      <c r="B911" s="371"/>
      <c r="C911" s="212"/>
      <c r="D911" s="371"/>
      <c r="E911" s="212"/>
      <c r="F911" s="212"/>
      <c r="G911" s="212"/>
      <c r="H911" s="249"/>
    </row>
    <row r="912">
      <c r="B912" s="371"/>
      <c r="C912" s="212"/>
      <c r="D912" s="371"/>
      <c r="E912" s="212"/>
      <c r="F912" s="212"/>
      <c r="G912" s="212"/>
      <c r="H912" s="249"/>
    </row>
    <row r="913">
      <c r="B913" s="371"/>
      <c r="C913" s="212"/>
      <c r="D913" s="371"/>
      <c r="E913" s="212"/>
      <c r="F913" s="212"/>
      <c r="G913" s="212"/>
      <c r="H913" s="249"/>
    </row>
    <row r="914">
      <c r="B914" s="371"/>
      <c r="C914" s="212"/>
      <c r="D914" s="371"/>
      <c r="E914" s="212"/>
      <c r="F914" s="212"/>
      <c r="G914" s="212"/>
      <c r="H914" s="249"/>
    </row>
    <row r="915">
      <c r="B915" s="371"/>
      <c r="C915" s="212"/>
      <c r="D915" s="371"/>
      <c r="E915" s="212"/>
      <c r="F915" s="212"/>
      <c r="G915" s="212"/>
      <c r="H915" s="249"/>
    </row>
    <row r="916">
      <c r="B916" s="371"/>
      <c r="C916" s="212"/>
      <c r="D916" s="371"/>
      <c r="E916" s="212"/>
      <c r="F916" s="212"/>
      <c r="G916" s="212"/>
      <c r="H916" s="249"/>
    </row>
    <row r="917">
      <c r="B917" s="371"/>
      <c r="C917" s="212"/>
      <c r="D917" s="371"/>
      <c r="E917" s="212"/>
      <c r="F917" s="212"/>
      <c r="G917" s="212"/>
      <c r="H917" s="249"/>
    </row>
    <row r="918">
      <c r="B918" s="371"/>
      <c r="C918" s="212"/>
      <c r="D918" s="371"/>
      <c r="E918" s="212"/>
      <c r="F918" s="212"/>
      <c r="G918" s="212"/>
      <c r="H918" s="249"/>
    </row>
    <row r="919">
      <c r="B919" s="371"/>
      <c r="C919" s="212"/>
      <c r="D919" s="371"/>
      <c r="E919" s="212"/>
      <c r="F919" s="212"/>
      <c r="G919" s="212"/>
      <c r="H919" s="249"/>
    </row>
    <row r="920">
      <c r="B920" s="371"/>
      <c r="C920" s="212"/>
      <c r="D920" s="371"/>
      <c r="E920" s="212"/>
      <c r="F920" s="212"/>
      <c r="G920" s="212"/>
      <c r="H920" s="249"/>
    </row>
    <row r="921">
      <c r="B921" s="371"/>
      <c r="C921" s="212"/>
      <c r="D921" s="371"/>
      <c r="E921" s="212"/>
      <c r="F921" s="212"/>
      <c r="G921" s="212"/>
      <c r="H921" s="249"/>
    </row>
    <row r="922">
      <c r="B922" s="371"/>
      <c r="C922" s="212"/>
      <c r="D922" s="371"/>
      <c r="E922" s="212"/>
      <c r="F922" s="212"/>
      <c r="G922" s="212"/>
      <c r="H922" s="249"/>
    </row>
    <row r="923">
      <c r="B923" s="371"/>
      <c r="C923" s="212"/>
      <c r="D923" s="371"/>
      <c r="E923" s="212"/>
      <c r="F923" s="212"/>
      <c r="G923" s="212"/>
      <c r="H923" s="249"/>
    </row>
    <row r="924">
      <c r="B924" s="371"/>
      <c r="C924" s="212"/>
      <c r="D924" s="371"/>
      <c r="E924" s="212"/>
      <c r="F924" s="212"/>
      <c r="G924" s="212"/>
      <c r="H924" s="249"/>
    </row>
    <row r="925">
      <c r="B925" s="371"/>
      <c r="C925" s="212"/>
      <c r="D925" s="371"/>
      <c r="E925" s="212"/>
      <c r="F925" s="212"/>
      <c r="G925" s="212"/>
      <c r="H925" s="249"/>
    </row>
    <row r="926">
      <c r="B926" s="371"/>
      <c r="C926" s="212"/>
      <c r="D926" s="371"/>
      <c r="E926" s="212"/>
      <c r="F926" s="212"/>
      <c r="G926" s="212"/>
      <c r="H926" s="249"/>
    </row>
    <row r="927">
      <c r="B927" s="371"/>
      <c r="C927" s="212"/>
      <c r="D927" s="371"/>
      <c r="E927" s="212"/>
      <c r="F927" s="212"/>
      <c r="G927" s="212"/>
      <c r="H927" s="249"/>
    </row>
    <row r="928">
      <c r="B928" s="371"/>
      <c r="C928" s="212"/>
      <c r="D928" s="371"/>
      <c r="E928" s="212"/>
      <c r="F928" s="212"/>
      <c r="G928" s="212"/>
      <c r="H928" s="249"/>
    </row>
    <row r="929">
      <c r="B929" s="371"/>
      <c r="C929" s="212"/>
      <c r="D929" s="371"/>
      <c r="E929" s="212"/>
      <c r="F929" s="212"/>
      <c r="G929" s="212"/>
      <c r="H929" s="249"/>
    </row>
    <row r="930">
      <c r="B930" s="371"/>
      <c r="C930" s="212"/>
      <c r="D930" s="371"/>
      <c r="E930" s="212"/>
      <c r="F930" s="212"/>
      <c r="G930" s="212"/>
      <c r="H930" s="249"/>
    </row>
    <row r="931">
      <c r="B931" s="371"/>
      <c r="C931" s="212"/>
      <c r="D931" s="371"/>
      <c r="E931" s="212"/>
      <c r="F931" s="212"/>
      <c r="G931" s="212"/>
      <c r="H931" s="249"/>
    </row>
    <row r="932">
      <c r="B932" s="371"/>
      <c r="C932" s="212"/>
      <c r="D932" s="371"/>
      <c r="E932" s="212"/>
      <c r="F932" s="212"/>
      <c r="G932" s="212"/>
      <c r="H932" s="249"/>
    </row>
    <row r="933">
      <c r="B933" s="371"/>
      <c r="C933" s="212"/>
      <c r="D933" s="371"/>
      <c r="E933" s="212"/>
      <c r="F933" s="212"/>
      <c r="G933" s="212"/>
      <c r="H933" s="249"/>
    </row>
    <row r="934">
      <c r="B934" s="371"/>
      <c r="C934" s="212"/>
      <c r="D934" s="371"/>
      <c r="E934" s="212"/>
      <c r="F934" s="212"/>
      <c r="G934" s="212"/>
      <c r="H934" s="249"/>
    </row>
    <row r="935">
      <c r="B935" s="371"/>
      <c r="C935" s="212"/>
      <c r="D935" s="371"/>
      <c r="E935" s="212"/>
      <c r="F935" s="212"/>
      <c r="G935" s="212"/>
      <c r="H935" s="249"/>
    </row>
    <row r="936">
      <c r="B936" s="371"/>
      <c r="C936" s="212"/>
      <c r="D936" s="371"/>
      <c r="E936" s="212"/>
      <c r="F936" s="212"/>
      <c r="G936" s="212"/>
      <c r="H936" s="249"/>
    </row>
    <row r="937">
      <c r="B937" s="371"/>
      <c r="C937" s="212"/>
      <c r="D937" s="371"/>
      <c r="E937" s="212"/>
      <c r="F937" s="212"/>
      <c r="G937" s="212"/>
      <c r="H937" s="249"/>
    </row>
    <row r="938">
      <c r="B938" s="371"/>
      <c r="C938" s="212"/>
      <c r="D938" s="371"/>
      <c r="E938" s="212"/>
      <c r="F938" s="212"/>
      <c r="G938" s="212"/>
      <c r="H938" s="249"/>
    </row>
    <row r="939">
      <c r="B939" s="371"/>
      <c r="C939" s="212"/>
      <c r="D939" s="371"/>
      <c r="E939" s="212"/>
      <c r="F939" s="212"/>
      <c r="G939" s="212"/>
      <c r="H939" s="249"/>
    </row>
    <row r="940">
      <c r="B940" s="371"/>
      <c r="C940" s="212"/>
      <c r="D940" s="371"/>
      <c r="E940" s="212"/>
      <c r="F940" s="212"/>
      <c r="G940" s="212"/>
      <c r="H940" s="249"/>
    </row>
    <row r="941">
      <c r="B941" s="371"/>
      <c r="C941" s="212"/>
      <c r="D941" s="371"/>
      <c r="E941" s="212"/>
      <c r="F941" s="212"/>
      <c r="G941" s="212"/>
      <c r="H941" s="249"/>
    </row>
    <row r="942">
      <c r="B942" s="371"/>
      <c r="C942" s="212"/>
      <c r="D942" s="371"/>
      <c r="E942" s="212"/>
      <c r="F942" s="212"/>
      <c r="G942" s="212"/>
      <c r="H942" s="249"/>
    </row>
    <row r="943">
      <c r="B943" s="371"/>
      <c r="C943" s="212"/>
      <c r="D943" s="371"/>
      <c r="E943" s="212"/>
      <c r="F943" s="212"/>
      <c r="G943" s="212"/>
      <c r="H943" s="249"/>
    </row>
    <row r="944">
      <c r="B944" s="371"/>
      <c r="C944" s="212"/>
      <c r="D944" s="371"/>
      <c r="E944" s="212"/>
      <c r="F944" s="212"/>
      <c r="G944" s="212"/>
      <c r="H944" s="249"/>
    </row>
    <row r="945">
      <c r="B945" s="371"/>
      <c r="C945" s="212"/>
      <c r="D945" s="371"/>
      <c r="E945" s="212"/>
      <c r="F945" s="212"/>
      <c r="G945" s="212"/>
      <c r="H945" s="249"/>
    </row>
    <row r="946">
      <c r="B946" s="371"/>
      <c r="C946" s="212"/>
      <c r="D946" s="371"/>
      <c r="E946" s="212"/>
      <c r="F946" s="212"/>
      <c r="G946" s="212"/>
      <c r="H946" s="249"/>
    </row>
    <row r="947">
      <c r="B947" s="371"/>
      <c r="C947" s="212"/>
      <c r="D947" s="371"/>
      <c r="E947" s="212"/>
      <c r="F947" s="212"/>
      <c r="G947" s="212"/>
      <c r="H947" s="249"/>
    </row>
    <row r="948">
      <c r="B948" s="371"/>
      <c r="C948" s="212"/>
      <c r="D948" s="371"/>
      <c r="E948" s="212"/>
      <c r="F948" s="212"/>
      <c r="G948" s="212"/>
      <c r="H948" s="249"/>
    </row>
    <row r="949">
      <c r="B949" s="371"/>
      <c r="C949" s="212"/>
      <c r="D949" s="371"/>
      <c r="E949" s="212"/>
      <c r="F949" s="212"/>
      <c r="G949" s="212"/>
      <c r="H949" s="249"/>
    </row>
    <row r="950">
      <c r="B950" s="371"/>
      <c r="C950" s="212"/>
      <c r="D950" s="371"/>
      <c r="E950" s="212"/>
      <c r="F950" s="212"/>
      <c r="G950" s="212"/>
      <c r="H950" s="249"/>
    </row>
    <row r="951">
      <c r="B951" s="371"/>
      <c r="C951" s="212"/>
      <c r="D951" s="371"/>
      <c r="E951" s="212"/>
      <c r="F951" s="212"/>
      <c r="G951" s="212"/>
      <c r="H951" s="249"/>
    </row>
    <row r="952">
      <c r="B952" s="371"/>
      <c r="C952" s="212"/>
      <c r="D952" s="371"/>
      <c r="E952" s="212"/>
      <c r="F952" s="212"/>
      <c r="G952" s="212"/>
      <c r="H952" s="249"/>
    </row>
    <row r="953">
      <c r="B953" s="371"/>
      <c r="C953" s="212"/>
      <c r="D953" s="371"/>
      <c r="E953" s="212"/>
      <c r="F953" s="212"/>
      <c r="G953" s="212"/>
      <c r="H953" s="249"/>
    </row>
    <row r="954">
      <c r="B954" s="371"/>
      <c r="C954" s="212"/>
      <c r="D954" s="371"/>
      <c r="E954" s="212"/>
      <c r="F954" s="212"/>
      <c r="G954" s="212"/>
      <c r="H954" s="249"/>
    </row>
    <row r="955">
      <c r="B955" s="371"/>
      <c r="C955" s="212"/>
      <c r="D955" s="371"/>
      <c r="E955" s="212"/>
      <c r="F955" s="212"/>
      <c r="G955" s="212"/>
      <c r="H955" s="249"/>
    </row>
    <row r="956">
      <c r="B956" s="371"/>
      <c r="C956" s="212"/>
      <c r="D956" s="371"/>
      <c r="E956" s="212"/>
      <c r="F956" s="212"/>
      <c r="G956" s="212"/>
      <c r="H956" s="249"/>
    </row>
    <row r="957">
      <c r="B957" s="371"/>
      <c r="C957" s="212"/>
      <c r="D957" s="371"/>
      <c r="E957" s="212"/>
      <c r="F957" s="212"/>
      <c r="G957" s="212"/>
      <c r="H957" s="249"/>
    </row>
    <row r="958">
      <c r="B958" s="371"/>
      <c r="C958" s="212"/>
      <c r="D958" s="371"/>
      <c r="E958" s="212"/>
      <c r="F958" s="212"/>
      <c r="G958" s="212"/>
      <c r="H958" s="249"/>
    </row>
    <row r="959">
      <c r="B959" s="371"/>
      <c r="C959" s="212"/>
      <c r="D959" s="371"/>
      <c r="E959" s="212"/>
      <c r="F959" s="212"/>
      <c r="G959" s="212"/>
      <c r="H959" s="249"/>
    </row>
    <row r="960">
      <c r="B960" s="371"/>
      <c r="C960" s="212"/>
      <c r="D960" s="371"/>
      <c r="E960" s="212"/>
      <c r="F960" s="212"/>
      <c r="G960" s="212"/>
      <c r="H960" s="249"/>
    </row>
    <row r="961">
      <c r="B961" s="371"/>
      <c r="C961" s="212"/>
      <c r="D961" s="371"/>
      <c r="E961" s="212"/>
      <c r="F961" s="212"/>
      <c r="G961" s="212"/>
      <c r="H961" s="249"/>
    </row>
    <row r="962">
      <c r="B962" s="371"/>
      <c r="C962" s="212"/>
      <c r="D962" s="371"/>
      <c r="E962" s="212"/>
      <c r="F962" s="212"/>
      <c r="G962" s="212"/>
      <c r="H962" s="249"/>
    </row>
    <row r="963">
      <c r="B963" s="371"/>
      <c r="C963" s="212"/>
      <c r="D963" s="371"/>
      <c r="E963" s="212"/>
      <c r="F963" s="212"/>
      <c r="G963" s="212"/>
      <c r="H963" s="249"/>
    </row>
    <row r="964">
      <c r="B964" s="371"/>
      <c r="C964" s="212"/>
      <c r="D964" s="371"/>
      <c r="E964" s="212"/>
      <c r="F964" s="212"/>
      <c r="G964" s="212"/>
      <c r="H964" s="249"/>
    </row>
    <row r="965">
      <c r="B965" s="371"/>
      <c r="C965" s="212"/>
      <c r="D965" s="371"/>
      <c r="E965" s="212"/>
      <c r="F965" s="212"/>
      <c r="G965" s="212"/>
      <c r="H965" s="249"/>
    </row>
    <row r="966">
      <c r="B966" s="371"/>
      <c r="C966" s="212"/>
      <c r="D966" s="371"/>
      <c r="E966" s="212"/>
      <c r="F966" s="212"/>
      <c r="G966" s="212"/>
      <c r="H966" s="249"/>
    </row>
    <row r="967">
      <c r="B967" s="371"/>
      <c r="C967" s="212"/>
      <c r="D967" s="371"/>
      <c r="E967" s="212"/>
      <c r="F967" s="212"/>
      <c r="G967" s="212"/>
      <c r="H967" s="249"/>
    </row>
    <row r="968">
      <c r="B968" s="371"/>
      <c r="C968" s="212"/>
      <c r="D968" s="371"/>
      <c r="E968" s="212"/>
      <c r="F968" s="212"/>
      <c r="G968" s="212"/>
      <c r="H968" s="249"/>
    </row>
    <row r="969">
      <c r="B969" s="371"/>
      <c r="C969" s="212"/>
      <c r="D969" s="371"/>
      <c r="E969" s="212"/>
      <c r="F969" s="212"/>
      <c r="G969" s="212"/>
      <c r="H969" s="249"/>
    </row>
    <row r="970">
      <c r="B970" s="371"/>
      <c r="C970" s="212"/>
      <c r="D970" s="371"/>
      <c r="E970" s="212"/>
      <c r="F970" s="212"/>
      <c r="G970" s="212"/>
      <c r="H970" s="249"/>
    </row>
    <row r="971">
      <c r="B971" s="371"/>
      <c r="C971" s="212"/>
      <c r="D971" s="371"/>
      <c r="E971" s="212"/>
      <c r="F971" s="212"/>
      <c r="G971" s="212"/>
      <c r="H971" s="249"/>
    </row>
    <row r="972">
      <c r="B972" s="371"/>
      <c r="C972" s="212"/>
      <c r="D972" s="371"/>
      <c r="E972" s="212"/>
      <c r="F972" s="212"/>
      <c r="G972" s="212"/>
      <c r="H972" s="249"/>
    </row>
    <row r="973">
      <c r="B973" s="371"/>
      <c r="C973" s="212"/>
      <c r="D973" s="371"/>
      <c r="E973" s="212"/>
      <c r="F973" s="212"/>
      <c r="G973" s="212"/>
      <c r="H973" s="249"/>
    </row>
    <row r="974">
      <c r="B974" s="371"/>
      <c r="C974" s="212"/>
      <c r="D974" s="371"/>
      <c r="E974" s="212"/>
      <c r="F974" s="212"/>
      <c r="G974" s="212"/>
      <c r="H974" s="249"/>
    </row>
    <row r="975">
      <c r="B975" s="371"/>
      <c r="C975" s="212"/>
      <c r="D975" s="371"/>
      <c r="E975" s="212"/>
      <c r="F975" s="212"/>
      <c r="G975" s="212"/>
      <c r="H975" s="249"/>
    </row>
    <row r="976">
      <c r="B976" s="371"/>
      <c r="C976" s="212"/>
      <c r="D976" s="371"/>
      <c r="E976" s="212"/>
      <c r="F976" s="212"/>
      <c r="G976" s="212"/>
      <c r="H976" s="249"/>
    </row>
    <row r="977">
      <c r="B977" s="371"/>
      <c r="C977" s="212"/>
      <c r="D977" s="371"/>
      <c r="E977" s="212"/>
      <c r="F977" s="212"/>
      <c r="G977" s="212"/>
      <c r="H977" s="249"/>
    </row>
    <row r="978">
      <c r="B978" s="371"/>
      <c r="C978" s="212"/>
      <c r="D978" s="371"/>
      <c r="E978" s="212"/>
      <c r="F978" s="212"/>
      <c r="G978" s="212"/>
      <c r="H978" s="249"/>
    </row>
    <row r="979">
      <c r="B979" s="371"/>
      <c r="C979" s="212"/>
      <c r="D979" s="371"/>
      <c r="E979" s="212"/>
      <c r="F979" s="212"/>
      <c r="G979" s="212"/>
      <c r="H979" s="249"/>
    </row>
    <row r="980">
      <c r="B980" s="371"/>
      <c r="C980" s="212"/>
      <c r="D980" s="371"/>
      <c r="E980" s="212"/>
      <c r="F980" s="212"/>
      <c r="G980" s="212"/>
      <c r="H980" s="249"/>
    </row>
    <row r="981">
      <c r="B981" s="371"/>
      <c r="C981" s="212"/>
      <c r="D981" s="371"/>
      <c r="E981" s="212"/>
      <c r="F981" s="212"/>
      <c r="G981" s="212"/>
      <c r="H981" s="249"/>
    </row>
    <row r="982">
      <c r="B982" s="371"/>
      <c r="C982" s="212"/>
      <c r="D982" s="371"/>
      <c r="E982" s="212"/>
      <c r="F982" s="212"/>
      <c r="G982" s="212"/>
      <c r="H982" s="249"/>
    </row>
    <row r="983">
      <c r="B983" s="371"/>
      <c r="C983" s="212"/>
      <c r="D983" s="371"/>
      <c r="E983" s="212"/>
      <c r="F983" s="212"/>
      <c r="G983" s="212"/>
      <c r="H983" s="249"/>
    </row>
    <row r="984">
      <c r="B984" s="371"/>
      <c r="C984" s="212"/>
      <c r="D984" s="371"/>
      <c r="E984" s="212"/>
      <c r="F984" s="212"/>
      <c r="G984" s="212"/>
      <c r="H984" s="249"/>
    </row>
    <row r="985">
      <c r="B985" s="371"/>
      <c r="C985" s="212"/>
      <c r="D985" s="371"/>
      <c r="E985" s="212"/>
      <c r="F985" s="212"/>
      <c r="G985" s="212"/>
      <c r="H985" s="249"/>
    </row>
    <row r="986">
      <c r="B986" s="371"/>
      <c r="C986" s="212"/>
      <c r="D986" s="371"/>
      <c r="E986" s="212"/>
      <c r="F986" s="212"/>
      <c r="G986" s="212"/>
      <c r="H986" s="249"/>
    </row>
    <row r="987">
      <c r="B987" s="371"/>
      <c r="C987" s="212"/>
      <c r="D987" s="371"/>
      <c r="E987" s="212"/>
      <c r="F987" s="212"/>
      <c r="G987" s="212"/>
      <c r="H987" s="249"/>
    </row>
    <row r="988">
      <c r="B988" s="371"/>
      <c r="C988" s="212"/>
      <c r="D988" s="371"/>
      <c r="E988" s="212"/>
      <c r="F988" s="212"/>
      <c r="G988" s="212"/>
      <c r="H988" s="249"/>
    </row>
    <row r="989">
      <c r="B989" s="371"/>
      <c r="C989" s="212"/>
      <c r="D989" s="371"/>
      <c r="E989" s="212"/>
      <c r="F989" s="212"/>
      <c r="G989" s="212"/>
      <c r="H989" s="249"/>
    </row>
    <row r="990">
      <c r="B990" s="371"/>
      <c r="C990" s="212"/>
      <c r="D990" s="371"/>
      <c r="E990" s="212"/>
      <c r="F990" s="212"/>
      <c r="G990" s="212"/>
      <c r="H990" s="249"/>
    </row>
    <row r="991">
      <c r="B991" s="371"/>
      <c r="C991" s="212"/>
      <c r="D991" s="371"/>
      <c r="E991" s="212"/>
      <c r="F991" s="212"/>
      <c r="G991" s="212"/>
      <c r="H991" s="249"/>
    </row>
    <row r="992">
      <c r="B992" s="371"/>
      <c r="C992" s="212"/>
      <c r="D992" s="371"/>
      <c r="E992" s="212"/>
      <c r="F992" s="212"/>
      <c r="G992" s="212"/>
      <c r="H992" s="249"/>
    </row>
    <row r="993">
      <c r="B993" s="371"/>
      <c r="C993" s="212"/>
      <c r="D993" s="371"/>
      <c r="E993" s="212"/>
      <c r="F993" s="212"/>
      <c r="G993" s="212"/>
      <c r="H993" s="249"/>
    </row>
    <row r="994">
      <c r="B994" s="371"/>
      <c r="C994" s="212"/>
      <c r="D994" s="371"/>
      <c r="E994" s="212"/>
      <c r="F994" s="212"/>
      <c r="G994" s="212"/>
      <c r="H994" s="249"/>
    </row>
    <row r="995">
      <c r="B995" s="371"/>
      <c r="C995" s="212"/>
      <c r="D995" s="371"/>
      <c r="E995" s="212"/>
      <c r="F995" s="212"/>
      <c r="G995" s="212"/>
      <c r="H995" s="249"/>
    </row>
    <row r="996">
      <c r="B996" s="371"/>
      <c r="C996" s="212"/>
      <c r="D996" s="371"/>
      <c r="E996" s="212"/>
      <c r="F996" s="212"/>
      <c r="G996" s="212"/>
      <c r="H996" s="249"/>
    </row>
    <row r="997">
      <c r="B997" s="371"/>
      <c r="C997" s="212"/>
      <c r="D997" s="371"/>
      <c r="E997" s="212"/>
      <c r="F997" s="212"/>
      <c r="G997" s="212"/>
      <c r="H997" s="249"/>
    </row>
    <row r="998">
      <c r="B998" s="371"/>
      <c r="C998" s="212"/>
      <c r="D998" s="371"/>
      <c r="E998" s="212"/>
      <c r="F998" s="212"/>
      <c r="G998" s="212"/>
      <c r="H998" s="249"/>
    </row>
    <row r="999">
      <c r="B999" s="371"/>
      <c r="C999" s="212"/>
      <c r="D999" s="371"/>
      <c r="E999" s="212"/>
      <c r="F999" s="212"/>
      <c r="G999" s="212"/>
      <c r="H999" s="249"/>
    </row>
    <row r="1000">
      <c r="B1000" s="371"/>
      <c r="C1000" s="212"/>
      <c r="D1000" s="371"/>
      <c r="E1000" s="212"/>
      <c r="F1000" s="212"/>
      <c r="G1000" s="212"/>
      <c r="H1000" s="249"/>
    </row>
    <row r="1001">
      <c r="B1001" s="371"/>
      <c r="C1001" s="212"/>
      <c r="D1001" s="371"/>
      <c r="E1001" s="212"/>
      <c r="F1001" s="212"/>
      <c r="G1001" s="212"/>
      <c r="H1001" s="249"/>
    </row>
    <row r="1002">
      <c r="B1002" s="371"/>
      <c r="C1002" s="212"/>
      <c r="D1002" s="371"/>
      <c r="E1002" s="212"/>
      <c r="F1002" s="212"/>
      <c r="G1002" s="212"/>
      <c r="H1002" s="249"/>
    </row>
    <row r="1003">
      <c r="B1003" s="371"/>
      <c r="C1003" s="212"/>
      <c r="D1003" s="371"/>
      <c r="E1003" s="212"/>
      <c r="F1003" s="212"/>
      <c r="G1003" s="212"/>
      <c r="H1003" s="249"/>
    </row>
    <row r="1004">
      <c r="B1004" s="371"/>
      <c r="C1004" s="212"/>
      <c r="D1004" s="371"/>
      <c r="E1004" s="212"/>
      <c r="F1004" s="212"/>
      <c r="G1004" s="212"/>
      <c r="H1004" s="249"/>
    </row>
    <row r="1005">
      <c r="B1005" s="371"/>
      <c r="C1005" s="212"/>
      <c r="D1005" s="371"/>
      <c r="E1005" s="212"/>
      <c r="F1005" s="212"/>
      <c r="G1005" s="212"/>
      <c r="H1005" s="249"/>
    </row>
    <row r="1006">
      <c r="B1006" s="371"/>
      <c r="C1006" s="212"/>
      <c r="D1006" s="371"/>
      <c r="E1006" s="212"/>
      <c r="F1006" s="212"/>
      <c r="G1006" s="212"/>
      <c r="H1006" s="249"/>
    </row>
    <row r="1007">
      <c r="B1007" s="371"/>
      <c r="C1007" s="212"/>
      <c r="D1007" s="371"/>
      <c r="E1007" s="212"/>
      <c r="F1007" s="212"/>
      <c r="G1007" s="212"/>
      <c r="H1007" s="249"/>
    </row>
    <row r="1008">
      <c r="B1008" s="371"/>
      <c r="C1008" s="212"/>
      <c r="D1008" s="371"/>
      <c r="E1008" s="212"/>
      <c r="F1008" s="212"/>
      <c r="G1008" s="212"/>
      <c r="H1008" s="249"/>
    </row>
    <row r="1009">
      <c r="B1009" s="371"/>
      <c r="C1009" s="212"/>
      <c r="D1009" s="371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15.25"/>
    <col customWidth="1" min="7" max="7" width="16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256" t="s">
        <v>21</v>
      </c>
      <c r="B5" s="423" t="s">
        <v>22</v>
      </c>
      <c r="C5" s="372" t="s">
        <v>1</v>
      </c>
      <c r="D5" s="424" t="s">
        <v>2</v>
      </c>
      <c r="E5" s="374" t="s">
        <v>286</v>
      </c>
      <c r="F5" s="374" t="s">
        <v>294</v>
      </c>
      <c r="G5" s="261" t="s">
        <v>312</v>
      </c>
      <c r="H5" s="262">
        <f>I5/I6</f>
        <v>0.45</v>
      </c>
      <c r="I5" s="263">
        <f t="shared" ref="I5:I16" si="1">J5+K5+L5</f>
        <v>135</v>
      </c>
      <c r="J5" s="264">
        <v>95.0</v>
      </c>
      <c r="K5" s="264">
        <v>20.0</v>
      </c>
      <c r="L5" s="265">
        <v>20.0</v>
      </c>
    </row>
    <row r="6">
      <c r="A6" s="268">
        <v>2.0</v>
      </c>
      <c r="B6" s="425" t="s">
        <v>24</v>
      </c>
      <c r="C6" s="375">
        <v>1.0</v>
      </c>
      <c r="D6" s="426" t="s">
        <v>4</v>
      </c>
      <c r="E6" s="377"/>
      <c r="F6" s="38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21</v>
      </c>
      <c r="B7" s="427" t="s">
        <v>22</v>
      </c>
      <c r="C7" s="378" t="s">
        <v>1</v>
      </c>
      <c r="D7" s="428" t="s">
        <v>2</v>
      </c>
      <c r="E7" s="404" t="s">
        <v>286</v>
      </c>
      <c r="F7" s="404" t="s">
        <v>290</v>
      </c>
      <c r="G7" s="282" t="s">
        <v>318</v>
      </c>
      <c r="H7" s="283">
        <f>I7/I8</f>
        <v>1.016666667</v>
      </c>
      <c r="I7" s="275">
        <f t="shared" si="1"/>
        <v>305</v>
      </c>
      <c r="J7" s="284">
        <v>95.0</v>
      </c>
      <c r="K7" s="284">
        <v>110.0</v>
      </c>
      <c r="L7" s="285">
        <v>100.0</v>
      </c>
    </row>
    <row r="8">
      <c r="A8" s="268">
        <v>2.0</v>
      </c>
      <c r="B8" s="425" t="s">
        <v>24</v>
      </c>
      <c r="C8" s="375">
        <v>3.0</v>
      </c>
      <c r="D8" s="426" t="s">
        <v>7</v>
      </c>
      <c r="E8" s="377"/>
      <c r="F8" s="377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21</v>
      </c>
      <c r="B9" s="427" t="s">
        <v>22</v>
      </c>
      <c r="C9" s="378" t="s">
        <v>1</v>
      </c>
      <c r="D9" s="428" t="s">
        <v>2</v>
      </c>
      <c r="E9" s="404" t="s">
        <v>286</v>
      </c>
      <c r="F9" s="404" t="s">
        <v>286</v>
      </c>
      <c r="G9" s="282" t="s">
        <v>324</v>
      </c>
      <c r="H9" s="283">
        <f>I9/I10</f>
        <v>0.6333333333</v>
      </c>
      <c r="I9" s="275">
        <f t="shared" si="1"/>
        <v>190</v>
      </c>
      <c r="J9" s="284">
        <v>95.0</v>
      </c>
      <c r="K9" s="284">
        <v>95.0</v>
      </c>
      <c r="L9" s="285">
        <v>0.0</v>
      </c>
    </row>
    <row r="10">
      <c r="A10" s="268">
        <v>2.0</v>
      </c>
      <c r="B10" s="425" t="s">
        <v>24</v>
      </c>
      <c r="C10" s="375">
        <v>5.0</v>
      </c>
      <c r="D10" s="426" t="s">
        <v>10</v>
      </c>
      <c r="E10" s="377"/>
      <c r="F10" s="377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21</v>
      </c>
      <c r="B11" s="427" t="s">
        <v>22</v>
      </c>
      <c r="C11" s="378" t="s">
        <v>1</v>
      </c>
      <c r="D11" s="428" t="s">
        <v>2</v>
      </c>
      <c r="E11" s="404" t="s">
        <v>286</v>
      </c>
      <c r="F11" s="404" t="s">
        <v>282</v>
      </c>
      <c r="G11" s="282" t="s">
        <v>330</v>
      </c>
      <c r="H11" s="283">
        <f>I11/I12</f>
        <v>0.7333333333</v>
      </c>
      <c r="I11" s="275">
        <f t="shared" si="1"/>
        <v>220</v>
      </c>
      <c r="J11" s="284">
        <v>95.0</v>
      </c>
      <c r="K11" s="284">
        <v>75.0</v>
      </c>
      <c r="L11" s="285">
        <v>50.0</v>
      </c>
    </row>
    <row r="12">
      <c r="A12" s="268">
        <v>2.0</v>
      </c>
      <c r="B12" s="425" t="s">
        <v>24</v>
      </c>
      <c r="C12" s="375">
        <v>7.0</v>
      </c>
      <c r="D12" s="426" t="s">
        <v>13</v>
      </c>
      <c r="E12" s="377"/>
      <c r="F12" s="377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21</v>
      </c>
      <c r="B13" s="427" t="s">
        <v>22</v>
      </c>
      <c r="C13" s="378" t="s">
        <v>1</v>
      </c>
      <c r="D13" s="428" t="s">
        <v>2</v>
      </c>
      <c r="E13" s="404" t="s">
        <v>286</v>
      </c>
      <c r="F13" s="404" t="s">
        <v>302</v>
      </c>
      <c r="G13" s="282" t="s">
        <v>336</v>
      </c>
      <c r="H13" s="283">
        <f>I13/I14</f>
        <v>0.7</v>
      </c>
      <c r="I13" s="275">
        <f t="shared" si="1"/>
        <v>210</v>
      </c>
      <c r="J13" s="284">
        <v>95.0</v>
      </c>
      <c r="K13" s="284">
        <v>55.0</v>
      </c>
      <c r="L13" s="285">
        <v>60.0</v>
      </c>
    </row>
    <row r="14">
      <c r="A14" s="268">
        <v>2.0</v>
      </c>
      <c r="B14" s="425" t="s">
        <v>24</v>
      </c>
      <c r="C14" s="375">
        <v>9.0</v>
      </c>
      <c r="D14" s="426" t="s">
        <v>16</v>
      </c>
      <c r="E14" s="377"/>
      <c r="F14" s="377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21</v>
      </c>
      <c r="B15" s="427" t="s">
        <v>22</v>
      </c>
      <c r="C15" s="378" t="s">
        <v>1</v>
      </c>
      <c r="D15" s="428" t="s">
        <v>2</v>
      </c>
      <c r="E15" s="404" t="s">
        <v>286</v>
      </c>
      <c r="F15" s="380" t="s">
        <v>298</v>
      </c>
      <c r="G15" s="290" t="s">
        <v>306</v>
      </c>
      <c r="H15" s="283">
        <f>I15/I16</f>
        <v>0.7333333333</v>
      </c>
      <c r="I15" s="275">
        <f t="shared" si="1"/>
        <v>220</v>
      </c>
      <c r="J15" s="284">
        <v>95.0</v>
      </c>
      <c r="K15" s="284">
        <v>55.0</v>
      </c>
      <c r="L15" s="285">
        <v>70.0</v>
      </c>
    </row>
    <row r="16">
      <c r="A16" s="291">
        <v>2.0</v>
      </c>
      <c r="B16" s="429" t="s">
        <v>24</v>
      </c>
      <c r="C16" s="388">
        <v>11.0</v>
      </c>
      <c r="D16" s="430" t="s">
        <v>19</v>
      </c>
      <c r="E16" s="377"/>
      <c r="F16" s="390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8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</row>
    <row r="18">
      <c r="A18" s="256" t="s">
        <v>21</v>
      </c>
      <c r="B18" s="423" t="s">
        <v>22</v>
      </c>
      <c r="C18" s="386" t="s">
        <v>21</v>
      </c>
      <c r="D18" s="424" t="s">
        <v>22</v>
      </c>
      <c r="E18" s="374" t="s">
        <v>292</v>
      </c>
      <c r="F18" s="374" t="s">
        <v>292</v>
      </c>
      <c r="G18" s="261" t="s">
        <v>315</v>
      </c>
      <c r="H18" s="262">
        <f>I18/I19</f>
        <v>0.3333333333</v>
      </c>
      <c r="I18" s="263">
        <f t="shared" ref="I18:I29" si="2">J18+K18+L18</f>
        <v>100</v>
      </c>
      <c r="J18" s="264">
        <v>35.0</v>
      </c>
      <c r="K18" s="264">
        <v>35.0</v>
      </c>
      <c r="L18" s="265">
        <v>30.0</v>
      </c>
    </row>
    <row r="19">
      <c r="A19" s="268">
        <v>2.0</v>
      </c>
      <c r="B19" s="425" t="s">
        <v>24</v>
      </c>
      <c r="C19" s="375">
        <v>2.0</v>
      </c>
      <c r="D19" s="426" t="s">
        <v>24</v>
      </c>
      <c r="E19" s="377"/>
      <c r="F19" s="377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21</v>
      </c>
      <c r="B20" s="427" t="s">
        <v>22</v>
      </c>
      <c r="C20" s="387" t="s">
        <v>21</v>
      </c>
      <c r="D20" s="428" t="s">
        <v>22</v>
      </c>
      <c r="E20" s="380" t="s">
        <v>292</v>
      </c>
      <c r="F20" s="380" t="s">
        <v>288</v>
      </c>
      <c r="G20" s="282" t="s">
        <v>321</v>
      </c>
      <c r="H20" s="283">
        <f>I20/I21</f>
        <v>0.75</v>
      </c>
      <c r="I20" s="275">
        <f t="shared" si="2"/>
        <v>225</v>
      </c>
      <c r="J20" s="284">
        <v>35.0</v>
      </c>
      <c r="K20" s="284">
        <v>100.0</v>
      </c>
      <c r="L20" s="285">
        <v>90.0</v>
      </c>
    </row>
    <row r="21">
      <c r="A21" s="268">
        <v>2.0</v>
      </c>
      <c r="B21" s="425" t="s">
        <v>24</v>
      </c>
      <c r="C21" s="375">
        <v>4.0</v>
      </c>
      <c r="D21" s="426" t="s">
        <v>26</v>
      </c>
      <c r="E21" s="377"/>
      <c r="F21" s="377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21</v>
      </c>
      <c r="B22" s="427" t="s">
        <v>22</v>
      </c>
      <c r="C22" s="387" t="s">
        <v>21</v>
      </c>
      <c r="D22" s="428" t="s">
        <v>22</v>
      </c>
      <c r="E22" s="380" t="s">
        <v>292</v>
      </c>
      <c r="F22" s="380" t="s">
        <v>284</v>
      </c>
      <c r="G22" s="290" t="s">
        <v>327</v>
      </c>
      <c r="H22" s="283">
        <f>I22/I23</f>
        <v>0.5333333333</v>
      </c>
      <c r="I22" s="275">
        <f t="shared" si="2"/>
        <v>160</v>
      </c>
      <c r="J22" s="284">
        <v>35.0</v>
      </c>
      <c r="K22" s="284">
        <v>35.0</v>
      </c>
      <c r="L22" s="285">
        <v>90.0</v>
      </c>
    </row>
    <row r="23">
      <c r="A23" s="268">
        <v>2.0</v>
      </c>
      <c r="B23" s="425" t="s">
        <v>24</v>
      </c>
      <c r="C23" s="375">
        <v>6.0</v>
      </c>
      <c r="D23" s="426" t="s">
        <v>28</v>
      </c>
      <c r="E23" s="377"/>
      <c r="F23" s="377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21</v>
      </c>
      <c r="B24" s="427" t="s">
        <v>22</v>
      </c>
      <c r="C24" s="387" t="s">
        <v>21</v>
      </c>
      <c r="D24" s="428" t="s">
        <v>22</v>
      </c>
      <c r="E24" s="380" t="s">
        <v>292</v>
      </c>
      <c r="F24" s="380" t="s">
        <v>304</v>
      </c>
      <c r="G24" s="282" t="s">
        <v>333</v>
      </c>
      <c r="H24" s="283">
        <f>I24/I25</f>
        <v>0.5</v>
      </c>
      <c r="I24" s="275">
        <f t="shared" si="2"/>
        <v>150</v>
      </c>
      <c r="J24" s="284">
        <v>35.0</v>
      </c>
      <c r="K24" s="284">
        <v>75.0</v>
      </c>
      <c r="L24" s="285">
        <v>40.0</v>
      </c>
    </row>
    <row r="25">
      <c r="A25" s="268">
        <v>2.0</v>
      </c>
      <c r="B25" s="425" t="s">
        <v>24</v>
      </c>
      <c r="C25" s="375">
        <v>8.0</v>
      </c>
      <c r="D25" s="426" t="s">
        <v>30</v>
      </c>
      <c r="E25" s="377"/>
      <c r="F25" s="377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21</v>
      </c>
      <c r="B26" s="427" t="s">
        <v>22</v>
      </c>
      <c r="C26" s="387" t="s">
        <v>21</v>
      </c>
      <c r="D26" s="428" t="s">
        <v>22</v>
      </c>
      <c r="E26" s="380" t="s">
        <v>292</v>
      </c>
      <c r="F26" s="380" t="s">
        <v>300</v>
      </c>
      <c r="G26" s="290" t="s">
        <v>339</v>
      </c>
      <c r="H26" s="283">
        <f>I26/I27</f>
        <v>0.15</v>
      </c>
      <c r="I26" s="275">
        <f t="shared" si="2"/>
        <v>45</v>
      </c>
      <c r="J26" s="284">
        <v>35.0</v>
      </c>
      <c r="K26" s="284">
        <v>0.0</v>
      </c>
      <c r="L26" s="285">
        <v>10.0</v>
      </c>
    </row>
    <row r="27">
      <c r="A27" s="268">
        <v>2.0</v>
      </c>
      <c r="B27" s="425" t="s">
        <v>24</v>
      </c>
      <c r="C27" s="375">
        <v>10.0</v>
      </c>
      <c r="D27" s="426" t="s">
        <v>32</v>
      </c>
      <c r="E27" s="377"/>
      <c r="F27" s="38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21</v>
      </c>
      <c r="B28" s="427" t="s">
        <v>22</v>
      </c>
      <c r="C28" s="387" t="s">
        <v>21</v>
      </c>
      <c r="D28" s="428" t="s">
        <v>22</v>
      </c>
      <c r="E28" s="380" t="s">
        <v>292</v>
      </c>
      <c r="F28" s="282" t="s">
        <v>296</v>
      </c>
      <c r="G28" s="282" t="s">
        <v>309</v>
      </c>
      <c r="H28" s="283">
        <f>I28/I29</f>
        <v>0.4166666667</v>
      </c>
      <c r="I28" s="275">
        <f t="shared" si="2"/>
        <v>125</v>
      </c>
      <c r="J28" s="284">
        <v>35.0</v>
      </c>
      <c r="K28" s="284">
        <v>10.0</v>
      </c>
      <c r="L28" s="285">
        <v>80.0</v>
      </c>
    </row>
    <row r="29">
      <c r="A29" s="291">
        <v>2.0</v>
      </c>
      <c r="B29" s="429" t="s">
        <v>24</v>
      </c>
      <c r="C29" s="388">
        <v>12.0</v>
      </c>
      <c r="D29" s="430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41"/>
      <c r="B30" s="302"/>
      <c r="C30" s="382"/>
      <c r="D30" s="395"/>
      <c r="E30" s="384"/>
      <c r="F30" s="38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</row>
    <row r="31">
      <c r="A31" s="256" t="s">
        <v>21</v>
      </c>
      <c r="B31" s="423" t="s">
        <v>22</v>
      </c>
      <c r="C31" s="386" t="s">
        <v>35</v>
      </c>
      <c r="D31" s="443" t="s">
        <v>36</v>
      </c>
      <c r="E31" s="374" t="s">
        <v>304</v>
      </c>
      <c r="F31" s="374" t="s">
        <v>294</v>
      </c>
      <c r="G31" s="261" t="s">
        <v>312</v>
      </c>
      <c r="H31" s="262">
        <f>I31/I32</f>
        <v>0.35</v>
      </c>
      <c r="I31" s="321">
        <f t="shared" ref="I31:I42" si="3">J31+K31+L31</f>
        <v>105</v>
      </c>
      <c r="J31" s="264">
        <v>65.0</v>
      </c>
      <c r="K31" s="264">
        <v>20.0</v>
      </c>
      <c r="L31" s="265">
        <v>20.0</v>
      </c>
    </row>
    <row r="32">
      <c r="A32" s="268">
        <v>2.0</v>
      </c>
      <c r="B32" s="425" t="s">
        <v>24</v>
      </c>
      <c r="C32" s="375">
        <v>1.0</v>
      </c>
      <c r="D32" s="426" t="s">
        <v>4</v>
      </c>
      <c r="E32" s="377"/>
      <c r="F32" s="38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277" t="s">
        <v>21</v>
      </c>
      <c r="B33" s="427" t="s">
        <v>22</v>
      </c>
      <c r="C33" s="387" t="s">
        <v>35</v>
      </c>
      <c r="D33" s="432" t="s">
        <v>36</v>
      </c>
      <c r="E33" s="404" t="s">
        <v>304</v>
      </c>
      <c r="F33" s="404" t="s">
        <v>290</v>
      </c>
      <c r="G33" s="282" t="s">
        <v>318</v>
      </c>
      <c r="H33" s="283">
        <f>I33/I34</f>
        <v>0.9166666667</v>
      </c>
      <c r="I33" s="326">
        <f t="shared" si="3"/>
        <v>275</v>
      </c>
      <c r="J33" s="284">
        <v>65.0</v>
      </c>
      <c r="K33" s="284">
        <v>110.0</v>
      </c>
      <c r="L33" s="285">
        <v>100.0</v>
      </c>
    </row>
    <row r="34">
      <c r="A34" s="268">
        <v>2.0</v>
      </c>
      <c r="B34" s="425" t="s">
        <v>24</v>
      </c>
      <c r="C34" s="375">
        <v>3.0</v>
      </c>
      <c r="D34" s="433" t="s">
        <v>7</v>
      </c>
      <c r="E34" s="377"/>
      <c r="F34" s="377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277" t="s">
        <v>21</v>
      </c>
      <c r="B35" s="427" t="s">
        <v>22</v>
      </c>
      <c r="C35" s="387" t="s">
        <v>35</v>
      </c>
      <c r="D35" s="432" t="s">
        <v>36</v>
      </c>
      <c r="E35" s="404" t="s">
        <v>304</v>
      </c>
      <c r="F35" s="404" t="s">
        <v>286</v>
      </c>
      <c r="G35" s="282" t="s">
        <v>324</v>
      </c>
      <c r="H35" s="283">
        <f>I35/I36</f>
        <v>0.5333333333</v>
      </c>
      <c r="I35" s="326">
        <f t="shared" si="3"/>
        <v>160</v>
      </c>
      <c r="J35" s="284">
        <v>65.0</v>
      </c>
      <c r="K35" s="284">
        <v>95.0</v>
      </c>
      <c r="L35" s="285">
        <v>0.0</v>
      </c>
    </row>
    <row r="36">
      <c r="A36" s="268">
        <v>2.0</v>
      </c>
      <c r="B36" s="425" t="s">
        <v>24</v>
      </c>
      <c r="C36" s="375">
        <v>5.0</v>
      </c>
      <c r="D36" s="426" t="s">
        <v>10</v>
      </c>
      <c r="E36" s="377"/>
      <c r="F36" s="377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277" t="s">
        <v>21</v>
      </c>
      <c r="B37" s="427" t="s">
        <v>22</v>
      </c>
      <c r="C37" s="387" t="s">
        <v>35</v>
      </c>
      <c r="D37" s="432" t="s">
        <v>36</v>
      </c>
      <c r="E37" s="404" t="s">
        <v>304</v>
      </c>
      <c r="F37" s="404" t="s">
        <v>282</v>
      </c>
      <c r="G37" s="282" t="s">
        <v>330</v>
      </c>
      <c r="H37" s="283">
        <f>I37/I38</f>
        <v>0.6333333333</v>
      </c>
      <c r="I37" s="326">
        <f t="shared" si="3"/>
        <v>190</v>
      </c>
      <c r="J37" s="284">
        <v>65.0</v>
      </c>
      <c r="K37" s="284">
        <v>75.0</v>
      </c>
      <c r="L37" s="285">
        <v>50.0</v>
      </c>
    </row>
    <row r="38">
      <c r="A38" s="268">
        <v>2.0</v>
      </c>
      <c r="B38" s="425" t="s">
        <v>24</v>
      </c>
      <c r="C38" s="375">
        <v>7.0</v>
      </c>
      <c r="D38" s="426" t="s">
        <v>13</v>
      </c>
      <c r="E38" s="377"/>
      <c r="F38" s="377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277" t="s">
        <v>21</v>
      </c>
      <c r="B39" s="427" t="s">
        <v>22</v>
      </c>
      <c r="C39" s="387" t="s">
        <v>35</v>
      </c>
      <c r="D39" s="432" t="s">
        <v>36</v>
      </c>
      <c r="E39" s="404" t="s">
        <v>304</v>
      </c>
      <c r="F39" s="404" t="s">
        <v>302</v>
      </c>
      <c r="G39" s="282" t="s">
        <v>336</v>
      </c>
      <c r="H39" s="283">
        <f>I39/I40</f>
        <v>0.6</v>
      </c>
      <c r="I39" s="326">
        <f t="shared" si="3"/>
        <v>180</v>
      </c>
      <c r="J39" s="284">
        <v>65.0</v>
      </c>
      <c r="K39" s="284">
        <v>55.0</v>
      </c>
      <c r="L39" s="285">
        <v>60.0</v>
      </c>
    </row>
    <row r="40">
      <c r="A40" s="268">
        <v>2.0</v>
      </c>
      <c r="B40" s="425" t="s">
        <v>24</v>
      </c>
      <c r="C40" s="375">
        <v>9.0</v>
      </c>
      <c r="D40" s="426" t="s">
        <v>16</v>
      </c>
      <c r="E40" s="377"/>
      <c r="F40" s="377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277" t="s">
        <v>21</v>
      </c>
      <c r="B41" s="427" t="s">
        <v>22</v>
      </c>
      <c r="C41" s="387" t="s">
        <v>35</v>
      </c>
      <c r="D41" s="432" t="s">
        <v>36</v>
      </c>
      <c r="E41" s="404" t="s">
        <v>304</v>
      </c>
      <c r="F41" s="380" t="s">
        <v>298</v>
      </c>
      <c r="G41" s="290" t="s">
        <v>306</v>
      </c>
      <c r="H41" s="283">
        <f>I41/I42</f>
        <v>0.6333333333</v>
      </c>
      <c r="I41" s="326">
        <f t="shared" si="3"/>
        <v>190</v>
      </c>
      <c r="J41" s="284">
        <v>65.0</v>
      </c>
      <c r="K41" s="284">
        <v>55.0</v>
      </c>
      <c r="L41" s="285">
        <v>70.0</v>
      </c>
    </row>
    <row r="42">
      <c r="A42" s="291">
        <v>2.0</v>
      </c>
      <c r="B42" s="429" t="s">
        <v>24</v>
      </c>
      <c r="C42" s="388">
        <v>11.0</v>
      </c>
      <c r="D42" s="430" t="s">
        <v>19</v>
      </c>
      <c r="E42" s="377"/>
      <c r="F42" s="390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41"/>
      <c r="B43" s="302"/>
      <c r="C43" s="382"/>
      <c r="D43" s="383"/>
      <c r="E43" s="384"/>
      <c r="F43" s="38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</row>
    <row r="44">
      <c r="A44" s="256" t="s">
        <v>21</v>
      </c>
      <c r="B44" s="423" t="s">
        <v>22</v>
      </c>
      <c r="C44" s="386" t="s">
        <v>49</v>
      </c>
      <c r="D44" s="424" t="s">
        <v>50</v>
      </c>
      <c r="E44" s="374" t="s">
        <v>298</v>
      </c>
      <c r="F44" s="374" t="s">
        <v>292</v>
      </c>
      <c r="G44" s="261" t="s">
        <v>315</v>
      </c>
      <c r="H44" s="262">
        <f>I44/I45</f>
        <v>0.3666666667</v>
      </c>
      <c r="I44" s="263">
        <f t="shared" ref="I44:I55" si="4">J44+K44+L44</f>
        <v>110</v>
      </c>
      <c r="J44" s="264">
        <v>45.0</v>
      </c>
      <c r="K44" s="264">
        <v>35.0</v>
      </c>
      <c r="L44" s="265">
        <v>30.0</v>
      </c>
    </row>
    <row r="45">
      <c r="A45" s="268">
        <v>2.0</v>
      </c>
      <c r="B45" s="425" t="s">
        <v>24</v>
      </c>
      <c r="C45" s="375">
        <v>2.0</v>
      </c>
      <c r="D45" s="426" t="s">
        <v>24</v>
      </c>
      <c r="E45" s="377"/>
      <c r="F45" s="377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21</v>
      </c>
      <c r="B46" s="427" t="s">
        <v>22</v>
      </c>
      <c r="C46" s="387" t="s">
        <v>49</v>
      </c>
      <c r="D46" s="428" t="s">
        <v>50</v>
      </c>
      <c r="E46" s="380" t="s">
        <v>298</v>
      </c>
      <c r="F46" s="380" t="s">
        <v>288</v>
      </c>
      <c r="G46" s="282" t="s">
        <v>321</v>
      </c>
      <c r="H46" s="283">
        <f>I46/I47</f>
        <v>0.7833333333</v>
      </c>
      <c r="I46" s="275">
        <f t="shared" si="4"/>
        <v>235</v>
      </c>
      <c r="J46" s="284">
        <v>45.0</v>
      </c>
      <c r="K46" s="284">
        <v>100.0</v>
      </c>
      <c r="L46" s="285">
        <v>90.0</v>
      </c>
    </row>
    <row r="47">
      <c r="A47" s="268">
        <v>2.0</v>
      </c>
      <c r="B47" s="425" t="s">
        <v>24</v>
      </c>
      <c r="C47" s="375">
        <v>4.0</v>
      </c>
      <c r="D47" s="426" t="s">
        <v>26</v>
      </c>
      <c r="E47" s="377"/>
      <c r="F47" s="377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21</v>
      </c>
      <c r="B48" s="427" t="s">
        <v>22</v>
      </c>
      <c r="C48" s="387" t="s">
        <v>49</v>
      </c>
      <c r="D48" s="428" t="s">
        <v>50</v>
      </c>
      <c r="E48" s="380" t="s">
        <v>298</v>
      </c>
      <c r="F48" s="380" t="s">
        <v>284</v>
      </c>
      <c r="G48" s="290" t="s">
        <v>327</v>
      </c>
      <c r="H48" s="283">
        <f>I48/I49</f>
        <v>0.5666666667</v>
      </c>
      <c r="I48" s="275">
        <f t="shared" si="4"/>
        <v>170</v>
      </c>
      <c r="J48" s="284">
        <v>45.0</v>
      </c>
      <c r="K48" s="284">
        <v>35.0</v>
      </c>
      <c r="L48" s="285">
        <v>90.0</v>
      </c>
    </row>
    <row r="49">
      <c r="A49" s="268">
        <v>2.0</v>
      </c>
      <c r="B49" s="425" t="s">
        <v>24</v>
      </c>
      <c r="C49" s="375">
        <v>6.0</v>
      </c>
      <c r="D49" s="426" t="s">
        <v>28</v>
      </c>
      <c r="E49" s="377"/>
      <c r="F49" s="377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21</v>
      </c>
      <c r="B50" s="427" t="s">
        <v>22</v>
      </c>
      <c r="C50" s="387" t="s">
        <v>49</v>
      </c>
      <c r="D50" s="428" t="s">
        <v>50</v>
      </c>
      <c r="E50" s="380" t="s">
        <v>298</v>
      </c>
      <c r="F50" s="380" t="s">
        <v>304</v>
      </c>
      <c r="G50" s="282" t="s">
        <v>333</v>
      </c>
      <c r="H50" s="283">
        <f>I50/I51</f>
        <v>0.5333333333</v>
      </c>
      <c r="I50" s="275">
        <f t="shared" si="4"/>
        <v>160</v>
      </c>
      <c r="J50" s="284">
        <v>45.0</v>
      </c>
      <c r="K50" s="284">
        <v>75.0</v>
      </c>
      <c r="L50" s="285">
        <v>40.0</v>
      </c>
    </row>
    <row r="51">
      <c r="A51" s="268">
        <v>2.0</v>
      </c>
      <c r="B51" s="425" t="s">
        <v>24</v>
      </c>
      <c r="C51" s="375">
        <v>8.0</v>
      </c>
      <c r="D51" s="426" t="s">
        <v>30</v>
      </c>
      <c r="E51" s="377"/>
      <c r="F51" s="377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21</v>
      </c>
      <c r="B52" s="427" t="s">
        <v>22</v>
      </c>
      <c r="C52" s="387" t="s">
        <v>49</v>
      </c>
      <c r="D52" s="428" t="s">
        <v>50</v>
      </c>
      <c r="E52" s="380" t="s">
        <v>298</v>
      </c>
      <c r="F52" s="380" t="s">
        <v>300</v>
      </c>
      <c r="G52" s="290" t="s">
        <v>339</v>
      </c>
      <c r="H52" s="283">
        <f>I52/I53</f>
        <v>0.1833333333</v>
      </c>
      <c r="I52" s="275">
        <f t="shared" si="4"/>
        <v>55</v>
      </c>
      <c r="J52" s="284">
        <v>45.0</v>
      </c>
      <c r="K52" s="284">
        <v>0.0</v>
      </c>
      <c r="L52" s="285">
        <v>10.0</v>
      </c>
    </row>
    <row r="53">
      <c r="A53" s="268">
        <v>2.0</v>
      </c>
      <c r="B53" s="425" t="s">
        <v>24</v>
      </c>
      <c r="C53" s="375">
        <v>10.0</v>
      </c>
      <c r="D53" s="426" t="s">
        <v>32</v>
      </c>
      <c r="E53" s="377"/>
      <c r="F53" s="38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21</v>
      </c>
      <c r="B54" s="427" t="s">
        <v>22</v>
      </c>
      <c r="C54" s="387" t="s">
        <v>49</v>
      </c>
      <c r="D54" s="428" t="s">
        <v>50</v>
      </c>
      <c r="E54" s="380" t="s">
        <v>298</v>
      </c>
      <c r="F54" s="282" t="s">
        <v>296</v>
      </c>
      <c r="G54" s="282" t="s">
        <v>309</v>
      </c>
      <c r="H54" s="283">
        <f>I54/I55</f>
        <v>0.45</v>
      </c>
      <c r="I54" s="275">
        <f t="shared" si="4"/>
        <v>135</v>
      </c>
      <c r="J54" s="284">
        <v>45.0</v>
      </c>
      <c r="K54" s="284">
        <v>10.0</v>
      </c>
      <c r="L54" s="285">
        <v>80.0</v>
      </c>
    </row>
    <row r="55">
      <c r="A55" s="291">
        <v>2.0</v>
      </c>
      <c r="B55" s="429" t="s">
        <v>24</v>
      </c>
      <c r="C55" s="388">
        <v>12.0</v>
      </c>
      <c r="D55" s="430" t="s">
        <v>34</v>
      </c>
      <c r="E55" s="377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82"/>
      <c r="D56" s="383"/>
      <c r="E56" s="384"/>
      <c r="F56" s="38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</row>
    <row r="57">
      <c r="A57" s="256" t="s">
        <v>21</v>
      </c>
      <c r="B57" s="423" t="s">
        <v>22</v>
      </c>
      <c r="C57" s="386" t="s">
        <v>57</v>
      </c>
      <c r="D57" s="424" t="s">
        <v>58</v>
      </c>
      <c r="E57" s="374" t="s">
        <v>304</v>
      </c>
      <c r="F57" s="374" t="s">
        <v>294</v>
      </c>
      <c r="G57" s="261" t="s">
        <v>312</v>
      </c>
      <c r="H57" s="262">
        <f>I57/I58</f>
        <v>0.3666666667</v>
      </c>
      <c r="I57" s="263">
        <f t="shared" ref="I57:I68" si="5">J57+K57+L57</f>
        <v>110</v>
      </c>
      <c r="J57" s="264">
        <v>70.0</v>
      </c>
      <c r="K57" s="264">
        <v>20.0</v>
      </c>
      <c r="L57" s="265">
        <v>20.0</v>
      </c>
    </row>
    <row r="58">
      <c r="A58" s="268">
        <v>2.0</v>
      </c>
      <c r="B58" s="425" t="s">
        <v>24</v>
      </c>
      <c r="C58" s="375">
        <v>1.0</v>
      </c>
      <c r="D58" s="426" t="s">
        <v>4</v>
      </c>
      <c r="E58" s="377"/>
      <c r="F58" s="38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21</v>
      </c>
      <c r="B59" s="427" t="s">
        <v>22</v>
      </c>
      <c r="C59" s="387" t="s">
        <v>57</v>
      </c>
      <c r="D59" s="428" t="s">
        <v>58</v>
      </c>
      <c r="E59" s="404" t="s">
        <v>304</v>
      </c>
      <c r="F59" s="404" t="s">
        <v>290</v>
      </c>
      <c r="G59" s="282" t="s">
        <v>318</v>
      </c>
      <c r="H59" s="283">
        <f>I59/I60</f>
        <v>0.9333333333</v>
      </c>
      <c r="I59" s="275">
        <f t="shared" si="5"/>
        <v>280</v>
      </c>
      <c r="J59" s="284">
        <v>70.0</v>
      </c>
      <c r="K59" s="284">
        <v>110.0</v>
      </c>
      <c r="L59" s="285">
        <v>100.0</v>
      </c>
    </row>
    <row r="60">
      <c r="A60" s="268">
        <v>2.0</v>
      </c>
      <c r="B60" s="425" t="s">
        <v>24</v>
      </c>
      <c r="C60" s="375">
        <v>3.0</v>
      </c>
      <c r="D60" s="433" t="s">
        <v>7</v>
      </c>
      <c r="E60" s="377"/>
      <c r="F60" s="377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21</v>
      </c>
      <c r="B61" s="427" t="s">
        <v>22</v>
      </c>
      <c r="C61" s="387" t="s">
        <v>57</v>
      </c>
      <c r="D61" s="428" t="s">
        <v>58</v>
      </c>
      <c r="E61" s="404" t="s">
        <v>304</v>
      </c>
      <c r="F61" s="404" t="s">
        <v>286</v>
      </c>
      <c r="G61" s="282" t="s">
        <v>324</v>
      </c>
      <c r="H61" s="283">
        <f>I61/I62</f>
        <v>0.55</v>
      </c>
      <c r="I61" s="275">
        <f t="shared" si="5"/>
        <v>165</v>
      </c>
      <c r="J61" s="284">
        <v>70.0</v>
      </c>
      <c r="K61" s="284">
        <v>95.0</v>
      </c>
      <c r="L61" s="285">
        <v>0.0</v>
      </c>
    </row>
    <row r="62">
      <c r="A62" s="268">
        <v>2.0</v>
      </c>
      <c r="B62" s="425" t="s">
        <v>24</v>
      </c>
      <c r="C62" s="375">
        <v>5.0</v>
      </c>
      <c r="D62" s="426" t="s">
        <v>10</v>
      </c>
      <c r="E62" s="377"/>
      <c r="F62" s="377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21</v>
      </c>
      <c r="B63" s="427" t="s">
        <v>22</v>
      </c>
      <c r="C63" s="387" t="s">
        <v>57</v>
      </c>
      <c r="D63" s="428" t="s">
        <v>58</v>
      </c>
      <c r="E63" s="404" t="s">
        <v>304</v>
      </c>
      <c r="F63" s="404" t="s">
        <v>282</v>
      </c>
      <c r="G63" s="282" t="s">
        <v>330</v>
      </c>
      <c r="H63" s="283">
        <f>I63/I64</f>
        <v>0.65</v>
      </c>
      <c r="I63" s="275">
        <f t="shared" si="5"/>
        <v>195</v>
      </c>
      <c r="J63" s="284">
        <v>70.0</v>
      </c>
      <c r="K63" s="284">
        <v>75.0</v>
      </c>
      <c r="L63" s="285">
        <v>50.0</v>
      </c>
    </row>
    <row r="64">
      <c r="A64" s="268">
        <v>2.0</v>
      </c>
      <c r="B64" s="425" t="s">
        <v>24</v>
      </c>
      <c r="C64" s="375">
        <v>7.0</v>
      </c>
      <c r="D64" s="426" t="s">
        <v>13</v>
      </c>
      <c r="E64" s="377"/>
      <c r="F64" s="377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21</v>
      </c>
      <c r="B65" s="427" t="s">
        <v>22</v>
      </c>
      <c r="C65" s="387" t="s">
        <v>57</v>
      </c>
      <c r="D65" s="428" t="s">
        <v>58</v>
      </c>
      <c r="E65" s="404" t="s">
        <v>304</v>
      </c>
      <c r="F65" s="404" t="s">
        <v>302</v>
      </c>
      <c r="G65" s="282" t="s">
        <v>336</v>
      </c>
      <c r="H65" s="283">
        <f>I65/I66</f>
        <v>0.6166666667</v>
      </c>
      <c r="I65" s="275">
        <f t="shared" si="5"/>
        <v>185</v>
      </c>
      <c r="J65" s="284">
        <v>70.0</v>
      </c>
      <c r="K65" s="284">
        <v>55.0</v>
      </c>
      <c r="L65" s="285">
        <v>60.0</v>
      </c>
    </row>
    <row r="66">
      <c r="A66" s="268">
        <v>2.0</v>
      </c>
      <c r="B66" s="425" t="s">
        <v>24</v>
      </c>
      <c r="C66" s="375">
        <v>9.0</v>
      </c>
      <c r="D66" s="426" t="s">
        <v>16</v>
      </c>
      <c r="E66" s="377"/>
      <c r="F66" s="377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21</v>
      </c>
      <c r="B67" s="427" t="s">
        <v>22</v>
      </c>
      <c r="C67" s="387" t="s">
        <v>57</v>
      </c>
      <c r="D67" s="428" t="s">
        <v>58</v>
      </c>
      <c r="E67" s="404" t="s">
        <v>304</v>
      </c>
      <c r="F67" s="380" t="s">
        <v>298</v>
      </c>
      <c r="G67" s="290" t="s">
        <v>306</v>
      </c>
      <c r="H67" s="283">
        <f>I67/I68</f>
        <v>0.65</v>
      </c>
      <c r="I67" s="275">
        <f t="shared" si="5"/>
        <v>195</v>
      </c>
      <c r="J67" s="284">
        <v>70.0</v>
      </c>
      <c r="K67" s="284">
        <v>55.0</v>
      </c>
      <c r="L67" s="285">
        <v>70.0</v>
      </c>
    </row>
    <row r="68">
      <c r="A68" s="291">
        <v>2.0</v>
      </c>
      <c r="B68" s="429" t="s">
        <v>24</v>
      </c>
      <c r="C68" s="388">
        <v>11.0</v>
      </c>
      <c r="D68" s="430" t="s">
        <v>19</v>
      </c>
      <c r="E68" s="377"/>
      <c r="F68" s="390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82"/>
      <c r="D69" s="383"/>
      <c r="E69" s="384"/>
      <c r="F69" s="38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</row>
    <row r="70">
      <c r="A70" s="256" t="s">
        <v>21</v>
      </c>
      <c r="B70" s="423" t="s">
        <v>22</v>
      </c>
      <c r="C70" s="386" t="s">
        <v>65</v>
      </c>
      <c r="D70" s="424" t="s">
        <v>66</v>
      </c>
      <c r="E70" s="374" t="s">
        <v>298</v>
      </c>
      <c r="F70" s="374" t="s">
        <v>292</v>
      </c>
      <c r="G70" s="261" t="s">
        <v>315</v>
      </c>
      <c r="H70" s="262">
        <f>I70/I71</f>
        <v>0.3833333333</v>
      </c>
      <c r="I70" s="263">
        <f t="shared" ref="I70:I81" si="6">J70+K70+L70</f>
        <v>115</v>
      </c>
      <c r="J70" s="264">
        <v>50.0</v>
      </c>
      <c r="K70" s="264">
        <v>35.0</v>
      </c>
      <c r="L70" s="265">
        <v>30.0</v>
      </c>
    </row>
    <row r="71">
      <c r="A71" s="268">
        <v>2.0</v>
      </c>
      <c r="B71" s="425" t="s">
        <v>24</v>
      </c>
      <c r="C71" s="375">
        <v>2.0</v>
      </c>
      <c r="D71" s="426" t="s">
        <v>24</v>
      </c>
      <c r="E71" s="377"/>
      <c r="F71" s="377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21</v>
      </c>
      <c r="B72" s="427" t="s">
        <v>22</v>
      </c>
      <c r="C72" s="387" t="s">
        <v>65</v>
      </c>
      <c r="D72" s="428" t="s">
        <v>66</v>
      </c>
      <c r="E72" s="380" t="s">
        <v>298</v>
      </c>
      <c r="F72" s="380" t="s">
        <v>288</v>
      </c>
      <c r="G72" s="282" t="s">
        <v>321</v>
      </c>
      <c r="H72" s="283">
        <f>I72/I73</f>
        <v>0.8</v>
      </c>
      <c r="I72" s="275">
        <f t="shared" si="6"/>
        <v>240</v>
      </c>
      <c r="J72" s="284">
        <v>50.0</v>
      </c>
      <c r="K72" s="284">
        <v>100.0</v>
      </c>
      <c r="L72" s="285">
        <v>90.0</v>
      </c>
    </row>
    <row r="73">
      <c r="A73" s="268">
        <v>2.0</v>
      </c>
      <c r="B73" s="425" t="s">
        <v>24</v>
      </c>
      <c r="C73" s="375">
        <v>4.0</v>
      </c>
      <c r="D73" s="426" t="s">
        <v>26</v>
      </c>
      <c r="E73" s="377"/>
      <c r="F73" s="377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21</v>
      </c>
      <c r="B74" s="427" t="s">
        <v>22</v>
      </c>
      <c r="C74" s="387" t="s">
        <v>65</v>
      </c>
      <c r="D74" s="428" t="s">
        <v>66</v>
      </c>
      <c r="E74" s="380" t="s">
        <v>298</v>
      </c>
      <c r="F74" s="380" t="s">
        <v>284</v>
      </c>
      <c r="G74" s="290" t="s">
        <v>327</v>
      </c>
      <c r="H74" s="283">
        <f>I74/I75</f>
        <v>0.5833333333</v>
      </c>
      <c r="I74" s="275">
        <f t="shared" si="6"/>
        <v>175</v>
      </c>
      <c r="J74" s="284">
        <v>50.0</v>
      </c>
      <c r="K74" s="284">
        <v>35.0</v>
      </c>
      <c r="L74" s="285">
        <v>90.0</v>
      </c>
    </row>
    <row r="75">
      <c r="A75" s="268">
        <v>2.0</v>
      </c>
      <c r="B75" s="425" t="s">
        <v>24</v>
      </c>
      <c r="C75" s="375">
        <v>6.0</v>
      </c>
      <c r="D75" s="426" t="s">
        <v>28</v>
      </c>
      <c r="E75" s="377"/>
      <c r="F75" s="377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21</v>
      </c>
      <c r="B76" s="427" t="s">
        <v>22</v>
      </c>
      <c r="C76" s="387" t="s">
        <v>65</v>
      </c>
      <c r="D76" s="428" t="s">
        <v>66</v>
      </c>
      <c r="E76" s="380" t="s">
        <v>298</v>
      </c>
      <c r="F76" s="380" t="s">
        <v>304</v>
      </c>
      <c r="G76" s="282" t="s">
        <v>333</v>
      </c>
      <c r="H76" s="283">
        <f>I76/I77</f>
        <v>0.55</v>
      </c>
      <c r="I76" s="275">
        <f t="shared" si="6"/>
        <v>165</v>
      </c>
      <c r="J76" s="284">
        <v>50.0</v>
      </c>
      <c r="K76" s="284">
        <v>75.0</v>
      </c>
      <c r="L76" s="285">
        <v>40.0</v>
      </c>
    </row>
    <row r="77">
      <c r="A77" s="268">
        <v>2.0</v>
      </c>
      <c r="B77" s="425" t="s">
        <v>24</v>
      </c>
      <c r="C77" s="375">
        <v>8.0</v>
      </c>
      <c r="D77" s="426" t="s">
        <v>30</v>
      </c>
      <c r="E77" s="377"/>
      <c r="F77" s="377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21</v>
      </c>
      <c r="B78" s="427" t="s">
        <v>22</v>
      </c>
      <c r="C78" s="387" t="s">
        <v>65</v>
      </c>
      <c r="D78" s="428" t="s">
        <v>66</v>
      </c>
      <c r="E78" s="380" t="s">
        <v>298</v>
      </c>
      <c r="F78" s="380" t="s">
        <v>300</v>
      </c>
      <c r="G78" s="290" t="s">
        <v>339</v>
      </c>
      <c r="H78" s="283">
        <f>I78/I79</f>
        <v>0.2</v>
      </c>
      <c r="I78" s="275">
        <f t="shared" si="6"/>
        <v>60</v>
      </c>
      <c r="J78" s="284">
        <v>50.0</v>
      </c>
      <c r="K78" s="284">
        <v>0.0</v>
      </c>
      <c r="L78" s="285">
        <v>10.0</v>
      </c>
    </row>
    <row r="79">
      <c r="A79" s="268">
        <v>2.0</v>
      </c>
      <c r="B79" s="425" t="s">
        <v>24</v>
      </c>
      <c r="C79" s="375">
        <v>10.0</v>
      </c>
      <c r="D79" s="426" t="s">
        <v>32</v>
      </c>
      <c r="E79" s="377"/>
      <c r="F79" s="38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21</v>
      </c>
      <c r="B80" s="427" t="s">
        <v>22</v>
      </c>
      <c r="C80" s="387" t="s">
        <v>65</v>
      </c>
      <c r="D80" s="428" t="s">
        <v>66</v>
      </c>
      <c r="E80" s="380" t="s">
        <v>298</v>
      </c>
      <c r="F80" s="282" t="s">
        <v>296</v>
      </c>
      <c r="G80" s="282" t="s">
        <v>309</v>
      </c>
      <c r="H80" s="283">
        <f>I80/I81</f>
        <v>0.4666666667</v>
      </c>
      <c r="I80" s="275">
        <f t="shared" si="6"/>
        <v>140</v>
      </c>
      <c r="J80" s="284">
        <v>50.0</v>
      </c>
      <c r="K80" s="284">
        <v>10.0</v>
      </c>
      <c r="L80" s="285">
        <v>80.0</v>
      </c>
    </row>
    <row r="81">
      <c r="A81" s="291">
        <v>2.0</v>
      </c>
      <c r="B81" s="429" t="s">
        <v>24</v>
      </c>
      <c r="C81" s="388">
        <v>12.0</v>
      </c>
      <c r="D81" s="430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82"/>
      <c r="D82" s="383"/>
      <c r="E82" s="384"/>
      <c r="F82" s="38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</row>
    <row r="83">
      <c r="A83" s="256" t="s">
        <v>21</v>
      </c>
      <c r="B83" s="423" t="s">
        <v>22</v>
      </c>
      <c r="C83" s="386" t="s">
        <v>73</v>
      </c>
      <c r="D83" s="424" t="s">
        <v>74</v>
      </c>
      <c r="E83" s="374" t="s">
        <v>298</v>
      </c>
      <c r="F83" s="374" t="s">
        <v>294</v>
      </c>
      <c r="G83" s="261" t="s">
        <v>312</v>
      </c>
      <c r="H83" s="262">
        <f>I83/I84</f>
        <v>0.3</v>
      </c>
      <c r="I83" s="263">
        <f t="shared" ref="I83:I94" si="7">J83+K83+L83</f>
        <v>90</v>
      </c>
      <c r="J83" s="264">
        <v>50.0</v>
      </c>
      <c r="K83" s="264">
        <v>20.0</v>
      </c>
      <c r="L83" s="265">
        <v>20.0</v>
      </c>
    </row>
    <row r="84">
      <c r="A84" s="268">
        <v>2.0</v>
      </c>
      <c r="B84" s="425" t="s">
        <v>24</v>
      </c>
      <c r="C84" s="375">
        <v>1.0</v>
      </c>
      <c r="D84" s="426" t="s">
        <v>4</v>
      </c>
      <c r="E84" s="377"/>
      <c r="F84" s="38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21</v>
      </c>
      <c r="B85" s="427" t="s">
        <v>22</v>
      </c>
      <c r="C85" s="387" t="s">
        <v>73</v>
      </c>
      <c r="D85" s="428" t="s">
        <v>74</v>
      </c>
      <c r="E85" s="380" t="s">
        <v>298</v>
      </c>
      <c r="F85" s="404" t="s">
        <v>290</v>
      </c>
      <c r="G85" s="282" t="s">
        <v>318</v>
      </c>
      <c r="H85" s="283">
        <f>I85/I86</f>
        <v>0.8666666667</v>
      </c>
      <c r="I85" s="275">
        <f t="shared" si="7"/>
        <v>260</v>
      </c>
      <c r="J85" s="284">
        <v>50.0</v>
      </c>
      <c r="K85" s="284">
        <v>110.0</v>
      </c>
      <c r="L85" s="285">
        <v>100.0</v>
      </c>
    </row>
    <row r="86">
      <c r="A86" s="268">
        <v>2.0</v>
      </c>
      <c r="B86" s="425" t="s">
        <v>24</v>
      </c>
      <c r="C86" s="375">
        <v>3.0</v>
      </c>
      <c r="D86" s="433" t="s">
        <v>7</v>
      </c>
      <c r="E86" s="377"/>
      <c r="F86" s="377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21</v>
      </c>
      <c r="B87" s="427" t="s">
        <v>22</v>
      </c>
      <c r="C87" s="387" t="s">
        <v>73</v>
      </c>
      <c r="D87" s="428" t="s">
        <v>74</v>
      </c>
      <c r="E87" s="380" t="s">
        <v>298</v>
      </c>
      <c r="F87" s="404" t="s">
        <v>286</v>
      </c>
      <c r="G87" s="282" t="s">
        <v>324</v>
      </c>
      <c r="H87" s="283">
        <f>I87/I88</f>
        <v>0.4833333333</v>
      </c>
      <c r="I87" s="275">
        <f t="shared" si="7"/>
        <v>145</v>
      </c>
      <c r="J87" s="284">
        <v>50.0</v>
      </c>
      <c r="K87" s="284">
        <v>95.0</v>
      </c>
      <c r="L87" s="285">
        <v>0.0</v>
      </c>
    </row>
    <row r="88">
      <c r="A88" s="268">
        <v>2.0</v>
      </c>
      <c r="B88" s="425" t="s">
        <v>24</v>
      </c>
      <c r="C88" s="375">
        <v>5.0</v>
      </c>
      <c r="D88" s="426" t="s">
        <v>10</v>
      </c>
      <c r="E88" s="377"/>
      <c r="F88" s="377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21</v>
      </c>
      <c r="B89" s="427" t="s">
        <v>22</v>
      </c>
      <c r="C89" s="387" t="s">
        <v>73</v>
      </c>
      <c r="D89" s="428" t="s">
        <v>74</v>
      </c>
      <c r="E89" s="380" t="s">
        <v>298</v>
      </c>
      <c r="F89" s="404" t="s">
        <v>282</v>
      </c>
      <c r="G89" s="282" t="s">
        <v>330</v>
      </c>
      <c r="H89" s="283">
        <f>I89/I90</f>
        <v>0.5833333333</v>
      </c>
      <c r="I89" s="275">
        <f t="shared" si="7"/>
        <v>175</v>
      </c>
      <c r="J89" s="284">
        <v>50.0</v>
      </c>
      <c r="K89" s="284">
        <v>75.0</v>
      </c>
      <c r="L89" s="285">
        <v>50.0</v>
      </c>
    </row>
    <row r="90">
      <c r="A90" s="268">
        <v>2.0</v>
      </c>
      <c r="B90" s="425" t="s">
        <v>24</v>
      </c>
      <c r="C90" s="375">
        <v>7.0</v>
      </c>
      <c r="D90" s="426" t="s">
        <v>13</v>
      </c>
      <c r="E90" s="377"/>
      <c r="F90" s="377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21</v>
      </c>
      <c r="B91" s="427" t="s">
        <v>22</v>
      </c>
      <c r="C91" s="387" t="s">
        <v>73</v>
      </c>
      <c r="D91" s="428" t="s">
        <v>74</v>
      </c>
      <c r="E91" s="380" t="s">
        <v>298</v>
      </c>
      <c r="F91" s="404" t="s">
        <v>302</v>
      </c>
      <c r="G91" s="282" t="s">
        <v>336</v>
      </c>
      <c r="H91" s="283">
        <f>I91/I92</f>
        <v>0.55</v>
      </c>
      <c r="I91" s="275">
        <f t="shared" si="7"/>
        <v>165</v>
      </c>
      <c r="J91" s="284">
        <v>50.0</v>
      </c>
      <c r="K91" s="284">
        <v>55.0</v>
      </c>
      <c r="L91" s="285">
        <v>60.0</v>
      </c>
    </row>
    <row r="92">
      <c r="A92" s="268">
        <v>2.0</v>
      </c>
      <c r="B92" s="425" t="s">
        <v>24</v>
      </c>
      <c r="C92" s="375">
        <v>9.0</v>
      </c>
      <c r="D92" s="426" t="s">
        <v>16</v>
      </c>
      <c r="E92" s="377"/>
      <c r="F92" s="377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21</v>
      </c>
      <c r="B93" s="427" t="s">
        <v>22</v>
      </c>
      <c r="C93" s="387" t="s">
        <v>73</v>
      </c>
      <c r="D93" s="428" t="s">
        <v>74</v>
      </c>
      <c r="E93" s="380" t="s">
        <v>298</v>
      </c>
      <c r="F93" s="380" t="s">
        <v>298</v>
      </c>
      <c r="G93" s="290" t="s">
        <v>306</v>
      </c>
      <c r="H93" s="283">
        <f>I93/I94</f>
        <v>0.5833333333</v>
      </c>
      <c r="I93" s="275">
        <f t="shared" si="7"/>
        <v>175</v>
      </c>
      <c r="J93" s="284">
        <v>50.0</v>
      </c>
      <c r="K93" s="284">
        <v>55.0</v>
      </c>
      <c r="L93" s="285">
        <v>70.0</v>
      </c>
    </row>
    <row r="94">
      <c r="A94" s="291">
        <v>2.0</v>
      </c>
      <c r="B94" s="429" t="s">
        <v>24</v>
      </c>
      <c r="C94" s="388">
        <v>11.0</v>
      </c>
      <c r="D94" s="430" t="s">
        <v>19</v>
      </c>
      <c r="E94" s="377"/>
      <c r="F94" s="390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82"/>
      <c r="D95" s="383"/>
      <c r="E95" s="384"/>
      <c r="F95" s="38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</row>
    <row r="96">
      <c r="A96" s="256" t="s">
        <v>21</v>
      </c>
      <c r="B96" s="423" t="s">
        <v>22</v>
      </c>
      <c r="C96" s="386" t="s">
        <v>81</v>
      </c>
      <c r="D96" s="424" t="s">
        <v>82</v>
      </c>
      <c r="E96" s="374" t="s">
        <v>298</v>
      </c>
      <c r="F96" s="374" t="s">
        <v>292</v>
      </c>
      <c r="G96" s="261" t="s">
        <v>315</v>
      </c>
      <c r="H96" s="262">
        <f>I96/I97</f>
        <v>0.45</v>
      </c>
      <c r="I96" s="321">
        <f t="shared" ref="I96:I107" si="8">J96+K96+L96</f>
        <v>135</v>
      </c>
      <c r="J96" s="264">
        <v>70.0</v>
      </c>
      <c r="K96" s="264">
        <v>35.0</v>
      </c>
      <c r="L96" s="265">
        <v>30.0</v>
      </c>
    </row>
    <row r="97">
      <c r="A97" s="268">
        <v>2.0</v>
      </c>
      <c r="B97" s="425" t="s">
        <v>24</v>
      </c>
      <c r="C97" s="375">
        <v>2.0</v>
      </c>
      <c r="D97" s="426" t="s">
        <v>24</v>
      </c>
      <c r="E97" s="377"/>
      <c r="F97" s="377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21</v>
      </c>
      <c r="B98" s="427" t="s">
        <v>22</v>
      </c>
      <c r="C98" s="387" t="s">
        <v>81</v>
      </c>
      <c r="D98" s="428" t="s">
        <v>82</v>
      </c>
      <c r="E98" s="380" t="s">
        <v>298</v>
      </c>
      <c r="F98" s="380" t="s">
        <v>288</v>
      </c>
      <c r="G98" s="282" t="s">
        <v>321</v>
      </c>
      <c r="H98" s="283">
        <f>I98/I99</f>
        <v>0.8666666667</v>
      </c>
      <c r="I98" s="326">
        <f t="shared" si="8"/>
        <v>260</v>
      </c>
      <c r="J98" s="284">
        <v>70.0</v>
      </c>
      <c r="K98" s="284">
        <v>100.0</v>
      </c>
      <c r="L98" s="285">
        <v>90.0</v>
      </c>
    </row>
    <row r="99">
      <c r="A99" s="268">
        <v>2.0</v>
      </c>
      <c r="B99" s="425" t="s">
        <v>24</v>
      </c>
      <c r="C99" s="375">
        <v>4.0</v>
      </c>
      <c r="D99" s="426" t="s">
        <v>26</v>
      </c>
      <c r="E99" s="377"/>
      <c r="F99" s="377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21</v>
      </c>
      <c r="B100" s="427" t="s">
        <v>22</v>
      </c>
      <c r="C100" s="387" t="s">
        <v>81</v>
      </c>
      <c r="D100" s="428" t="s">
        <v>82</v>
      </c>
      <c r="E100" s="380" t="s">
        <v>298</v>
      </c>
      <c r="F100" s="380" t="s">
        <v>284</v>
      </c>
      <c r="G100" s="290" t="s">
        <v>327</v>
      </c>
      <c r="H100" s="283">
        <f>I100/I101</f>
        <v>0.65</v>
      </c>
      <c r="I100" s="326">
        <f t="shared" si="8"/>
        <v>195</v>
      </c>
      <c r="J100" s="284">
        <v>70.0</v>
      </c>
      <c r="K100" s="284">
        <v>35.0</v>
      </c>
      <c r="L100" s="285">
        <v>90.0</v>
      </c>
    </row>
    <row r="101">
      <c r="A101" s="268">
        <v>2.0</v>
      </c>
      <c r="B101" s="425" t="s">
        <v>24</v>
      </c>
      <c r="C101" s="375">
        <v>6.0</v>
      </c>
      <c r="D101" s="426" t="s">
        <v>28</v>
      </c>
      <c r="E101" s="377"/>
      <c r="F101" s="377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21</v>
      </c>
      <c r="B102" s="427" t="s">
        <v>22</v>
      </c>
      <c r="C102" s="387" t="s">
        <v>81</v>
      </c>
      <c r="D102" s="428" t="s">
        <v>82</v>
      </c>
      <c r="E102" s="380" t="s">
        <v>298</v>
      </c>
      <c r="F102" s="380" t="s">
        <v>304</v>
      </c>
      <c r="G102" s="282" t="s">
        <v>333</v>
      </c>
      <c r="H102" s="283">
        <f>I102/I103</f>
        <v>0.6166666667</v>
      </c>
      <c r="I102" s="326">
        <f t="shared" si="8"/>
        <v>185</v>
      </c>
      <c r="J102" s="284">
        <v>70.0</v>
      </c>
      <c r="K102" s="284">
        <v>75.0</v>
      </c>
      <c r="L102" s="285">
        <v>40.0</v>
      </c>
    </row>
    <row r="103">
      <c r="A103" s="268">
        <v>2.0</v>
      </c>
      <c r="B103" s="425" t="s">
        <v>24</v>
      </c>
      <c r="C103" s="375">
        <v>8.0</v>
      </c>
      <c r="D103" s="426" t="s">
        <v>30</v>
      </c>
      <c r="E103" s="377"/>
      <c r="F103" s="377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21</v>
      </c>
      <c r="B104" s="427" t="s">
        <v>22</v>
      </c>
      <c r="C104" s="387" t="s">
        <v>81</v>
      </c>
      <c r="D104" s="428" t="s">
        <v>82</v>
      </c>
      <c r="E104" s="380" t="s">
        <v>298</v>
      </c>
      <c r="F104" s="380" t="s">
        <v>300</v>
      </c>
      <c r="G104" s="290" t="s">
        <v>339</v>
      </c>
      <c r="H104" s="283">
        <f>I104/I105</f>
        <v>0.2666666667</v>
      </c>
      <c r="I104" s="326">
        <f t="shared" si="8"/>
        <v>80</v>
      </c>
      <c r="J104" s="284">
        <v>70.0</v>
      </c>
      <c r="K104" s="284">
        <v>0.0</v>
      </c>
      <c r="L104" s="285">
        <v>10.0</v>
      </c>
    </row>
    <row r="105">
      <c r="A105" s="268">
        <v>2.0</v>
      </c>
      <c r="B105" s="425" t="s">
        <v>24</v>
      </c>
      <c r="C105" s="375">
        <v>10.0</v>
      </c>
      <c r="D105" s="426" t="s">
        <v>32</v>
      </c>
      <c r="E105" s="377"/>
      <c r="F105" s="38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21</v>
      </c>
      <c r="B106" s="427" t="s">
        <v>22</v>
      </c>
      <c r="C106" s="387" t="s">
        <v>81</v>
      </c>
      <c r="D106" s="428" t="s">
        <v>82</v>
      </c>
      <c r="E106" s="380" t="s">
        <v>298</v>
      </c>
      <c r="F106" s="282" t="s">
        <v>296</v>
      </c>
      <c r="G106" s="282" t="s">
        <v>309</v>
      </c>
      <c r="H106" s="283">
        <f>I106/I107</f>
        <v>0.5333333333</v>
      </c>
      <c r="I106" s="326">
        <f t="shared" si="8"/>
        <v>160</v>
      </c>
      <c r="J106" s="284">
        <v>70.0</v>
      </c>
      <c r="K106" s="284">
        <v>10.0</v>
      </c>
      <c r="L106" s="285">
        <v>80.0</v>
      </c>
    </row>
    <row r="107">
      <c r="A107" s="291">
        <v>2.0</v>
      </c>
      <c r="B107" s="429" t="s">
        <v>24</v>
      </c>
      <c r="C107" s="388">
        <v>12.0</v>
      </c>
      <c r="D107" s="430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82"/>
      <c r="D108" s="383"/>
      <c r="E108" s="384"/>
      <c r="F108" s="38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</row>
    <row r="109">
      <c r="A109" s="256" t="s">
        <v>21</v>
      </c>
      <c r="B109" s="423" t="s">
        <v>22</v>
      </c>
      <c r="C109" s="386" t="s">
        <v>89</v>
      </c>
      <c r="D109" s="424" t="s">
        <v>90</v>
      </c>
      <c r="E109" s="374" t="s">
        <v>292</v>
      </c>
      <c r="F109" s="374" t="s">
        <v>294</v>
      </c>
      <c r="G109" s="261" t="s">
        <v>312</v>
      </c>
      <c r="H109" s="262">
        <f>I109/I110</f>
        <v>0.2166666667</v>
      </c>
      <c r="I109" s="263">
        <f t="shared" ref="I109:I120" si="9">J109+K109+L109</f>
        <v>65</v>
      </c>
      <c r="J109" s="264">
        <v>25.0</v>
      </c>
      <c r="K109" s="264">
        <v>20.0</v>
      </c>
      <c r="L109" s="265">
        <v>20.0</v>
      </c>
    </row>
    <row r="110">
      <c r="A110" s="268">
        <v>2.0</v>
      </c>
      <c r="B110" s="425" t="s">
        <v>24</v>
      </c>
      <c r="C110" s="375">
        <v>1.0</v>
      </c>
      <c r="D110" s="426" t="s">
        <v>4</v>
      </c>
      <c r="E110" s="377"/>
      <c r="F110" s="38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21</v>
      </c>
      <c r="B111" s="427" t="s">
        <v>22</v>
      </c>
      <c r="C111" s="387" t="s">
        <v>89</v>
      </c>
      <c r="D111" s="428" t="s">
        <v>90</v>
      </c>
      <c r="E111" s="380" t="s">
        <v>292</v>
      </c>
      <c r="F111" s="404" t="s">
        <v>290</v>
      </c>
      <c r="G111" s="282" t="s">
        <v>318</v>
      </c>
      <c r="H111" s="283">
        <f>I111/I112</f>
        <v>0.7833333333</v>
      </c>
      <c r="I111" s="275">
        <f t="shared" si="9"/>
        <v>235</v>
      </c>
      <c r="J111" s="284">
        <v>25.0</v>
      </c>
      <c r="K111" s="284">
        <v>110.0</v>
      </c>
      <c r="L111" s="285">
        <v>100.0</v>
      </c>
    </row>
    <row r="112">
      <c r="A112" s="268">
        <v>2.0</v>
      </c>
      <c r="B112" s="425" t="s">
        <v>24</v>
      </c>
      <c r="C112" s="375">
        <v>3.0</v>
      </c>
      <c r="D112" s="433" t="s">
        <v>7</v>
      </c>
      <c r="E112" s="377"/>
      <c r="F112" s="377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21</v>
      </c>
      <c r="B113" s="427" t="s">
        <v>22</v>
      </c>
      <c r="C113" s="387" t="s">
        <v>89</v>
      </c>
      <c r="D113" s="428" t="s">
        <v>90</v>
      </c>
      <c r="E113" s="380" t="s">
        <v>292</v>
      </c>
      <c r="F113" s="404" t="s">
        <v>286</v>
      </c>
      <c r="G113" s="282" t="s">
        <v>324</v>
      </c>
      <c r="H113" s="283">
        <f>I113/I114</f>
        <v>0.4</v>
      </c>
      <c r="I113" s="275">
        <f t="shared" si="9"/>
        <v>120</v>
      </c>
      <c r="J113" s="284">
        <v>25.0</v>
      </c>
      <c r="K113" s="284">
        <v>95.0</v>
      </c>
      <c r="L113" s="285">
        <v>0.0</v>
      </c>
    </row>
    <row r="114">
      <c r="A114" s="268">
        <v>2.0</v>
      </c>
      <c r="B114" s="425" t="s">
        <v>24</v>
      </c>
      <c r="C114" s="375">
        <v>5.0</v>
      </c>
      <c r="D114" s="426" t="s">
        <v>10</v>
      </c>
      <c r="E114" s="377"/>
      <c r="F114" s="377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21</v>
      </c>
      <c r="B115" s="427" t="s">
        <v>22</v>
      </c>
      <c r="C115" s="387" t="s">
        <v>89</v>
      </c>
      <c r="D115" s="428" t="s">
        <v>90</v>
      </c>
      <c r="E115" s="380" t="s">
        <v>292</v>
      </c>
      <c r="F115" s="404" t="s">
        <v>282</v>
      </c>
      <c r="G115" s="282" t="s">
        <v>330</v>
      </c>
      <c r="H115" s="283">
        <f>I115/I116</f>
        <v>0.5</v>
      </c>
      <c r="I115" s="275">
        <f t="shared" si="9"/>
        <v>150</v>
      </c>
      <c r="J115" s="284">
        <v>25.0</v>
      </c>
      <c r="K115" s="284">
        <v>75.0</v>
      </c>
      <c r="L115" s="285">
        <v>50.0</v>
      </c>
    </row>
    <row r="116">
      <c r="A116" s="268">
        <v>2.0</v>
      </c>
      <c r="B116" s="425" t="s">
        <v>24</v>
      </c>
      <c r="C116" s="375">
        <v>7.0</v>
      </c>
      <c r="D116" s="426" t="s">
        <v>13</v>
      </c>
      <c r="E116" s="377"/>
      <c r="F116" s="377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21</v>
      </c>
      <c r="B117" s="427" t="s">
        <v>22</v>
      </c>
      <c r="C117" s="387" t="s">
        <v>89</v>
      </c>
      <c r="D117" s="428" t="s">
        <v>90</v>
      </c>
      <c r="E117" s="380" t="s">
        <v>292</v>
      </c>
      <c r="F117" s="404" t="s">
        <v>302</v>
      </c>
      <c r="G117" s="282" t="s">
        <v>336</v>
      </c>
      <c r="H117" s="283">
        <f>I117/I118</f>
        <v>0.4666666667</v>
      </c>
      <c r="I117" s="275">
        <f t="shared" si="9"/>
        <v>140</v>
      </c>
      <c r="J117" s="284">
        <v>25.0</v>
      </c>
      <c r="K117" s="284">
        <v>55.0</v>
      </c>
      <c r="L117" s="285">
        <v>60.0</v>
      </c>
    </row>
    <row r="118">
      <c r="A118" s="268">
        <v>2.0</v>
      </c>
      <c r="B118" s="425" t="s">
        <v>24</v>
      </c>
      <c r="C118" s="375">
        <v>9.0</v>
      </c>
      <c r="D118" s="426" t="s">
        <v>16</v>
      </c>
      <c r="E118" s="377"/>
      <c r="F118" s="377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21</v>
      </c>
      <c r="B119" s="427" t="s">
        <v>22</v>
      </c>
      <c r="C119" s="387" t="s">
        <v>89</v>
      </c>
      <c r="D119" s="428" t="s">
        <v>90</v>
      </c>
      <c r="E119" s="380" t="s">
        <v>292</v>
      </c>
      <c r="F119" s="380" t="s">
        <v>298</v>
      </c>
      <c r="G119" s="290" t="s">
        <v>306</v>
      </c>
      <c r="H119" s="283">
        <f>I119/I120</f>
        <v>0.5</v>
      </c>
      <c r="I119" s="275">
        <f t="shared" si="9"/>
        <v>150</v>
      </c>
      <c r="J119" s="284">
        <v>25.0</v>
      </c>
      <c r="K119" s="284">
        <v>55.0</v>
      </c>
      <c r="L119" s="285">
        <v>70.0</v>
      </c>
    </row>
    <row r="120">
      <c r="A120" s="291">
        <v>2.0</v>
      </c>
      <c r="B120" s="429" t="s">
        <v>24</v>
      </c>
      <c r="C120" s="388">
        <v>11.0</v>
      </c>
      <c r="D120" s="430" t="s">
        <v>19</v>
      </c>
      <c r="E120" s="377"/>
      <c r="F120" s="390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82"/>
      <c r="D121" s="383"/>
      <c r="E121" s="384"/>
      <c r="F121" s="38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</row>
    <row r="122">
      <c r="A122" s="256" t="s">
        <v>21</v>
      </c>
      <c r="B122" s="423" t="s">
        <v>22</v>
      </c>
      <c r="C122" s="386" t="s">
        <v>97</v>
      </c>
      <c r="D122" s="424" t="s">
        <v>98</v>
      </c>
      <c r="E122" s="374" t="s">
        <v>286</v>
      </c>
      <c r="F122" s="374" t="s">
        <v>292</v>
      </c>
      <c r="G122" s="261" t="s">
        <v>315</v>
      </c>
      <c r="H122" s="262">
        <f>I122/I123</f>
        <v>0.5</v>
      </c>
      <c r="I122" s="263">
        <f t="shared" ref="I122:I133" si="10">J122+K122+L122</f>
        <v>150</v>
      </c>
      <c r="J122" s="261">
        <v>85.0</v>
      </c>
      <c r="K122" s="264">
        <v>35.0</v>
      </c>
      <c r="L122" s="265">
        <v>30.0</v>
      </c>
    </row>
    <row r="123">
      <c r="A123" s="268">
        <v>2.0</v>
      </c>
      <c r="B123" s="425" t="s">
        <v>24</v>
      </c>
      <c r="C123" s="375">
        <v>2.0</v>
      </c>
      <c r="D123" s="426" t="s">
        <v>24</v>
      </c>
      <c r="E123" s="377"/>
      <c r="F123" s="377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21</v>
      </c>
      <c r="B124" s="427" t="s">
        <v>22</v>
      </c>
      <c r="C124" s="387" t="s">
        <v>97</v>
      </c>
      <c r="D124" s="428" t="s">
        <v>98</v>
      </c>
      <c r="E124" s="404" t="s">
        <v>286</v>
      </c>
      <c r="F124" s="380" t="s">
        <v>288</v>
      </c>
      <c r="G124" s="282" t="s">
        <v>321</v>
      </c>
      <c r="H124" s="283">
        <f>I124/I125</f>
        <v>0.9166666667</v>
      </c>
      <c r="I124" s="326">
        <f t="shared" si="10"/>
        <v>275</v>
      </c>
      <c r="J124" s="284">
        <v>85.0</v>
      </c>
      <c r="K124" s="284">
        <v>100.0</v>
      </c>
      <c r="L124" s="285">
        <v>90.0</v>
      </c>
    </row>
    <row r="125">
      <c r="A125" s="268">
        <v>2.0</v>
      </c>
      <c r="B125" s="425" t="s">
        <v>24</v>
      </c>
      <c r="C125" s="375">
        <v>4.0</v>
      </c>
      <c r="D125" s="426" t="s">
        <v>26</v>
      </c>
      <c r="E125" s="377"/>
      <c r="F125" s="377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21</v>
      </c>
      <c r="B126" s="427" t="s">
        <v>22</v>
      </c>
      <c r="C126" s="387" t="s">
        <v>97</v>
      </c>
      <c r="D126" s="428" t="s">
        <v>98</v>
      </c>
      <c r="E126" s="404" t="s">
        <v>286</v>
      </c>
      <c r="F126" s="380" t="s">
        <v>284</v>
      </c>
      <c r="G126" s="290" t="s">
        <v>327</v>
      </c>
      <c r="H126" s="283">
        <f>I126/I127</f>
        <v>0.7</v>
      </c>
      <c r="I126" s="326">
        <f t="shared" si="10"/>
        <v>210</v>
      </c>
      <c r="J126" s="284">
        <v>85.0</v>
      </c>
      <c r="K126" s="284">
        <v>35.0</v>
      </c>
      <c r="L126" s="285">
        <v>90.0</v>
      </c>
    </row>
    <row r="127">
      <c r="A127" s="268">
        <v>2.0</v>
      </c>
      <c r="B127" s="425" t="s">
        <v>24</v>
      </c>
      <c r="C127" s="375">
        <v>6.0</v>
      </c>
      <c r="D127" s="426" t="s">
        <v>28</v>
      </c>
      <c r="E127" s="377"/>
      <c r="F127" s="377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21</v>
      </c>
      <c r="B128" s="427" t="s">
        <v>22</v>
      </c>
      <c r="C128" s="387" t="s">
        <v>97</v>
      </c>
      <c r="D128" s="428" t="s">
        <v>98</v>
      </c>
      <c r="E128" s="404" t="s">
        <v>286</v>
      </c>
      <c r="F128" s="380" t="s">
        <v>304</v>
      </c>
      <c r="G128" s="282" t="s">
        <v>333</v>
      </c>
      <c r="H128" s="283">
        <f>I128/I129</f>
        <v>0.6666666667</v>
      </c>
      <c r="I128" s="326">
        <f t="shared" si="10"/>
        <v>200</v>
      </c>
      <c r="J128" s="284">
        <v>85.0</v>
      </c>
      <c r="K128" s="284">
        <v>75.0</v>
      </c>
      <c r="L128" s="285">
        <v>40.0</v>
      </c>
    </row>
    <row r="129">
      <c r="A129" s="268">
        <v>2.0</v>
      </c>
      <c r="B129" s="425" t="s">
        <v>24</v>
      </c>
      <c r="C129" s="375">
        <v>8.0</v>
      </c>
      <c r="D129" s="426" t="s">
        <v>30</v>
      </c>
      <c r="E129" s="377"/>
      <c r="F129" s="377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21</v>
      </c>
      <c r="B130" s="427" t="s">
        <v>22</v>
      </c>
      <c r="C130" s="387" t="s">
        <v>97</v>
      </c>
      <c r="D130" s="428" t="s">
        <v>98</v>
      </c>
      <c r="E130" s="404" t="s">
        <v>286</v>
      </c>
      <c r="F130" s="380" t="s">
        <v>300</v>
      </c>
      <c r="G130" s="290" t="s">
        <v>339</v>
      </c>
      <c r="H130" s="283">
        <f>I130/I131</f>
        <v>0.3166666667</v>
      </c>
      <c r="I130" s="326">
        <f t="shared" si="10"/>
        <v>95</v>
      </c>
      <c r="J130" s="284">
        <v>85.0</v>
      </c>
      <c r="K130" s="284">
        <v>0.0</v>
      </c>
      <c r="L130" s="285">
        <v>10.0</v>
      </c>
    </row>
    <row r="131">
      <c r="A131" s="268">
        <v>2.0</v>
      </c>
      <c r="B131" s="425" t="s">
        <v>24</v>
      </c>
      <c r="C131" s="375">
        <v>10.0</v>
      </c>
      <c r="D131" s="426" t="s">
        <v>32</v>
      </c>
      <c r="E131" s="377"/>
      <c r="F131" s="38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21</v>
      </c>
      <c r="B132" s="427" t="s">
        <v>22</v>
      </c>
      <c r="C132" s="387" t="s">
        <v>97</v>
      </c>
      <c r="D132" s="428" t="s">
        <v>98</v>
      </c>
      <c r="E132" s="404" t="s">
        <v>286</v>
      </c>
      <c r="F132" s="282" t="s">
        <v>296</v>
      </c>
      <c r="G132" s="282" t="s">
        <v>309</v>
      </c>
      <c r="H132" s="283">
        <f>I132/I133</f>
        <v>0.5833333333</v>
      </c>
      <c r="I132" s="326">
        <f t="shared" si="10"/>
        <v>175</v>
      </c>
      <c r="J132" s="284">
        <v>85.0</v>
      </c>
      <c r="K132" s="284">
        <v>10.0</v>
      </c>
      <c r="L132" s="285">
        <v>80.0</v>
      </c>
    </row>
    <row r="133">
      <c r="A133" s="291">
        <v>2.0</v>
      </c>
      <c r="B133" s="429" t="s">
        <v>24</v>
      </c>
      <c r="C133" s="388">
        <v>12.0</v>
      </c>
      <c r="D133" s="430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0.25"/>
    <col customWidth="1" min="7" max="7" width="12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256" t="s">
        <v>21</v>
      </c>
      <c r="B5" s="353" t="s">
        <v>22</v>
      </c>
      <c r="C5" s="372" t="s">
        <v>1</v>
      </c>
      <c r="D5" s="406" t="s">
        <v>2</v>
      </c>
      <c r="E5" s="374" t="s">
        <v>290</v>
      </c>
      <c r="F5" s="374" t="s">
        <v>294</v>
      </c>
      <c r="G5" s="261" t="s">
        <v>336</v>
      </c>
      <c r="H5" s="262">
        <f>I5/I6</f>
        <v>0.6333333333</v>
      </c>
      <c r="I5" s="263">
        <f t="shared" ref="I5:I16" si="1">J5+K5+L5</f>
        <v>190</v>
      </c>
      <c r="J5" s="264">
        <v>110.0</v>
      </c>
      <c r="K5" s="264">
        <v>20.0</v>
      </c>
      <c r="L5" s="265">
        <v>60.0</v>
      </c>
    </row>
    <row r="6">
      <c r="A6" s="268">
        <v>4.0</v>
      </c>
      <c r="B6" s="356" t="s">
        <v>26</v>
      </c>
      <c r="C6" s="375">
        <v>1.0</v>
      </c>
      <c r="D6" s="407" t="s">
        <v>4</v>
      </c>
      <c r="E6" s="377"/>
      <c r="F6" s="38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21</v>
      </c>
      <c r="B7" s="358" t="s">
        <v>22</v>
      </c>
      <c r="C7" s="378" t="s">
        <v>1</v>
      </c>
      <c r="D7" s="408" t="s">
        <v>2</v>
      </c>
      <c r="E7" s="404" t="s">
        <v>290</v>
      </c>
      <c r="F7" s="404" t="s">
        <v>290</v>
      </c>
      <c r="G7" s="282" t="s">
        <v>306</v>
      </c>
      <c r="H7" s="283">
        <f>I7/I8</f>
        <v>0.9666666667</v>
      </c>
      <c r="I7" s="275">
        <f t="shared" si="1"/>
        <v>290</v>
      </c>
      <c r="J7" s="284">
        <v>110.0</v>
      </c>
      <c r="K7" s="284">
        <v>110.0</v>
      </c>
      <c r="L7" s="285">
        <v>70.0</v>
      </c>
    </row>
    <row r="8">
      <c r="A8" s="268">
        <v>4.0</v>
      </c>
      <c r="B8" s="356" t="s">
        <v>26</v>
      </c>
      <c r="C8" s="375">
        <v>3.0</v>
      </c>
      <c r="D8" s="407" t="s">
        <v>7</v>
      </c>
      <c r="E8" s="377"/>
      <c r="F8" s="377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21</v>
      </c>
      <c r="B9" s="358" t="s">
        <v>22</v>
      </c>
      <c r="C9" s="378" t="s">
        <v>1</v>
      </c>
      <c r="D9" s="408" t="s">
        <v>2</v>
      </c>
      <c r="E9" s="404" t="s">
        <v>290</v>
      </c>
      <c r="F9" s="404" t="s">
        <v>286</v>
      </c>
      <c r="G9" s="282" t="s">
        <v>312</v>
      </c>
      <c r="H9" s="283">
        <f>I9/I10</f>
        <v>0.75</v>
      </c>
      <c r="I9" s="275">
        <f t="shared" si="1"/>
        <v>225</v>
      </c>
      <c r="J9" s="284">
        <v>110.0</v>
      </c>
      <c r="K9" s="284">
        <v>95.0</v>
      </c>
      <c r="L9" s="285">
        <v>20.0</v>
      </c>
    </row>
    <row r="10">
      <c r="A10" s="268">
        <v>4.0</v>
      </c>
      <c r="B10" s="356" t="s">
        <v>26</v>
      </c>
      <c r="C10" s="375">
        <v>5.0</v>
      </c>
      <c r="D10" s="407" t="s">
        <v>10</v>
      </c>
      <c r="E10" s="377"/>
      <c r="F10" s="377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21</v>
      </c>
      <c r="B11" s="358" t="s">
        <v>22</v>
      </c>
      <c r="C11" s="378" t="s">
        <v>1</v>
      </c>
      <c r="D11" s="408" t="s">
        <v>2</v>
      </c>
      <c r="E11" s="404" t="s">
        <v>290</v>
      </c>
      <c r="F11" s="404" t="s">
        <v>282</v>
      </c>
      <c r="G11" s="282" t="s">
        <v>318</v>
      </c>
      <c r="H11" s="283">
        <f>I11/I12</f>
        <v>0.95</v>
      </c>
      <c r="I11" s="275">
        <f t="shared" si="1"/>
        <v>285</v>
      </c>
      <c r="J11" s="284">
        <v>110.0</v>
      </c>
      <c r="K11" s="284">
        <v>75.0</v>
      </c>
      <c r="L11" s="285">
        <v>100.0</v>
      </c>
    </row>
    <row r="12">
      <c r="A12" s="268">
        <v>4.0</v>
      </c>
      <c r="B12" s="356" t="s">
        <v>26</v>
      </c>
      <c r="C12" s="375">
        <v>7.0</v>
      </c>
      <c r="D12" s="407" t="s">
        <v>13</v>
      </c>
      <c r="E12" s="377"/>
      <c r="F12" s="377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21</v>
      </c>
      <c r="B13" s="358" t="s">
        <v>22</v>
      </c>
      <c r="C13" s="378" t="s">
        <v>1</v>
      </c>
      <c r="D13" s="408" t="s">
        <v>2</v>
      </c>
      <c r="E13" s="404" t="s">
        <v>290</v>
      </c>
      <c r="F13" s="404" t="s">
        <v>302</v>
      </c>
      <c r="G13" s="282" t="s">
        <v>324</v>
      </c>
      <c r="H13" s="283">
        <f>I13/I14</f>
        <v>0.55</v>
      </c>
      <c r="I13" s="275">
        <f t="shared" si="1"/>
        <v>165</v>
      </c>
      <c r="J13" s="284">
        <v>110.0</v>
      </c>
      <c r="K13" s="284">
        <v>55.0</v>
      </c>
      <c r="L13" s="285">
        <v>0.0</v>
      </c>
    </row>
    <row r="14">
      <c r="A14" s="268">
        <v>4.0</v>
      </c>
      <c r="B14" s="356" t="s">
        <v>26</v>
      </c>
      <c r="C14" s="375">
        <v>9.0</v>
      </c>
      <c r="D14" s="407" t="s">
        <v>16</v>
      </c>
      <c r="E14" s="377"/>
      <c r="F14" s="377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21</v>
      </c>
      <c r="B15" s="358" t="s">
        <v>22</v>
      </c>
      <c r="C15" s="378" t="s">
        <v>1</v>
      </c>
      <c r="D15" s="408" t="s">
        <v>2</v>
      </c>
      <c r="E15" s="404" t="s">
        <v>290</v>
      </c>
      <c r="F15" s="380" t="s">
        <v>298</v>
      </c>
      <c r="G15" s="290" t="s">
        <v>330</v>
      </c>
      <c r="H15" s="283">
        <f>I15/I16</f>
        <v>0.7166666667</v>
      </c>
      <c r="I15" s="275">
        <f t="shared" si="1"/>
        <v>215</v>
      </c>
      <c r="J15" s="284">
        <v>110.0</v>
      </c>
      <c r="K15" s="284">
        <v>55.0</v>
      </c>
      <c r="L15" s="285">
        <v>50.0</v>
      </c>
    </row>
    <row r="16">
      <c r="A16" s="291">
        <v>4.0</v>
      </c>
      <c r="B16" s="361" t="s">
        <v>26</v>
      </c>
      <c r="C16" s="388">
        <v>11.0</v>
      </c>
      <c r="D16" s="409" t="s">
        <v>19</v>
      </c>
      <c r="E16" s="377"/>
      <c r="F16" s="390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8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21</v>
      </c>
      <c r="B18" s="353" t="s">
        <v>22</v>
      </c>
      <c r="C18" s="386" t="s">
        <v>21</v>
      </c>
      <c r="D18" s="406" t="s">
        <v>22</v>
      </c>
      <c r="E18" s="404" t="s">
        <v>288</v>
      </c>
      <c r="F18" s="374" t="s">
        <v>292</v>
      </c>
      <c r="G18" s="261" t="s">
        <v>339</v>
      </c>
      <c r="H18" s="262">
        <f>I18/I19</f>
        <v>0.4833333333</v>
      </c>
      <c r="I18" s="263">
        <f t="shared" ref="I18:I29" si="2">J18+K18+L18</f>
        <v>145</v>
      </c>
      <c r="J18" s="264">
        <v>100.0</v>
      </c>
      <c r="K18" s="264">
        <v>35.0</v>
      </c>
      <c r="L18" s="265">
        <v>10.0</v>
      </c>
    </row>
    <row r="19">
      <c r="A19" s="268">
        <v>4.0</v>
      </c>
      <c r="B19" s="356" t="s">
        <v>26</v>
      </c>
      <c r="C19" s="375">
        <v>2.0</v>
      </c>
      <c r="D19" s="407" t="s">
        <v>24</v>
      </c>
      <c r="E19" s="377"/>
      <c r="F19" s="377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21</v>
      </c>
      <c r="B20" s="358" t="s">
        <v>22</v>
      </c>
      <c r="C20" s="387" t="s">
        <v>21</v>
      </c>
      <c r="D20" s="408" t="s">
        <v>22</v>
      </c>
      <c r="E20" s="404" t="s">
        <v>288</v>
      </c>
      <c r="F20" s="380" t="s">
        <v>288</v>
      </c>
      <c r="G20" s="282" t="s">
        <v>309</v>
      </c>
      <c r="H20" s="283">
        <f>I20/I21</f>
        <v>0.9333333333</v>
      </c>
      <c r="I20" s="275">
        <f t="shared" si="2"/>
        <v>280</v>
      </c>
      <c r="J20" s="284">
        <v>100.0</v>
      </c>
      <c r="K20" s="284">
        <v>100.0</v>
      </c>
      <c r="L20" s="285">
        <v>80.0</v>
      </c>
    </row>
    <row r="21">
      <c r="A21" s="268">
        <v>4.0</v>
      </c>
      <c r="B21" s="356" t="s">
        <v>26</v>
      </c>
      <c r="C21" s="375">
        <v>4.0</v>
      </c>
      <c r="D21" s="407" t="s">
        <v>26</v>
      </c>
      <c r="E21" s="377"/>
      <c r="F21" s="377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21</v>
      </c>
      <c r="B22" s="358" t="s">
        <v>22</v>
      </c>
      <c r="C22" s="387" t="s">
        <v>21</v>
      </c>
      <c r="D22" s="408" t="s">
        <v>22</v>
      </c>
      <c r="E22" s="404" t="s">
        <v>288</v>
      </c>
      <c r="F22" s="380" t="s">
        <v>284</v>
      </c>
      <c r="G22" s="290" t="s">
        <v>315</v>
      </c>
      <c r="H22" s="283">
        <f>I22/I23</f>
        <v>0.55</v>
      </c>
      <c r="I22" s="275">
        <f t="shared" si="2"/>
        <v>165</v>
      </c>
      <c r="J22" s="284">
        <v>100.0</v>
      </c>
      <c r="K22" s="284">
        <v>35.0</v>
      </c>
      <c r="L22" s="285">
        <v>30.0</v>
      </c>
    </row>
    <row r="23">
      <c r="A23" s="268">
        <v>4.0</v>
      </c>
      <c r="B23" s="356" t="s">
        <v>26</v>
      </c>
      <c r="C23" s="375">
        <v>6.0</v>
      </c>
      <c r="D23" s="407" t="s">
        <v>28</v>
      </c>
      <c r="E23" s="377"/>
      <c r="F23" s="377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21</v>
      </c>
      <c r="B24" s="358" t="s">
        <v>22</v>
      </c>
      <c r="C24" s="387" t="s">
        <v>21</v>
      </c>
      <c r="D24" s="408" t="s">
        <v>22</v>
      </c>
      <c r="E24" s="404" t="s">
        <v>288</v>
      </c>
      <c r="F24" s="380" t="s">
        <v>304</v>
      </c>
      <c r="G24" s="282" t="s">
        <v>321</v>
      </c>
      <c r="H24" s="283">
        <f>I24/I25</f>
        <v>0.8833333333</v>
      </c>
      <c r="I24" s="275">
        <f t="shared" si="2"/>
        <v>265</v>
      </c>
      <c r="J24" s="284">
        <v>100.0</v>
      </c>
      <c r="K24" s="284">
        <v>75.0</v>
      </c>
      <c r="L24" s="285">
        <v>90.0</v>
      </c>
    </row>
    <row r="25">
      <c r="A25" s="268">
        <v>4.0</v>
      </c>
      <c r="B25" s="356" t="s">
        <v>26</v>
      </c>
      <c r="C25" s="375">
        <v>8.0</v>
      </c>
      <c r="D25" s="407" t="s">
        <v>30</v>
      </c>
      <c r="E25" s="377"/>
      <c r="F25" s="377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21</v>
      </c>
      <c r="B26" s="358" t="s">
        <v>22</v>
      </c>
      <c r="C26" s="387" t="s">
        <v>21</v>
      </c>
      <c r="D26" s="408" t="s">
        <v>22</v>
      </c>
      <c r="E26" s="404" t="s">
        <v>288</v>
      </c>
      <c r="F26" s="380" t="s">
        <v>300</v>
      </c>
      <c r="G26" s="290" t="s">
        <v>327</v>
      </c>
      <c r="H26" s="283">
        <f>I26/I27</f>
        <v>0.6333333333</v>
      </c>
      <c r="I26" s="275">
        <f t="shared" si="2"/>
        <v>190</v>
      </c>
      <c r="J26" s="284">
        <v>100.0</v>
      </c>
      <c r="K26" s="284">
        <v>0.0</v>
      </c>
      <c r="L26" s="285">
        <v>90.0</v>
      </c>
    </row>
    <row r="27">
      <c r="A27" s="268">
        <v>4.0</v>
      </c>
      <c r="B27" s="356" t="s">
        <v>26</v>
      </c>
      <c r="C27" s="375">
        <v>10.0</v>
      </c>
      <c r="D27" s="407" t="s">
        <v>32</v>
      </c>
      <c r="E27" s="377"/>
      <c r="F27" s="38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21</v>
      </c>
      <c r="B28" s="358" t="s">
        <v>22</v>
      </c>
      <c r="C28" s="387" t="s">
        <v>21</v>
      </c>
      <c r="D28" s="408" t="s">
        <v>22</v>
      </c>
      <c r="E28" s="404" t="s">
        <v>288</v>
      </c>
      <c r="F28" s="282" t="s">
        <v>296</v>
      </c>
      <c r="G28" s="282" t="s">
        <v>333</v>
      </c>
      <c r="H28" s="283">
        <f>I28/I29</f>
        <v>0.5</v>
      </c>
      <c r="I28" s="275">
        <f t="shared" si="2"/>
        <v>150</v>
      </c>
      <c r="J28" s="284">
        <v>100.0</v>
      </c>
      <c r="K28" s="284">
        <v>10.0</v>
      </c>
      <c r="L28" s="285">
        <v>40.0</v>
      </c>
    </row>
    <row r="29">
      <c r="A29" s="291">
        <v>4.0</v>
      </c>
      <c r="B29" s="361" t="s">
        <v>26</v>
      </c>
      <c r="C29" s="388">
        <v>12.0</v>
      </c>
      <c r="D29" s="409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41"/>
      <c r="B30" s="302"/>
      <c r="C30" s="382"/>
      <c r="D30" s="395"/>
      <c r="E30" s="384"/>
      <c r="F30" s="38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56" t="s">
        <v>21</v>
      </c>
      <c r="B31" s="353" t="s">
        <v>22</v>
      </c>
      <c r="C31" s="386" t="s">
        <v>35</v>
      </c>
      <c r="D31" s="414" t="s">
        <v>36</v>
      </c>
      <c r="E31" s="380" t="s">
        <v>284</v>
      </c>
      <c r="F31" s="374" t="s">
        <v>294</v>
      </c>
      <c r="G31" s="261" t="s">
        <v>336</v>
      </c>
      <c r="H31" s="262">
        <f>I31/I32</f>
        <v>0.4</v>
      </c>
      <c r="I31" s="321">
        <f t="shared" ref="I31:I42" si="3">J31+K31+L31</f>
        <v>120</v>
      </c>
      <c r="J31" s="264">
        <v>40.0</v>
      </c>
      <c r="K31" s="264">
        <v>20.0</v>
      </c>
      <c r="L31" s="265">
        <v>60.0</v>
      </c>
    </row>
    <row r="32">
      <c r="A32" s="268">
        <v>4.0</v>
      </c>
      <c r="B32" s="356" t="s">
        <v>26</v>
      </c>
      <c r="C32" s="375">
        <v>1.0</v>
      </c>
      <c r="D32" s="407" t="s">
        <v>4</v>
      </c>
      <c r="E32" s="377"/>
      <c r="F32" s="38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277" t="s">
        <v>21</v>
      </c>
      <c r="B33" s="358" t="s">
        <v>22</v>
      </c>
      <c r="C33" s="387" t="s">
        <v>35</v>
      </c>
      <c r="D33" s="415" t="s">
        <v>36</v>
      </c>
      <c r="E33" s="380" t="s">
        <v>284</v>
      </c>
      <c r="F33" s="404" t="s">
        <v>290</v>
      </c>
      <c r="G33" s="282" t="s">
        <v>306</v>
      </c>
      <c r="H33" s="283">
        <f>I33/I34</f>
        <v>0.7333333333</v>
      </c>
      <c r="I33" s="326">
        <f t="shared" si="3"/>
        <v>220</v>
      </c>
      <c r="J33" s="284">
        <v>40.0</v>
      </c>
      <c r="K33" s="284">
        <v>110.0</v>
      </c>
      <c r="L33" s="285">
        <v>70.0</v>
      </c>
    </row>
    <row r="34">
      <c r="A34" s="268">
        <v>4.0</v>
      </c>
      <c r="B34" s="356" t="s">
        <v>26</v>
      </c>
      <c r="C34" s="375">
        <v>3.0</v>
      </c>
      <c r="D34" s="416" t="s">
        <v>7</v>
      </c>
      <c r="E34" s="377"/>
      <c r="F34" s="377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277" t="s">
        <v>21</v>
      </c>
      <c r="B35" s="358" t="s">
        <v>22</v>
      </c>
      <c r="C35" s="387" t="s">
        <v>35</v>
      </c>
      <c r="D35" s="415" t="s">
        <v>36</v>
      </c>
      <c r="E35" s="380" t="s">
        <v>284</v>
      </c>
      <c r="F35" s="404" t="s">
        <v>286</v>
      </c>
      <c r="G35" s="282" t="s">
        <v>312</v>
      </c>
      <c r="H35" s="283">
        <f>I35/I36</f>
        <v>0.5166666667</v>
      </c>
      <c r="I35" s="326">
        <f t="shared" si="3"/>
        <v>155</v>
      </c>
      <c r="J35" s="284">
        <v>40.0</v>
      </c>
      <c r="K35" s="284">
        <v>95.0</v>
      </c>
      <c r="L35" s="285">
        <v>20.0</v>
      </c>
    </row>
    <row r="36">
      <c r="A36" s="268">
        <v>4.0</v>
      </c>
      <c r="B36" s="356" t="s">
        <v>26</v>
      </c>
      <c r="C36" s="375">
        <v>5.0</v>
      </c>
      <c r="D36" s="407" t="s">
        <v>10</v>
      </c>
      <c r="E36" s="377"/>
      <c r="F36" s="377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277" t="s">
        <v>21</v>
      </c>
      <c r="B37" s="358" t="s">
        <v>22</v>
      </c>
      <c r="C37" s="387" t="s">
        <v>35</v>
      </c>
      <c r="D37" s="415" t="s">
        <v>36</v>
      </c>
      <c r="E37" s="380" t="s">
        <v>284</v>
      </c>
      <c r="F37" s="404" t="s">
        <v>282</v>
      </c>
      <c r="G37" s="282" t="s">
        <v>318</v>
      </c>
      <c r="H37" s="283">
        <f>I37/I38</f>
        <v>0.7166666667</v>
      </c>
      <c r="I37" s="326">
        <f t="shared" si="3"/>
        <v>215</v>
      </c>
      <c r="J37" s="284">
        <v>40.0</v>
      </c>
      <c r="K37" s="284">
        <v>75.0</v>
      </c>
      <c r="L37" s="285">
        <v>100.0</v>
      </c>
    </row>
    <row r="38">
      <c r="A38" s="268">
        <v>4.0</v>
      </c>
      <c r="B38" s="356" t="s">
        <v>26</v>
      </c>
      <c r="C38" s="375">
        <v>7.0</v>
      </c>
      <c r="D38" s="407" t="s">
        <v>13</v>
      </c>
      <c r="E38" s="377"/>
      <c r="F38" s="377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277" t="s">
        <v>21</v>
      </c>
      <c r="B39" s="358" t="s">
        <v>22</v>
      </c>
      <c r="C39" s="387" t="s">
        <v>35</v>
      </c>
      <c r="D39" s="415" t="s">
        <v>36</v>
      </c>
      <c r="E39" s="380" t="s">
        <v>284</v>
      </c>
      <c r="F39" s="404" t="s">
        <v>302</v>
      </c>
      <c r="G39" s="282" t="s">
        <v>324</v>
      </c>
      <c r="H39" s="283">
        <f>I39/I40</f>
        <v>0.3166666667</v>
      </c>
      <c r="I39" s="326">
        <f t="shared" si="3"/>
        <v>95</v>
      </c>
      <c r="J39" s="284">
        <v>40.0</v>
      </c>
      <c r="K39" s="284">
        <v>55.0</v>
      </c>
      <c r="L39" s="285">
        <v>0.0</v>
      </c>
    </row>
    <row r="40">
      <c r="A40" s="268">
        <v>4.0</v>
      </c>
      <c r="B40" s="356" t="s">
        <v>26</v>
      </c>
      <c r="C40" s="375">
        <v>9.0</v>
      </c>
      <c r="D40" s="407" t="s">
        <v>16</v>
      </c>
      <c r="E40" s="377"/>
      <c r="F40" s="377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277" t="s">
        <v>21</v>
      </c>
      <c r="B41" s="358" t="s">
        <v>22</v>
      </c>
      <c r="C41" s="387" t="s">
        <v>35</v>
      </c>
      <c r="D41" s="415" t="s">
        <v>36</v>
      </c>
      <c r="E41" s="380" t="s">
        <v>284</v>
      </c>
      <c r="F41" s="380" t="s">
        <v>298</v>
      </c>
      <c r="G41" s="290" t="s">
        <v>330</v>
      </c>
      <c r="H41" s="283">
        <f>I41/I42</f>
        <v>0.4833333333</v>
      </c>
      <c r="I41" s="326">
        <f t="shared" si="3"/>
        <v>145</v>
      </c>
      <c r="J41" s="284">
        <v>40.0</v>
      </c>
      <c r="K41" s="284">
        <v>55.0</v>
      </c>
      <c r="L41" s="285">
        <v>50.0</v>
      </c>
    </row>
    <row r="42">
      <c r="A42" s="291">
        <v>4.0</v>
      </c>
      <c r="B42" s="361" t="s">
        <v>26</v>
      </c>
      <c r="C42" s="388">
        <v>11.0</v>
      </c>
      <c r="D42" s="409" t="s">
        <v>19</v>
      </c>
      <c r="E42" s="377"/>
      <c r="F42" s="390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41"/>
      <c r="B43" s="302"/>
      <c r="C43" s="382"/>
      <c r="D43" s="383"/>
      <c r="E43" s="384"/>
      <c r="F43" s="38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21</v>
      </c>
      <c r="B44" s="353" t="s">
        <v>22</v>
      </c>
      <c r="C44" s="386" t="s">
        <v>49</v>
      </c>
      <c r="D44" s="406" t="s">
        <v>50</v>
      </c>
      <c r="E44" s="374" t="s">
        <v>294</v>
      </c>
      <c r="F44" s="374" t="s">
        <v>292</v>
      </c>
      <c r="G44" s="261" t="s">
        <v>339</v>
      </c>
      <c r="H44" s="262">
        <f>I44/I45</f>
        <v>0.2166666667</v>
      </c>
      <c r="I44" s="263">
        <f t="shared" ref="I44:I55" si="4">J44+K44+L44</f>
        <v>65</v>
      </c>
      <c r="J44" s="264">
        <v>20.0</v>
      </c>
      <c r="K44" s="264">
        <v>35.0</v>
      </c>
      <c r="L44" s="265">
        <v>10.0</v>
      </c>
    </row>
    <row r="45">
      <c r="A45" s="268">
        <v>4.0</v>
      </c>
      <c r="B45" s="356" t="s">
        <v>26</v>
      </c>
      <c r="C45" s="375">
        <v>2.0</v>
      </c>
      <c r="D45" s="407" t="s">
        <v>24</v>
      </c>
      <c r="E45" s="377"/>
      <c r="F45" s="377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21</v>
      </c>
      <c r="B46" s="358" t="s">
        <v>22</v>
      </c>
      <c r="C46" s="387" t="s">
        <v>49</v>
      </c>
      <c r="D46" s="408" t="s">
        <v>50</v>
      </c>
      <c r="E46" s="380" t="s">
        <v>294</v>
      </c>
      <c r="F46" s="380" t="s">
        <v>288</v>
      </c>
      <c r="G46" s="282" t="s">
        <v>309</v>
      </c>
      <c r="H46" s="283">
        <f>I46/I47</f>
        <v>0.6666666667</v>
      </c>
      <c r="I46" s="275">
        <f t="shared" si="4"/>
        <v>200</v>
      </c>
      <c r="J46" s="284">
        <v>20.0</v>
      </c>
      <c r="K46" s="284">
        <v>100.0</v>
      </c>
      <c r="L46" s="285">
        <v>80.0</v>
      </c>
    </row>
    <row r="47">
      <c r="A47" s="268">
        <v>4.0</v>
      </c>
      <c r="B47" s="356" t="s">
        <v>26</v>
      </c>
      <c r="C47" s="375">
        <v>4.0</v>
      </c>
      <c r="D47" s="407" t="s">
        <v>26</v>
      </c>
      <c r="E47" s="377"/>
      <c r="F47" s="377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21</v>
      </c>
      <c r="B48" s="358" t="s">
        <v>22</v>
      </c>
      <c r="C48" s="387" t="s">
        <v>49</v>
      </c>
      <c r="D48" s="408" t="s">
        <v>50</v>
      </c>
      <c r="E48" s="380" t="s">
        <v>294</v>
      </c>
      <c r="F48" s="380" t="s">
        <v>284</v>
      </c>
      <c r="G48" s="290" t="s">
        <v>315</v>
      </c>
      <c r="H48" s="283">
        <f>I48/I49</f>
        <v>0.2833333333</v>
      </c>
      <c r="I48" s="275">
        <f t="shared" si="4"/>
        <v>85</v>
      </c>
      <c r="J48" s="284">
        <v>20.0</v>
      </c>
      <c r="K48" s="284">
        <v>35.0</v>
      </c>
      <c r="L48" s="285">
        <v>30.0</v>
      </c>
    </row>
    <row r="49">
      <c r="A49" s="268">
        <v>4.0</v>
      </c>
      <c r="B49" s="356" t="s">
        <v>26</v>
      </c>
      <c r="C49" s="375">
        <v>6.0</v>
      </c>
      <c r="D49" s="407" t="s">
        <v>28</v>
      </c>
      <c r="E49" s="377"/>
      <c r="F49" s="377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21</v>
      </c>
      <c r="B50" s="358" t="s">
        <v>22</v>
      </c>
      <c r="C50" s="387" t="s">
        <v>49</v>
      </c>
      <c r="D50" s="408" t="s">
        <v>50</v>
      </c>
      <c r="E50" s="380" t="s">
        <v>294</v>
      </c>
      <c r="F50" s="380" t="s">
        <v>304</v>
      </c>
      <c r="G50" s="282" t="s">
        <v>321</v>
      </c>
      <c r="H50" s="283">
        <f>I50/I51</f>
        <v>0.6166666667</v>
      </c>
      <c r="I50" s="275">
        <f t="shared" si="4"/>
        <v>185</v>
      </c>
      <c r="J50" s="284">
        <v>20.0</v>
      </c>
      <c r="K50" s="284">
        <v>75.0</v>
      </c>
      <c r="L50" s="285">
        <v>90.0</v>
      </c>
    </row>
    <row r="51">
      <c r="A51" s="268">
        <v>4.0</v>
      </c>
      <c r="B51" s="356" t="s">
        <v>26</v>
      </c>
      <c r="C51" s="375">
        <v>8.0</v>
      </c>
      <c r="D51" s="407" t="s">
        <v>30</v>
      </c>
      <c r="E51" s="377"/>
      <c r="F51" s="377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21</v>
      </c>
      <c r="B52" s="358" t="s">
        <v>22</v>
      </c>
      <c r="C52" s="387" t="s">
        <v>49</v>
      </c>
      <c r="D52" s="408" t="s">
        <v>50</v>
      </c>
      <c r="E52" s="380" t="s">
        <v>294</v>
      </c>
      <c r="F52" s="380" t="s">
        <v>300</v>
      </c>
      <c r="G52" s="290" t="s">
        <v>327</v>
      </c>
      <c r="H52" s="283">
        <f>I52/I53</f>
        <v>0.3666666667</v>
      </c>
      <c r="I52" s="275">
        <f t="shared" si="4"/>
        <v>110</v>
      </c>
      <c r="J52" s="284">
        <v>20.0</v>
      </c>
      <c r="K52" s="284">
        <v>0.0</v>
      </c>
      <c r="L52" s="285">
        <v>90.0</v>
      </c>
    </row>
    <row r="53">
      <c r="A53" s="268">
        <v>4.0</v>
      </c>
      <c r="B53" s="356" t="s">
        <v>26</v>
      </c>
      <c r="C53" s="375">
        <v>10.0</v>
      </c>
      <c r="D53" s="407" t="s">
        <v>32</v>
      </c>
      <c r="E53" s="377"/>
      <c r="F53" s="38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21</v>
      </c>
      <c r="B54" s="358" t="s">
        <v>22</v>
      </c>
      <c r="C54" s="387" t="s">
        <v>49</v>
      </c>
      <c r="D54" s="408" t="s">
        <v>50</v>
      </c>
      <c r="E54" s="380" t="s">
        <v>294</v>
      </c>
      <c r="F54" s="282" t="s">
        <v>296</v>
      </c>
      <c r="G54" s="282" t="s">
        <v>333</v>
      </c>
      <c r="H54" s="283">
        <f>I54/I55</f>
        <v>0.2333333333</v>
      </c>
      <c r="I54" s="275">
        <f t="shared" si="4"/>
        <v>70</v>
      </c>
      <c r="J54" s="284">
        <v>20.0</v>
      </c>
      <c r="K54" s="284">
        <v>10.0</v>
      </c>
      <c r="L54" s="285">
        <v>40.0</v>
      </c>
    </row>
    <row r="55">
      <c r="A55" s="291">
        <v>4.0</v>
      </c>
      <c r="B55" s="361" t="s">
        <v>26</v>
      </c>
      <c r="C55" s="388">
        <v>12.0</v>
      </c>
      <c r="D55" s="409" t="s">
        <v>34</v>
      </c>
      <c r="E55" s="390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82"/>
      <c r="D56" s="383"/>
      <c r="E56" s="384"/>
      <c r="F56" s="38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56" t="s">
        <v>21</v>
      </c>
      <c r="B57" s="353" t="s">
        <v>22</v>
      </c>
      <c r="C57" s="386" t="s">
        <v>57</v>
      </c>
      <c r="D57" s="406" t="s">
        <v>58</v>
      </c>
      <c r="E57" s="374" t="s">
        <v>284</v>
      </c>
      <c r="F57" s="374" t="s">
        <v>294</v>
      </c>
      <c r="G57" s="261" t="s">
        <v>336</v>
      </c>
      <c r="H57" s="262">
        <f>I57/I58</f>
        <v>0.3833333333</v>
      </c>
      <c r="I57" s="263">
        <f t="shared" ref="I57:I68" si="5">J57+K57+L57</f>
        <v>115</v>
      </c>
      <c r="J57" s="264">
        <v>35.0</v>
      </c>
      <c r="K57" s="264">
        <v>20.0</v>
      </c>
      <c r="L57" s="265">
        <v>60.0</v>
      </c>
    </row>
    <row r="58">
      <c r="A58" s="268">
        <v>4.0</v>
      </c>
      <c r="B58" s="356" t="s">
        <v>26</v>
      </c>
      <c r="C58" s="375">
        <v>1.0</v>
      </c>
      <c r="D58" s="407" t="s">
        <v>4</v>
      </c>
      <c r="E58" s="377"/>
      <c r="F58" s="38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21</v>
      </c>
      <c r="B59" s="358" t="s">
        <v>22</v>
      </c>
      <c r="C59" s="387" t="s">
        <v>57</v>
      </c>
      <c r="D59" s="408" t="s">
        <v>58</v>
      </c>
      <c r="E59" s="404" t="s">
        <v>284</v>
      </c>
      <c r="F59" s="404" t="s">
        <v>290</v>
      </c>
      <c r="G59" s="282" t="s">
        <v>306</v>
      </c>
      <c r="H59" s="283">
        <f>I59/I60</f>
        <v>0.7166666667</v>
      </c>
      <c r="I59" s="275">
        <f t="shared" si="5"/>
        <v>215</v>
      </c>
      <c r="J59" s="284">
        <v>35.0</v>
      </c>
      <c r="K59" s="284">
        <v>110.0</v>
      </c>
      <c r="L59" s="285">
        <v>70.0</v>
      </c>
    </row>
    <row r="60">
      <c r="A60" s="268">
        <v>4.0</v>
      </c>
      <c r="B60" s="356" t="s">
        <v>26</v>
      </c>
      <c r="C60" s="375">
        <v>3.0</v>
      </c>
      <c r="D60" s="416" t="s">
        <v>7</v>
      </c>
      <c r="E60" s="377"/>
      <c r="F60" s="377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21</v>
      </c>
      <c r="B61" s="358" t="s">
        <v>22</v>
      </c>
      <c r="C61" s="387" t="s">
        <v>57</v>
      </c>
      <c r="D61" s="408" t="s">
        <v>58</v>
      </c>
      <c r="E61" s="404" t="s">
        <v>284</v>
      </c>
      <c r="F61" s="404" t="s">
        <v>286</v>
      </c>
      <c r="G61" s="282" t="s">
        <v>312</v>
      </c>
      <c r="H61" s="283">
        <f>I61/I62</f>
        <v>0.5</v>
      </c>
      <c r="I61" s="275">
        <f t="shared" si="5"/>
        <v>150</v>
      </c>
      <c r="J61" s="284">
        <v>35.0</v>
      </c>
      <c r="K61" s="284">
        <v>95.0</v>
      </c>
      <c r="L61" s="285">
        <v>20.0</v>
      </c>
    </row>
    <row r="62">
      <c r="A62" s="268">
        <v>4.0</v>
      </c>
      <c r="B62" s="356" t="s">
        <v>26</v>
      </c>
      <c r="C62" s="375">
        <v>5.0</v>
      </c>
      <c r="D62" s="407" t="s">
        <v>10</v>
      </c>
      <c r="E62" s="377"/>
      <c r="F62" s="377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21</v>
      </c>
      <c r="B63" s="358" t="s">
        <v>22</v>
      </c>
      <c r="C63" s="387" t="s">
        <v>57</v>
      </c>
      <c r="D63" s="408" t="s">
        <v>58</v>
      </c>
      <c r="E63" s="404" t="s">
        <v>284</v>
      </c>
      <c r="F63" s="404" t="s">
        <v>282</v>
      </c>
      <c r="G63" s="282" t="s">
        <v>318</v>
      </c>
      <c r="H63" s="283">
        <f>I63/I64</f>
        <v>0.7</v>
      </c>
      <c r="I63" s="275">
        <f t="shared" si="5"/>
        <v>210</v>
      </c>
      <c r="J63" s="284">
        <v>35.0</v>
      </c>
      <c r="K63" s="284">
        <v>75.0</v>
      </c>
      <c r="L63" s="285">
        <v>100.0</v>
      </c>
    </row>
    <row r="64">
      <c r="A64" s="268">
        <v>4.0</v>
      </c>
      <c r="B64" s="356" t="s">
        <v>26</v>
      </c>
      <c r="C64" s="375">
        <v>7.0</v>
      </c>
      <c r="D64" s="407" t="s">
        <v>13</v>
      </c>
      <c r="E64" s="377"/>
      <c r="F64" s="377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21</v>
      </c>
      <c r="B65" s="358" t="s">
        <v>22</v>
      </c>
      <c r="C65" s="387" t="s">
        <v>57</v>
      </c>
      <c r="D65" s="408" t="s">
        <v>58</v>
      </c>
      <c r="E65" s="404" t="s">
        <v>284</v>
      </c>
      <c r="F65" s="404" t="s">
        <v>302</v>
      </c>
      <c r="G65" s="282" t="s">
        <v>324</v>
      </c>
      <c r="H65" s="283">
        <f>I65/I66</f>
        <v>0.3</v>
      </c>
      <c r="I65" s="275">
        <f t="shared" si="5"/>
        <v>90</v>
      </c>
      <c r="J65" s="284">
        <v>35.0</v>
      </c>
      <c r="K65" s="284">
        <v>55.0</v>
      </c>
      <c r="L65" s="285">
        <v>0.0</v>
      </c>
    </row>
    <row r="66">
      <c r="A66" s="268">
        <v>4.0</v>
      </c>
      <c r="B66" s="356" t="s">
        <v>26</v>
      </c>
      <c r="C66" s="375">
        <v>9.0</v>
      </c>
      <c r="D66" s="407" t="s">
        <v>16</v>
      </c>
      <c r="E66" s="377"/>
      <c r="F66" s="377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21</v>
      </c>
      <c r="B67" s="358" t="s">
        <v>22</v>
      </c>
      <c r="C67" s="387" t="s">
        <v>57</v>
      </c>
      <c r="D67" s="408" t="s">
        <v>58</v>
      </c>
      <c r="E67" s="404" t="s">
        <v>284</v>
      </c>
      <c r="F67" s="380" t="s">
        <v>298</v>
      </c>
      <c r="G67" s="290" t="s">
        <v>330</v>
      </c>
      <c r="H67" s="283">
        <f>I67/I68</f>
        <v>0.4666666667</v>
      </c>
      <c r="I67" s="275">
        <f t="shared" si="5"/>
        <v>140</v>
      </c>
      <c r="J67" s="284">
        <v>35.0</v>
      </c>
      <c r="K67" s="284">
        <v>55.0</v>
      </c>
      <c r="L67" s="285">
        <v>50.0</v>
      </c>
    </row>
    <row r="68">
      <c r="A68" s="291">
        <v>4.0</v>
      </c>
      <c r="B68" s="361" t="s">
        <v>26</v>
      </c>
      <c r="C68" s="388">
        <v>11.0</v>
      </c>
      <c r="D68" s="409" t="s">
        <v>19</v>
      </c>
      <c r="E68" s="377"/>
      <c r="F68" s="390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82"/>
      <c r="D69" s="383"/>
      <c r="E69" s="384"/>
      <c r="F69" s="38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56" t="s">
        <v>21</v>
      </c>
      <c r="B70" s="353" t="s">
        <v>22</v>
      </c>
      <c r="C70" s="386" t="s">
        <v>65</v>
      </c>
      <c r="D70" s="406" t="s">
        <v>66</v>
      </c>
      <c r="E70" s="374" t="s">
        <v>294</v>
      </c>
      <c r="F70" s="374" t="s">
        <v>292</v>
      </c>
      <c r="G70" s="261" t="s">
        <v>339</v>
      </c>
      <c r="H70" s="262">
        <f>I70/I71</f>
        <v>0.2</v>
      </c>
      <c r="I70" s="263">
        <f t="shared" ref="I70:I81" si="6">J70+K70+L70</f>
        <v>60</v>
      </c>
      <c r="J70" s="264">
        <v>15.0</v>
      </c>
      <c r="K70" s="264">
        <v>35.0</v>
      </c>
      <c r="L70" s="265">
        <v>10.0</v>
      </c>
    </row>
    <row r="71">
      <c r="A71" s="268">
        <v>4.0</v>
      </c>
      <c r="B71" s="356" t="s">
        <v>26</v>
      </c>
      <c r="C71" s="375">
        <v>2.0</v>
      </c>
      <c r="D71" s="407" t="s">
        <v>24</v>
      </c>
      <c r="E71" s="377"/>
      <c r="F71" s="377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21</v>
      </c>
      <c r="B72" s="358" t="s">
        <v>22</v>
      </c>
      <c r="C72" s="387" t="s">
        <v>65</v>
      </c>
      <c r="D72" s="408" t="s">
        <v>66</v>
      </c>
      <c r="E72" s="380" t="s">
        <v>294</v>
      </c>
      <c r="F72" s="380" t="s">
        <v>288</v>
      </c>
      <c r="G72" s="282" t="s">
        <v>309</v>
      </c>
      <c r="H72" s="283">
        <f>I72/I73</f>
        <v>0.65</v>
      </c>
      <c r="I72" s="275">
        <f t="shared" si="6"/>
        <v>195</v>
      </c>
      <c r="J72" s="284">
        <v>15.0</v>
      </c>
      <c r="K72" s="284">
        <v>100.0</v>
      </c>
      <c r="L72" s="285">
        <v>80.0</v>
      </c>
    </row>
    <row r="73">
      <c r="A73" s="268">
        <v>4.0</v>
      </c>
      <c r="B73" s="356" t="s">
        <v>26</v>
      </c>
      <c r="C73" s="375">
        <v>4.0</v>
      </c>
      <c r="D73" s="407" t="s">
        <v>26</v>
      </c>
      <c r="E73" s="377"/>
      <c r="F73" s="377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21</v>
      </c>
      <c r="B74" s="358" t="s">
        <v>22</v>
      </c>
      <c r="C74" s="387" t="s">
        <v>65</v>
      </c>
      <c r="D74" s="408" t="s">
        <v>66</v>
      </c>
      <c r="E74" s="380" t="s">
        <v>294</v>
      </c>
      <c r="F74" s="380" t="s">
        <v>284</v>
      </c>
      <c r="G74" s="290" t="s">
        <v>315</v>
      </c>
      <c r="H74" s="283">
        <f>I74/I75</f>
        <v>0.2666666667</v>
      </c>
      <c r="I74" s="275">
        <f t="shared" si="6"/>
        <v>80</v>
      </c>
      <c r="J74" s="284">
        <v>15.0</v>
      </c>
      <c r="K74" s="284">
        <v>35.0</v>
      </c>
      <c r="L74" s="285">
        <v>30.0</v>
      </c>
    </row>
    <row r="75">
      <c r="A75" s="268">
        <v>4.0</v>
      </c>
      <c r="B75" s="356" t="s">
        <v>26</v>
      </c>
      <c r="C75" s="375">
        <v>6.0</v>
      </c>
      <c r="D75" s="407" t="s">
        <v>28</v>
      </c>
      <c r="E75" s="377"/>
      <c r="F75" s="377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21</v>
      </c>
      <c r="B76" s="358" t="s">
        <v>22</v>
      </c>
      <c r="C76" s="387" t="s">
        <v>65</v>
      </c>
      <c r="D76" s="408" t="s">
        <v>66</v>
      </c>
      <c r="E76" s="380" t="s">
        <v>294</v>
      </c>
      <c r="F76" s="380" t="s">
        <v>304</v>
      </c>
      <c r="G76" s="282" t="s">
        <v>321</v>
      </c>
      <c r="H76" s="283">
        <f>I76/I77</f>
        <v>0.6</v>
      </c>
      <c r="I76" s="275">
        <f t="shared" si="6"/>
        <v>180</v>
      </c>
      <c r="J76" s="284">
        <v>15.0</v>
      </c>
      <c r="K76" s="284">
        <v>75.0</v>
      </c>
      <c r="L76" s="285">
        <v>90.0</v>
      </c>
    </row>
    <row r="77">
      <c r="A77" s="268">
        <v>4.0</v>
      </c>
      <c r="B77" s="356" t="s">
        <v>26</v>
      </c>
      <c r="C77" s="375">
        <v>8.0</v>
      </c>
      <c r="D77" s="407" t="s">
        <v>30</v>
      </c>
      <c r="E77" s="377"/>
      <c r="F77" s="377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21</v>
      </c>
      <c r="B78" s="358" t="s">
        <v>22</v>
      </c>
      <c r="C78" s="387" t="s">
        <v>65</v>
      </c>
      <c r="D78" s="408" t="s">
        <v>66</v>
      </c>
      <c r="E78" s="380" t="s">
        <v>294</v>
      </c>
      <c r="F78" s="380" t="s">
        <v>300</v>
      </c>
      <c r="G78" s="290" t="s">
        <v>327</v>
      </c>
      <c r="H78" s="283">
        <f>I78/I79</f>
        <v>0.35</v>
      </c>
      <c r="I78" s="275">
        <f t="shared" si="6"/>
        <v>105</v>
      </c>
      <c r="J78" s="284">
        <v>15.0</v>
      </c>
      <c r="K78" s="284">
        <v>0.0</v>
      </c>
      <c r="L78" s="285">
        <v>90.0</v>
      </c>
    </row>
    <row r="79">
      <c r="A79" s="268">
        <v>4.0</v>
      </c>
      <c r="B79" s="356" t="s">
        <v>26</v>
      </c>
      <c r="C79" s="375">
        <v>10.0</v>
      </c>
      <c r="D79" s="407" t="s">
        <v>32</v>
      </c>
      <c r="E79" s="377"/>
      <c r="F79" s="38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21</v>
      </c>
      <c r="B80" s="358" t="s">
        <v>22</v>
      </c>
      <c r="C80" s="387" t="s">
        <v>65</v>
      </c>
      <c r="D80" s="408" t="s">
        <v>66</v>
      </c>
      <c r="E80" s="380" t="s">
        <v>294</v>
      </c>
      <c r="F80" s="282" t="s">
        <v>296</v>
      </c>
      <c r="G80" s="282" t="s">
        <v>333</v>
      </c>
      <c r="H80" s="283">
        <f>I80/I81</f>
        <v>0.2166666667</v>
      </c>
      <c r="I80" s="275">
        <f t="shared" si="6"/>
        <v>65</v>
      </c>
      <c r="J80" s="284">
        <v>15.0</v>
      </c>
      <c r="K80" s="284">
        <v>10.0</v>
      </c>
      <c r="L80" s="285">
        <v>40.0</v>
      </c>
    </row>
    <row r="81">
      <c r="A81" s="291">
        <v>4.0</v>
      </c>
      <c r="B81" s="361" t="s">
        <v>26</v>
      </c>
      <c r="C81" s="388">
        <v>12.0</v>
      </c>
      <c r="D81" s="409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82"/>
      <c r="D82" s="383"/>
      <c r="E82" s="384"/>
      <c r="F82" s="38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21</v>
      </c>
      <c r="B83" s="353" t="s">
        <v>22</v>
      </c>
      <c r="C83" s="386" t="s">
        <v>73</v>
      </c>
      <c r="D83" s="406" t="s">
        <v>74</v>
      </c>
      <c r="E83" s="374" t="s">
        <v>302</v>
      </c>
      <c r="F83" s="374" t="s">
        <v>294</v>
      </c>
      <c r="G83" s="261" t="s">
        <v>336</v>
      </c>
      <c r="H83" s="262">
        <f>I83/I84</f>
        <v>0.4833333333</v>
      </c>
      <c r="I83" s="263">
        <f t="shared" ref="I83:I94" si="7">J83+K83+L83</f>
        <v>145</v>
      </c>
      <c r="J83" s="264">
        <v>65.0</v>
      </c>
      <c r="K83" s="264">
        <v>20.0</v>
      </c>
      <c r="L83" s="265">
        <v>60.0</v>
      </c>
    </row>
    <row r="84">
      <c r="A84" s="268">
        <v>4.0</v>
      </c>
      <c r="B84" s="356" t="s">
        <v>26</v>
      </c>
      <c r="C84" s="375">
        <v>1.0</v>
      </c>
      <c r="D84" s="407" t="s">
        <v>4</v>
      </c>
      <c r="E84" s="377"/>
      <c r="F84" s="38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21</v>
      </c>
      <c r="B85" s="358" t="s">
        <v>22</v>
      </c>
      <c r="C85" s="387" t="s">
        <v>73</v>
      </c>
      <c r="D85" s="408" t="s">
        <v>74</v>
      </c>
      <c r="E85" s="404" t="s">
        <v>302</v>
      </c>
      <c r="F85" s="404" t="s">
        <v>290</v>
      </c>
      <c r="G85" s="282" t="s">
        <v>306</v>
      </c>
      <c r="H85" s="283">
        <f>I85/I86</f>
        <v>0.8166666667</v>
      </c>
      <c r="I85" s="275">
        <f t="shared" si="7"/>
        <v>245</v>
      </c>
      <c r="J85" s="284">
        <v>65.0</v>
      </c>
      <c r="K85" s="284">
        <v>110.0</v>
      </c>
      <c r="L85" s="285">
        <v>70.0</v>
      </c>
    </row>
    <row r="86">
      <c r="A86" s="268">
        <v>4.0</v>
      </c>
      <c r="B86" s="356" t="s">
        <v>26</v>
      </c>
      <c r="C86" s="375">
        <v>3.0</v>
      </c>
      <c r="D86" s="416" t="s">
        <v>7</v>
      </c>
      <c r="E86" s="377"/>
      <c r="F86" s="377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21</v>
      </c>
      <c r="B87" s="358" t="s">
        <v>22</v>
      </c>
      <c r="C87" s="387" t="s">
        <v>73</v>
      </c>
      <c r="D87" s="408" t="s">
        <v>74</v>
      </c>
      <c r="E87" s="404" t="s">
        <v>302</v>
      </c>
      <c r="F87" s="404" t="s">
        <v>286</v>
      </c>
      <c r="G87" s="282" t="s">
        <v>312</v>
      </c>
      <c r="H87" s="283">
        <f>I87/I88</f>
        <v>0.6</v>
      </c>
      <c r="I87" s="275">
        <f t="shared" si="7"/>
        <v>180</v>
      </c>
      <c r="J87" s="284">
        <v>65.0</v>
      </c>
      <c r="K87" s="284">
        <v>95.0</v>
      </c>
      <c r="L87" s="285">
        <v>20.0</v>
      </c>
    </row>
    <row r="88">
      <c r="A88" s="268">
        <v>4.0</v>
      </c>
      <c r="B88" s="356" t="s">
        <v>26</v>
      </c>
      <c r="C88" s="375">
        <v>5.0</v>
      </c>
      <c r="D88" s="407" t="s">
        <v>10</v>
      </c>
      <c r="E88" s="377"/>
      <c r="F88" s="377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21</v>
      </c>
      <c r="B89" s="358" t="s">
        <v>22</v>
      </c>
      <c r="C89" s="387" t="s">
        <v>73</v>
      </c>
      <c r="D89" s="408" t="s">
        <v>74</v>
      </c>
      <c r="E89" s="404" t="s">
        <v>302</v>
      </c>
      <c r="F89" s="404" t="s">
        <v>282</v>
      </c>
      <c r="G89" s="282" t="s">
        <v>318</v>
      </c>
      <c r="H89" s="283">
        <f>I89/I90</f>
        <v>0.8</v>
      </c>
      <c r="I89" s="275">
        <f t="shared" si="7"/>
        <v>240</v>
      </c>
      <c r="J89" s="284">
        <v>65.0</v>
      </c>
      <c r="K89" s="284">
        <v>75.0</v>
      </c>
      <c r="L89" s="285">
        <v>100.0</v>
      </c>
    </row>
    <row r="90">
      <c r="A90" s="268">
        <v>4.0</v>
      </c>
      <c r="B90" s="356" t="s">
        <v>26</v>
      </c>
      <c r="C90" s="375">
        <v>7.0</v>
      </c>
      <c r="D90" s="407" t="s">
        <v>13</v>
      </c>
      <c r="E90" s="377"/>
      <c r="F90" s="377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21</v>
      </c>
      <c r="B91" s="358" t="s">
        <v>22</v>
      </c>
      <c r="C91" s="387" t="s">
        <v>73</v>
      </c>
      <c r="D91" s="408" t="s">
        <v>74</v>
      </c>
      <c r="E91" s="404" t="s">
        <v>302</v>
      </c>
      <c r="F91" s="404" t="s">
        <v>302</v>
      </c>
      <c r="G91" s="282" t="s">
        <v>324</v>
      </c>
      <c r="H91" s="283">
        <f>I91/I92</f>
        <v>0.4</v>
      </c>
      <c r="I91" s="275">
        <f t="shared" si="7"/>
        <v>120</v>
      </c>
      <c r="J91" s="284">
        <v>65.0</v>
      </c>
      <c r="K91" s="284">
        <v>55.0</v>
      </c>
      <c r="L91" s="285">
        <v>0.0</v>
      </c>
    </row>
    <row r="92">
      <c r="A92" s="268">
        <v>4.0</v>
      </c>
      <c r="B92" s="356" t="s">
        <v>26</v>
      </c>
      <c r="C92" s="375">
        <v>9.0</v>
      </c>
      <c r="D92" s="407" t="s">
        <v>16</v>
      </c>
      <c r="E92" s="377"/>
      <c r="F92" s="377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21</v>
      </c>
      <c r="B93" s="358" t="s">
        <v>22</v>
      </c>
      <c r="C93" s="387" t="s">
        <v>73</v>
      </c>
      <c r="D93" s="408" t="s">
        <v>74</v>
      </c>
      <c r="E93" s="404" t="s">
        <v>302</v>
      </c>
      <c r="F93" s="380" t="s">
        <v>298</v>
      </c>
      <c r="G93" s="290" t="s">
        <v>330</v>
      </c>
      <c r="H93" s="283">
        <f>I93/I94</f>
        <v>0.5666666667</v>
      </c>
      <c r="I93" s="275">
        <f t="shared" si="7"/>
        <v>170</v>
      </c>
      <c r="J93" s="284">
        <v>65.0</v>
      </c>
      <c r="K93" s="284">
        <v>55.0</v>
      </c>
      <c r="L93" s="285">
        <v>50.0</v>
      </c>
    </row>
    <row r="94">
      <c r="A94" s="291">
        <v>4.0</v>
      </c>
      <c r="B94" s="361" t="s">
        <v>26</v>
      </c>
      <c r="C94" s="388">
        <v>11.0</v>
      </c>
      <c r="D94" s="409" t="s">
        <v>19</v>
      </c>
      <c r="E94" s="377"/>
      <c r="F94" s="390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82"/>
      <c r="D95" s="383"/>
      <c r="E95" s="384"/>
      <c r="F95" s="38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21</v>
      </c>
      <c r="B96" s="353" t="s">
        <v>22</v>
      </c>
      <c r="C96" s="386" t="s">
        <v>81</v>
      </c>
      <c r="D96" s="406" t="s">
        <v>82</v>
      </c>
      <c r="E96" s="374" t="s">
        <v>300</v>
      </c>
      <c r="F96" s="374" t="s">
        <v>292</v>
      </c>
      <c r="G96" s="261" t="s">
        <v>339</v>
      </c>
      <c r="H96" s="262">
        <f>I96/I97</f>
        <v>0.15</v>
      </c>
      <c r="I96" s="321">
        <f t="shared" ref="I96:I107" si="8">J96+K96+L96</f>
        <v>45</v>
      </c>
      <c r="J96" s="264">
        <v>0.0</v>
      </c>
      <c r="K96" s="264">
        <v>35.0</v>
      </c>
      <c r="L96" s="265">
        <v>10.0</v>
      </c>
    </row>
    <row r="97">
      <c r="A97" s="268">
        <v>4.0</v>
      </c>
      <c r="B97" s="356" t="s">
        <v>26</v>
      </c>
      <c r="C97" s="375">
        <v>2.0</v>
      </c>
      <c r="D97" s="407" t="s">
        <v>24</v>
      </c>
      <c r="E97" s="377"/>
      <c r="F97" s="377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21</v>
      </c>
      <c r="B98" s="358" t="s">
        <v>22</v>
      </c>
      <c r="C98" s="387" t="s">
        <v>81</v>
      </c>
      <c r="D98" s="408" t="s">
        <v>82</v>
      </c>
      <c r="E98" s="380" t="s">
        <v>300</v>
      </c>
      <c r="F98" s="380" t="s">
        <v>288</v>
      </c>
      <c r="G98" s="282" t="s">
        <v>309</v>
      </c>
      <c r="H98" s="283">
        <f>I98/I99</f>
        <v>0.6</v>
      </c>
      <c r="I98" s="326">
        <f t="shared" si="8"/>
        <v>180</v>
      </c>
      <c r="J98" s="284">
        <v>0.0</v>
      </c>
      <c r="K98" s="284">
        <v>100.0</v>
      </c>
      <c r="L98" s="285">
        <v>80.0</v>
      </c>
    </row>
    <row r="99">
      <c r="A99" s="268">
        <v>4.0</v>
      </c>
      <c r="B99" s="356" t="s">
        <v>26</v>
      </c>
      <c r="C99" s="375">
        <v>4.0</v>
      </c>
      <c r="D99" s="407" t="s">
        <v>26</v>
      </c>
      <c r="E99" s="377"/>
      <c r="F99" s="377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21</v>
      </c>
      <c r="B100" s="358" t="s">
        <v>22</v>
      </c>
      <c r="C100" s="387" t="s">
        <v>81</v>
      </c>
      <c r="D100" s="408" t="s">
        <v>82</v>
      </c>
      <c r="E100" s="380" t="s">
        <v>300</v>
      </c>
      <c r="F100" s="380" t="s">
        <v>284</v>
      </c>
      <c r="G100" s="290" t="s">
        <v>315</v>
      </c>
      <c r="H100" s="283">
        <f>I100/I101</f>
        <v>0.2166666667</v>
      </c>
      <c r="I100" s="326">
        <f t="shared" si="8"/>
        <v>65</v>
      </c>
      <c r="J100" s="284">
        <v>0.0</v>
      </c>
      <c r="K100" s="284">
        <v>35.0</v>
      </c>
      <c r="L100" s="285">
        <v>30.0</v>
      </c>
    </row>
    <row r="101">
      <c r="A101" s="268">
        <v>4.0</v>
      </c>
      <c r="B101" s="356" t="s">
        <v>26</v>
      </c>
      <c r="C101" s="375">
        <v>6.0</v>
      </c>
      <c r="D101" s="407" t="s">
        <v>28</v>
      </c>
      <c r="E101" s="377"/>
      <c r="F101" s="377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21</v>
      </c>
      <c r="B102" s="358" t="s">
        <v>22</v>
      </c>
      <c r="C102" s="387" t="s">
        <v>81</v>
      </c>
      <c r="D102" s="408" t="s">
        <v>82</v>
      </c>
      <c r="E102" s="380" t="s">
        <v>300</v>
      </c>
      <c r="F102" s="380" t="s">
        <v>304</v>
      </c>
      <c r="G102" s="282" t="s">
        <v>321</v>
      </c>
      <c r="H102" s="283">
        <f>I102/I103</f>
        <v>0.55</v>
      </c>
      <c r="I102" s="326">
        <f t="shared" si="8"/>
        <v>165</v>
      </c>
      <c r="J102" s="284">
        <v>0.0</v>
      </c>
      <c r="K102" s="284">
        <v>75.0</v>
      </c>
      <c r="L102" s="285">
        <v>90.0</v>
      </c>
    </row>
    <row r="103">
      <c r="A103" s="268">
        <v>4.0</v>
      </c>
      <c r="B103" s="356" t="s">
        <v>26</v>
      </c>
      <c r="C103" s="375">
        <v>8.0</v>
      </c>
      <c r="D103" s="407" t="s">
        <v>30</v>
      </c>
      <c r="E103" s="377"/>
      <c r="F103" s="377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21</v>
      </c>
      <c r="B104" s="358" t="s">
        <v>22</v>
      </c>
      <c r="C104" s="387" t="s">
        <v>81</v>
      </c>
      <c r="D104" s="408" t="s">
        <v>82</v>
      </c>
      <c r="E104" s="380" t="s">
        <v>300</v>
      </c>
      <c r="F104" s="380" t="s">
        <v>300</v>
      </c>
      <c r="G104" s="290" t="s">
        <v>327</v>
      </c>
      <c r="H104" s="283">
        <f>I104/I105</f>
        <v>0.3</v>
      </c>
      <c r="I104" s="326">
        <f t="shared" si="8"/>
        <v>90</v>
      </c>
      <c r="J104" s="284">
        <v>0.0</v>
      </c>
      <c r="K104" s="284">
        <v>0.0</v>
      </c>
      <c r="L104" s="285">
        <v>90.0</v>
      </c>
    </row>
    <row r="105">
      <c r="A105" s="268">
        <v>4.0</v>
      </c>
      <c r="B105" s="356" t="s">
        <v>26</v>
      </c>
      <c r="C105" s="375">
        <v>10.0</v>
      </c>
      <c r="D105" s="407" t="s">
        <v>32</v>
      </c>
      <c r="E105" s="377"/>
      <c r="F105" s="38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21</v>
      </c>
      <c r="B106" s="358" t="s">
        <v>22</v>
      </c>
      <c r="C106" s="387" t="s">
        <v>81</v>
      </c>
      <c r="D106" s="408" t="s">
        <v>82</v>
      </c>
      <c r="E106" s="380" t="s">
        <v>300</v>
      </c>
      <c r="F106" s="282" t="s">
        <v>296</v>
      </c>
      <c r="G106" s="282" t="s">
        <v>333</v>
      </c>
      <c r="H106" s="283">
        <f>I106/I107</f>
        <v>0.1666666667</v>
      </c>
      <c r="I106" s="326">
        <f t="shared" si="8"/>
        <v>50</v>
      </c>
      <c r="J106" s="284">
        <v>0.0</v>
      </c>
      <c r="K106" s="284">
        <v>10.0</v>
      </c>
      <c r="L106" s="285">
        <v>40.0</v>
      </c>
    </row>
    <row r="107">
      <c r="A107" s="291">
        <v>4.0</v>
      </c>
      <c r="B107" s="361" t="s">
        <v>26</v>
      </c>
      <c r="C107" s="388">
        <v>12.0</v>
      </c>
      <c r="D107" s="409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82"/>
      <c r="D108" s="383"/>
      <c r="E108" s="384"/>
      <c r="F108" s="38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21</v>
      </c>
      <c r="B109" s="353" t="s">
        <v>22</v>
      </c>
      <c r="C109" s="386" t="s">
        <v>89</v>
      </c>
      <c r="D109" s="406" t="s">
        <v>90</v>
      </c>
      <c r="E109" s="374" t="s">
        <v>296</v>
      </c>
      <c r="F109" s="374" t="s">
        <v>294</v>
      </c>
      <c r="G109" s="261" t="s">
        <v>336</v>
      </c>
      <c r="H109" s="262">
        <f>I109/I110</f>
        <v>0.2833333333</v>
      </c>
      <c r="I109" s="263">
        <f t="shared" ref="I109:I120" si="9">J109+K109+L109</f>
        <v>85</v>
      </c>
      <c r="J109" s="264">
        <v>5.0</v>
      </c>
      <c r="K109" s="264">
        <v>20.0</v>
      </c>
      <c r="L109" s="265">
        <v>60.0</v>
      </c>
    </row>
    <row r="110">
      <c r="A110" s="268">
        <v>4.0</v>
      </c>
      <c r="B110" s="356" t="s">
        <v>26</v>
      </c>
      <c r="C110" s="375">
        <v>1.0</v>
      </c>
      <c r="D110" s="407" t="s">
        <v>4</v>
      </c>
      <c r="E110" s="377"/>
      <c r="F110" s="38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21</v>
      </c>
      <c r="B111" s="358" t="s">
        <v>22</v>
      </c>
      <c r="C111" s="387" t="s">
        <v>89</v>
      </c>
      <c r="D111" s="408" t="s">
        <v>90</v>
      </c>
      <c r="E111" s="404" t="s">
        <v>296</v>
      </c>
      <c r="F111" s="404" t="s">
        <v>290</v>
      </c>
      <c r="G111" s="282" t="s">
        <v>306</v>
      </c>
      <c r="H111" s="283">
        <f>I111/I112</f>
        <v>0.6166666667</v>
      </c>
      <c r="I111" s="275">
        <f t="shared" si="9"/>
        <v>185</v>
      </c>
      <c r="J111" s="284">
        <v>5.0</v>
      </c>
      <c r="K111" s="284">
        <v>110.0</v>
      </c>
      <c r="L111" s="285">
        <v>70.0</v>
      </c>
    </row>
    <row r="112">
      <c r="A112" s="268">
        <v>4.0</v>
      </c>
      <c r="B112" s="356" t="s">
        <v>26</v>
      </c>
      <c r="C112" s="375">
        <v>3.0</v>
      </c>
      <c r="D112" s="416" t="s">
        <v>7</v>
      </c>
      <c r="E112" s="377"/>
      <c r="F112" s="377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21</v>
      </c>
      <c r="B113" s="358" t="s">
        <v>22</v>
      </c>
      <c r="C113" s="387" t="s">
        <v>89</v>
      </c>
      <c r="D113" s="408" t="s">
        <v>90</v>
      </c>
      <c r="E113" s="404" t="s">
        <v>296</v>
      </c>
      <c r="F113" s="404" t="s">
        <v>286</v>
      </c>
      <c r="G113" s="282" t="s">
        <v>312</v>
      </c>
      <c r="H113" s="283">
        <f>I113/I114</f>
        <v>0.4</v>
      </c>
      <c r="I113" s="275">
        <f t="shared" si="9"/>
        <v>120</v>
      </c>
      <c r="J113" s="284">
        <v>5.0</v>
      </c>
      <c r="K113" s="284">
        <v>95.0</v>
      </c>
      <c r="L113" s="285">
        <v>20.0</v>
      </c>
    </row>
    <row r="114">
      <c r="A114" s="268">
        <v>4.0</v>
      </c>
      <c r="B114" s="356" t="s">
        <v>26</v>
      </c>
      <c r="C114" s="375">
        <v>5.0</v>
      </c>
      <c r="D114" s="407" t="s">
        <v>10</v>
      </c>
      <c r="E114" s="377"/>
      <c r="F114" s="377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21</v>
      </c>
      <c r="B115" s="358" t="s">
        <v>22</v>
      </c>
      <c r="C115" s="387" t="s">
        <v>89</v>
      </c>
      <c r="D115" s="408" t="s">
        <v>90</v>
      </c>
      <c r="E115" s="404" t="s">
        <v>296</v>
      </c>
      <c r="F115" s="404" t="s">
        <v>282</v>
      </c>
      <c r="G115" s="282" t="s">
        <v>318</v>
      </c>
      <c r="H115" s="283">
        <f>I115/I116</f>
        <v>0.6</v>
      </c>
      <c r="I115" s="275">
        <f t="shared" si="9"/>
        <v>180</v>
      </c>
      <c r="J115" s="284">
        <v>5.0</v>
      </c>
      <c r="K115" s="284">
        <v>75.0</v>
      </c>
      <c r="L115" s="285">
        <v>100.0</v>
      </c>
    </row>
    <row r="116">
      <c r="A116" s="268">
        <v>4.0</v>
      </c>
      <c r="B116" s="356" t="s">
        <v>26</v>
      </c>
      <c r="C116" s="375">
        <v>7.0</v>
      </c>
      <c r="D116" s="407" t="s">
        <v>13</v>
      </c>
      <c r="E116" s="377"/>
      <c r="F116" s="377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21</v>
      </c>
      <c r="B117" s="358" t="s">
        <v>22</v>
      </c>
      <c r="C117" s="387" t="s">
        <v>89</v>
      </c>
      <c r="D117" s="408" t="s">
        <v>90</v>
      </c>
      <c r="E117" s="404" t="s">
        <v>296</v>
      </c>
      <c r="F117" s="404" t="s">
        <v>302</v>
      </c>
      <c r="G117" s="282" t="s">
        <v>324</v>
      </c>
      <c r="H117" s="283">
        <f>I117/I118</f>
        <v>0.2</v>
      </c>
      <c r="I117" s="275">
        <f t="shared" si="9"/>
        <v>60</v>
      </c>
      <c r="J117" s="284">
        <v>5.0</v>
      </c>
      <c r="K117" s="284">
        <v>55.0</v>
      </c>
      <c r="L117" s="285">
        <v>0.0</v>
      </c>
    </row>
    <row r="118">
      <c r="A118" s="268">
        <v>4.0</v>
      </c>
      <c r="B118" s="356" t="s">
        <v>26</v>
      </c>
      <c r="C118" s="375">
        <v>9.0</v>
      </c>
      <c r="D118" s="407" t="s">
        <v>16</v>
      </c>
      <c r="E118" s="377"/>
      <c r="F118" s="377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21</v>
      </c>
      <c r="B119" s="358" t="s">
        <v>22</v>
      </c>
      <c r="C119" s="387" t="s">
        <v>89</v>
      </c>
      <c r="D119" s="408" t="s">
        <v>90</v>
      </c>
      <c r="E119" s="404" t="s">
        <v>296</v>
      </c>
      <c r="F119" s="380" t="s">
        <v>298</v>
      </c>
      <c r="G119" s="290" t="s">
        <v>330</v>
      </c>
      <c r="H119" s="283">
        <f>I119/I120</f>
        <v>0.3666666667</v>
      </c>
      <c r="I119" s="275">
        <f t="shared" si="9"/>
        <v>110</v>
      </c>
      <c r="J119" s="284">
        <v>5.0</v>
      </c>
      <c r="K119" s="284">
        <v>55.0</v>
      </c>
      <c r="L119" s="285">
        <v>50.0</v>
      </c>
    </row>
    <row r="120">
      <c r="A120" s="291">
        <v>4.0</v>
      </c>
      <c r="B120" s="361" t="s">
        <v>26</v>
      </c>
      <c r="C120" s="388">
        <v>11.0</v>
      </c>
      <c r="D120" s="409" t="s">
        <v>19</v>
      </c>
      <c r="E120" s="377"/>
      <c r="F120" s="390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82"/>
      <c r="D121" s="383"/>
      <c r="E121" s="384"/>
      <c r="F121" s="38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56" t="s">
        <v>21</v>
      </c>
      <c r="B122" s="353" t="s">
        <v>22</v>
      </c>
      <c r="C122" s="386" t="s">
        <v>97</v>
      </c>
      <c r="D122" s="406" t="s">
        <v>98</v>
      </c>
      <c r="E122" s="374" t="s">
        <v>282</v>
      </c>
      <c r="F122" s="374" t="s">
        <v>292</v>
      </c>
      <c r="G122" s="261" t="s">
        <v>339</v>
      </c>
      <c r="H122" s="262">
        <f>I122/I123</f>
        <v>0.4</v>
      </c>
      <c r="I122" s="263">
        <f t="shared" ref="I122:I133" si="10">J122+K122+L122</f>
        <v>120</v>
      </c>
      <c r="J122" s="261">
        <v>75.0</v>
      </c>
      <c r="K122" s="264">
        <v>35.0</v>
      </c>
      <c r="L122" s="265">
        <v>10.0</v>
      </c>
    </row>
    <row r="123">
      <c r="A123" s="268">
        <v>4.0</v>
      </c>
      <c r="B123" s="356" t="s">
        <v>26</v>
      </c>
      <c r="C123" s="375">
        <v>2.0</v>
      </c>
      <c r="D123" s="407" t="s">
        <v>24</v>
      </c>
      <c r="E123" s="377"/>
      <c r="F123" s="377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21</v>
      </c>
      <c r="B124" s="358" t="s">
        <v>22</v>
      </c>
      <c r="C124" s="387" t="s">
        <v>97</v>
      </c>
      <c r="D124" s="408" t="s">
        <v>98</v>
      </c>
      <c r="E124" s="380" t="s">
        <v>282</v>
      </c>
      <c r="F124" s="380" t="s">
        <v>288</v>
      </c>
      <c r="G124" s="282" t="s">
        <v>309</v>
      </c>
      <c r="H124" s="283">
        <f>I124/I125</f>
        <v>0.85</v>
      </c>
      <c r="I124" s="326">
        <f t="shared" si="10"/>
        <v>255</v>
      </c>
      <c r="J124" s="284">
        <v>75.0</v>
      </c>
      <c r="K124" s="284">
        <v>100.0</v>
      </c>
      <c r="L124" s="285">
        <v>80.0</v>
      </c>
    </row>
    <row r="125">
      <c r="A125" s="268">
        <v>4.0</v>
      </c>
      <c r="B125" s="356" t="s">
        <v>26</v>
      </c>
      <c r="C125" s="375">
        <v>4.0</v>
      </c>
      <c r="D125" s="407" t="s">
        <v>26</v>
      </c>
      <c r="E125" s="377"/>
      <c r="F125" s="377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21</v>
      </c>
      <c r="B126" s="358" t="s">
        <v>22</v>
      </c>
      <c r="C126" s="387" t="s">
        <v>97</v>
      </c>
      <c r="D126" s="408" t="s">
        <v>98</v>
      </c>
      <c r="E126" s="380" t="s">
        <v>282</v>
      </c>
      <c r="F126" s="380" t="s">
        <v>284</v>
      </c>
      <c r="G126" s="290" t="s">
        <v>315</v>
      </c>
      <c r="H126" s="283">
        <f>I126/I127</f>
        <v>0.4666666667</v>
      </c>
      <c r="I126" s="326">
        <f t="shared" si="10"/>
        <v>140</v>
      </c>
      <c r="J126" s="284">
        <v>75.0</v>
      </c>
      <c r="K126" s="284">
        <v>35.0</v>
      </c>
      <c r="L126" s="285">
        <v>30.0</v>
      </c>
    </row>
    <row r="127">
      <c r="A127" s="268">
        <v>4.0</v>
      </c>
      <c r="B127" s="356" t="s">
        <v>26</v>
      </c>
      <c r="C127" s="375">
        <v>6.0</v>
      </c>
      <c r="D127" s="407" t="s">
        <v>28</v>
      </c>
      <c r="E127" s="377"/>
      <c r="F127" s="377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21</v>
      </c>
      <c r="B128" s="358" t="s">
        <v>22</v>
      </c>
      <c r="C128" s="387" t="s">
        <v>97</v>
      </c>
      <c r="D128" s="408" t="s">
        <v>98</v>
      </c>
      <c r="E128" s="380" t="s">
        <v>282</v>
      </c>
      <c r="F128" s="380" t="s">
        <v>304</v>
      </c>
      <c r="G128" s="282" t="s">
        <v>321</v>
      </c>
      <c r="H128" s="283">
        <f>I128/I129</f>
        <v>0.8</v>
      </c>
      <c r="I128" s="326">
        <f t="shared" si="10"/>
        <v>240</v>
      </c>
      <c r="J128" s="284">
        <v>75.0</v>
      </c>
      <c r="K128" s="284">
        <v>75.0</v>
      </c>
      <c r="L128" s="285">
        <v>90.0</v>
      </c>
    </row>
    <row r="129">
      <c r="A129" s="268">
        <v>4.0</v>
      </c>
      <c r="B129" s="356" t="s">
        <v>26</v>
      </c>
      <c r="C129" s="375">
        <v>8.0</v>
      </c>
      <c r="D129" s="407" t="s">
        <v>30</v>
      </c>
      <c r="E129" s="377"/>
      <c r="F129" s="377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21</v>
      </c>
      <c r="B130" s="358" t="s">
        <v>22</v>
      </c>
      <c r="C130" s="387" t="s">
        <v>97</v>
      </c>
      <c r="D130" s="408" t="s">
        <v>98</v>
      </c>
      <c r="E130" s="380" t="s">
        <v>282</v>
      </c>
      <c r="F130" s="380" t="s">
        <v>300</v>
      </c>
      <c r="G130" s="290" t="s">
        <v>327</v>
      </c>
      <c r="H130" s="283">
        <f>I130/I131</f>
        <v>0.55</v>
      </c>
      <c r="I130" s="326">
        <f t="shared" si="10"/>
        <v>165</v>
      </c>
      <c r="J130" s="284">
        <v>75.0</v>
      </c>
      <c r="K130" s="284">
        <v>0.0</v>
      </c>
      <c r="L130" s="285">
        <v>90.0</v>
      </c>
    </row>
    <row r="131">
      <c r="A131" s="268">
        <v>4.0</v>
      </c>
      <c r="B131" s="356" t="s">
        <v>26</v>
      </c>
      <c r="C131" s="375">
        <v>10.0</v>
      </c>
      <c r="D131" s="407" t="s">
        <v>32</v>
      </c>
      <c r="E131" s="377"/>
      <c r="F131" s="38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21</v>
      </c>
      <c r="B132" s="358" t="s">
        <v>22</v>
      </c>
      <c r="C132" s="387" t="s">
        <v>97</v>
      </c>
      <c r="D132" s="408" t="s">
        <v>98</v>
      </c>
      <c r="E132" s="380" t="s">
        <v>282</v>
      </c>
      <c r="F132" s="282" t="s">
        <v>296</v>
      </c>
      <c r="G132" s="282" t="s">
        <v>333</v>
      </c>
      <c r="H132" s="283">
        <f>I132/I133</f>
        <v>0.4166666667</v>
      </c>
      <c r="I132" s="326">
        <f t="shared" si="10"/>
        <v>125</v>
      </c>
      <c r="J132" s="284">
        <v>75.0</v>
      </c>
      <c r="K132" s="284">
        <v>10.0</v>
      </c>
      <c r="L132" s="285">
        <v>40.0</v>
      </c>
    </row>
    <row r="133">
      <c r="A133" s="291">
        <v>4.0</v>
      </c>
      <c r="B133" s="361" t="s">
        <v>26</v>
      </c>
      <c r="C133" s="388">
        <v>12.0</v>
      </c>
      <c r="D133" s="409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371"/>
      <c r="C135" s="212"/>
      <c r="D135" s="371"/>
      <c r="E135" s="212"/>
      <c r="F135" s="212"/>
      <c r="G135" s="212"/>
      <c r="H135" s="255"/>
    </row>
    <row r="136">
      <c r="B136" s="371"/>
      <c r="C136" s="212"/>
      <c r="D136" s="371"/>
      <c r="E136" s="212"/>
      <c r="F136" s="212"/>
      <c r="G136" s="212"/>
      <c r="H136" s="255"/>
    </row>
    <row r="137">
      <c r="B137" s="371"/>
      <c r="C137" s="212"/>
      <c r="D137" s="371"/>
      <c r="E137" s="212"/>
      <c r="F137" s="212"/>
      <c r="G137" s="212"/>
      <c r="H137" s="249"/>
    </row>
    <row r="138">
      <c r="B138" s="371"/>
      <c r="C138" s="212"/>
      <c r="D138" s="371"/>
      <c r="E138" s="212"/>
      <c r="F138" s="212"/>
      <c r="G138" s="212"/>
      <c r="H138" s="249"/>
    </row>
    <row r="139">
      <c r="B139" s="371"/>
      <c r="C139" s="212"/>
      <c r="D139" s="371"/>
      <c r="E139" s="212"/>
      <c r="F139" s="212"/>
      <c r="G139" s="212"/>
      <c r="H139" s="249"/>
    </row>
    <row r="140">
      <c r="B140" s="371"/>
      <c r="C140" s="212"/>
      <c r="D140" s="371"/>
      <c r="E140" s="212"/>
      <c r="F140" s="212"/>
      <c r="G140" s="212"/>
      <c r="H140" s="249"/>
    </row>
    <row r="141">
      <c r="B141" s="371"/>
      <c r="C141" s="212"/>
      <c r="D141" s="371"/>
      <c r="E141" s="212"/>
      <c r="F141" s="212"/>
      <c r="G141" s="212"/>
      <c r="H141" s="249"/>
    </row>
    <row r="142">
      <c r="B142" s="371"/>
      <c r="C142" s="212"/>
      <c r="D142" s="371"/>
      <c r="E142" s="212"/>
      <c r="F142" s="212"/>
      <c r="G142" s="212"/>
      <c r="H142" s="249"/>
    </row>
    <row r="143">
      <c r="B143" s="371"/>
      <c r="C143" s="212"/>
      <c r="D143" s="371"/>
      <c r="E143" s="212"/>
      <c r="F143" s="212"/>
      <c r="G143" s="212"/>
      <c r="H143" s="249"/>
    </row>
    <row r="144">
      <c r="B144" s="371"/>
      <c r="C144" s="212"/>
      <c r="D144" s="371"/>
      <c r="E144" s="212"/>
      <c r="F144" s="212"/>
      <c r="G144" s="212"/>
      <c r="H144" s="249"/>
    </row>
    <row r="145">
      <c r="B145" s="371"/>
      <c r="C145" s="212"/>
      <c r="D145" s="371"/>
      <c r="E145" s="212"/>
      <c r="F145" s="212"/>
      <c r="G145" s="212"/>
      <c r="H145" s="249"/>
    </row>
    <row r="146">
      <c r="B146" s="371"/>
      <c r="C146" s="212"/>
      <c r="D146" s="371"/>
      <c r="E146" s="212"/>
      <c r="F146" s="212"/>
      <c r="G146" s="212"/>
      <c r="H146" s="249"/>
    </row>
    <row r="147">
      <c r="B147" s="371"/>
      <c r="C147" s="212"/>
      <c r="D147" s="371"/>
      <c r="E147" s="212"/>
      <c r="F147" s="212"/>
      <c r="G147" s="212"/>
      <c r="H147" s="249"/>
    </row>
    <row r="148">
      <c r="B148" s="371"/>
      <c r="C148" s="212"/>
      <c r="D148" s="371"/>
      <c r="E148" s="212"/>
      <c r="F148" s="212"/>
      <c r="G148" s="212"/>
      <c r="H148" s="249"/>
    </row>
    <row r="149">
      <c r="B149" s="371"/>
      <c r="C149" s="212"/>
      <c r="D149" s="371"/>
      <c r="E149" s="212"/>
      <c r="F149" s="212"/>
      <c r="G149" s="212"/>
      <c r="H149" s="249"/>
    </row>
    <row r="150">
      <c r="B150" s="371"/>
      <c r="C150" s="212"/>
      <c r="D150" s="371"/>
      <c r="E150" s="212"/>
      <c r="F150" s="212"/>
      <c r="G150" s="212"/>
      <c r="H150" s="249"/>
    </row>
    <row r="151">
      <c r="B151" s="371"/>
      <c r="C151" s="212"/>
      <c r="D151" s="371"/>
      <c r="E151" s="212"/>
      <c r="F151" s="212"/>
      <c r="G151" s="212"/>
      <c r="H151" s="249"/>
    </row>
    <row r="152">
      <c r="B152" s="371"/>
      <c r="C152" s="212"/>
      <c r="D152" s="371"/>
      <c r="E152" s="212"/>
      <c r="F152" s="212"/>
      <c r="G152" s="212"/>
      <c r="H152" s="249"/>
    </row>
    <row r="153">
      <c r="B153" s="371"/>
      <c r="C153" s="212"/>
      <c r="D153" s="371"/>
      <c r="E153" s="212"/>
      <c r="F153" s="212"/>
      <c r="G153" s="212"/>
      <c r="H153" s="249"/>
    </row>
    <row r="154">
      <c r="B154" s="371"/>
      <c r="C154" s="212"/>
      <c r="D154" s="371"/>
      <c r="E154" s="212"/>
      <c r="F154" s="212"/>
      <c r="G154" s="212"/>
      <c r="H154" s="249"/>
    </row>
    <row r="155">
      <c r="B155" s="371"/>
      <c r="C155" s="212"/>
      <c r="D155" s="371"/>
      <c r="E155" s="212"/>
      <c r="F155" s="212"/>
      <c r="G155" s="212"/>
      <c r="H155" s="249"/>
    </row>
    <row r="156">
      <c r="B156" s="371"/>
      <c r="C156" s="212"/>
      <c r="D156" s="371"/>
      <c r="E156" s="212"/>
      <c r="F156" s="212"/>
      <c r="G156" s="212"/>
      <c r="H156" s="249"/>
    </row>
    <row r="157">
      <c r="B157" s="371"/>
      <c r="C157" s="212"/>
      <c r="D157" s="371"/>
      <c r="E157" s="212"/>
      <c r="F157" s="212"/>
      <c r="G157" s="212"/>
      <c r="H157" s="249"/>
    </row>
    <row r="158">
      <c r="B158" s="371"/>
      <c r="C158" s="212"/>
      <c r="D158" s="371"/>
      <c r="E158" s="212"/>
      <c r="F158" s="212"/>
      <c r="G158" s="212"/>
      <c r="H158" s="249"/>
    </row>
    <row r="159">
      <c r="B159" s="371"/>
      <c r="C159" s="212"/>
      <c r="D159" s="371"/>
      <c r="E159" s="212"/>
      <c r="F159" s="212"/>
      <c r="G159" s="212"/>
      <c r="H159" s="249"/>
    </row>
    <row r="160">
      <c r="B160" s="371"/>
      <c r="C160" s="212"/>
      <c r="D160" s="371"/>
      <c r="E160" s="212"/>
      <c r="F160" s="212"/>
      <c r="G160" s="212"/>
      <c r="H160" s="249"/>
    </row>
    <row r="161">
      <c r="B161" s="371"/>
      <c r="C161" s="212"/>
      <c r="D161" s="371"/>
      <c r="E161" s="212"/>
      <c r="F161" s="212"/>
      <c r="G161" s="212"/>
      <c r="H161" s="249"/>
    </row>
    <row r="162">
      <c r="B162" s="371"/>
      <c r="C162" s="212"/>
      <c r="D162" s="371"/>
      <c r="E162" s="212"/>
      <c r="F162" s="212"/>
      <c r="G162" s="212"/>
      <c r="H162" s="249"/>
    </row>
    <row r="163">
      <c r="B163" s="371"/>
      <c r="C163" s="212"/>
      <c r="D163" s="371"/>
      <c r="E163" s="212"/>
      <c r="F163" s="212"/>
      <c r="G163" s="212"/>
      <c r="H163" s="249"/>
    </row>
    <row r="164">
      <c r="B164" s="371"/>
      <c r="C164" s="212"/>
      <c r="D164" s="371"/>
      <c r="E164" s="212"/>
      <c r="F164" s="212"/>
      <c r="G164" s="212"/>
      <c r="H164" s="249"/>
    </row>
    <row r="165">
      <c r="B165" s="371"/>
      <c r="C165" s="212"/>
      <c r="D165" s="371"/>
      <c r="E165" s="212"/>
      <c r="F165" s="212"/>
      <c r="G165" s="212"/>
      <c r="H165" s="249"/>
    </row>
    <row r="166">
      <c r="B166" s="371"/>
      <c r="C166" s="212"/>
      <c r="D166" s="371"/>
      <c r="E166" s="212"/>
      <c r="F166" s="212"/>
      <c r="G166" s="212"/>
      <c r="H166" s="249"/>
    </row>
    <row r="167">
      <c r="B167" s="371"/>
      <c r="C167" s="212"/>
      <c r="D167" s="371"/>
      <c r="E167" s="212"/>
      <c r="F167" s="212"/>
      <c r="G167" s="212"/>
      <c r="H167" s="249"/>
    </row>
    <row r="168">
      <c r="B168" s="371"/>
      <c r="C168" s="212"/>
      <c r="D168" s="371"/>
      <c r="E168" s="212"/>
      <c r="F168" s="212"/>
      <c r="G168" s="212"/>
      <c r="H168" s="249"/>
    </row>
    <row r="169">
      <c r="B169" s="371"/>
      <c r="C169" s="212"/>
      <c r="D169" s="371"/>
      <c r="E169" s="212"/>
      <c r="F169" s="212"/>
      <c r="G169" s="212"/>
      <c r="H169" s="249"/>
    </row>
    <row r="170">
      <c r="B170" s="371"/>
      <c r="C170" s="212"/>
      <c r="D170" s="371"/>
      <c r="E170" s="212"/>
      <c r="F170" s="212"/>
      <c r="G170" s="212"/>
      <c r="H170" s="249"/>
    </row>
    <row r="171">
      <c r="B171" s="371"/>
      <c r="C171" s="212"/>
      <c r="D171" s="371"/>
      <c r="E171" s="212"/>
      <c r="F171" s="212"/>
      <c r="G171" s="212"/>
      <c r="H171" s="249"/>
    </row>
    <row r="172">
      <c r="B172" s="371"/>
      <c r="C172" s="212"/>
      <c r="D172" s="371"/>
      <c r="E172" s="212"/>
      <c r="F172" s="212"/>
      <c r="G172" s="212"/>
      <c r="H172" s="249"/>
    </row>
    <row r="173">
      <c r="B173" s="371"/>
      <c r="C173" s="212"/>
      <c r="D173" s="371"/>
      <c r="E173" s="212"/>
      <c r="F173" s="212"/>
      <c r="G173" s="212"/>
      <c r="H173" s="249"/>
    </row>
    <row r="174">
      <c r="B174" s="371"/>
      <c r="C174" s="212"/>
      <c r="D174" s="371"/>
      <c r="E174" s="212"/>
      <c r="F174" s="212"/>
      <c r="G174" s="212"/>
      <c r="H174" s="249"/>
    </row>
    <row r="175">
      <c r="B175" s="371"/>
      <c r="C175" s="212"/>
      <c r="D175" s="371"/>
      <c r="E175" s="212"/>
      <c r="F175" s="212"/>
      <c r="G175" s="212"/>
      <c r="H175" s="249"/>
    </row>
    <row r="176">
      <c r="B176" s="371"/>
      <c r="C176" s="212"/>
      <c r="D176" s="371"/>
      <c r="E176" s="212"/>
      <c r="F176" s="212"/>
      <c r="G176" s="212"/>
      <c r="H176" s="249"/>
    </row>
    <row r="177">
      <c r="B177" s="371"/>
      <c r="C177" s="212"/>
      <c r="D177" s="371"/>
      <c r="E177" s="212"/>
      <c r="F177" s="212"/>
      <c r="G177" s="212"/>
      <c r="H177" s="249"/>
    </row>
    <row r="178">
      <c r="B178" s="371"/>
      <c r="C178" s="212"/>
      <c r="D178" s="371"/>
      <c r="E178" s="212"/>
      <c r="F178" s="212"/>
      <c r="G178" s="212"/>
      <c r="H178" s="249"/>
    </row>
    <row r="179">
      <c r="B179" s="371"/>
      <c r="C179" s="212"/>
      <c r="D179" s="371"/>
      <c r="E179" s="212"/>
      <c r="F179" s="212"/>
      <c r="G179" s="212"/>
      <c r="H179" s="249"/>
    </row>
    <row r="180">
      <c r="B180" s="371"/>
      <c r="C180" s="212"/>
      <c r="D180" s="371"/>
      <c r="E180" s="212"/>
      <c r="F180" s="212"/>
      <c r="G180" s="212"/>
      <c r="H180" s="249"/>
    </row>
    <row r="181">
      <c r="B181" s="371"/>
      <c r="C181" s="212"/>
      <c r="D181" s="371"/>
      <c r="E181" s="212"/>
      <c r="F181" s="212"/>
      <c r="G181" s="212"/>
      <c r="H181" s="249"/>
    </row>
    <row r="182">
      <c r="B182" s="371"/>
      <c r="C182" s="212"/>
      <c r="D182" s="371"/>
      <c r="E182" s="212"/>
      <c r="F182" s="212"/>
      <c r="G182" s="212"/>
      <c r="H182" s="249"/>
    </row>
    <row r="183">
      <c r="B183" s="371"/>
      <c r="C183" s="212"/>
      <c r="D183" s="371"/>
      <c r="E183" s="212"/>
      <c r="F183" s="212"/>
      <c r="G183" s="212"/>
      <c r="H183" s="249"/>
    </row>
    <row r="184">
      <c r="B184" s="371"/>
      <c r="C184" s="212"/>
      <c r="D184" s="371"/>
      <c r="E184" s="212"/>
      <c r="F184" s="212"/>
      <c r="G184" s="212"/>
      <c r="H184" s="249"/>
    </row>
    <row r="185">
      <c r="B185" s="371"/>
      <c r="C185" s="212"/>
      <c r="D185" s="371"/>
      <c r="E185" s="212"/>
      <c r="F185" s="212"/>
      <c r="G185" s="212"/>
      <c r="H185" s="249"/>
    </row>
    <row r="186">
      <c r="B186" s="371"/>
      <c r="C186" s="212"/>
      <c r="D186" s="371"/>
      <c r="E186" s="212"/>
      <c r="F186" s="212"/>
      <c r="G186" s="212"/>
      <c r="H186" s="249"/>
    </row>
    <row r="187">
      <c r="B187" s="371"/>
      <c r="C187" s="212"/>
      <c r="D187" s="371"/>
      <c r="E187" s="212"/>
      <c r="F187" s="212"/>
      <c r="G187" s="212"/>
      <c r="H187" s="249"/>
    </row>
    <row r="188">
      <c r="B188" s="371"/>
      <c r="C188" s="212"/>
      <c r="D188" s="371"/>
      <c r="E188" s="212"/>
      <c r="F188" s="212"/>
      <c r="G188" s="212"/>
      <c r="H188" s="249"/>
    </row>
    <row r="189">
      <c r="B189" s="371"/>
      <c r="C189" s="212"/>
      <c r="D189" s="371"/>
      <c r="E189" s="212"/>
      <c r="F189" s="212"/>
      <c r="G189" s="212"/>
      <c r="H189" s="249"/>
    </row>
    <row r="190">
      <c r="B190" s="371"/>
      <c r="C190" s="212"/>
      <c r="D190" s="371"/>
      <c r="E190" s="212"/>
      <c r="F190" s="212"/>
      <c r="G190" s="212"/>
      <c r="H190" s="249"/>
    </row>
    <row r="191">
      <c r="B191" s="371"/>
      <c r="C191" s="212"/>
      <c r="D191" s="371"/>
      <c r="E191" s="212"/>
      <c r="F191" s="212"/>
      <c r="G191" s="212"/>
      <c r="H191" s="249"/>
    </row>
    <row r="192">
      <c r="B192" s="371"/>
      <c r="C192" s="212"/>
      <c r="D192" s="371"/>
      <c r="E192" s="212"/>
      <c r="F192" s="212"/>
      <c r="G192" s="212"/>
      <c r="H192" s="249"/>
    </row>
    <row r="193">
      <c r="B193" s="371"/>
      <c r="C193" s="212"/>
      <c r="D193" s="371"/>
      <c r="E193" s="212"/>
      <c r="F193" s="212"/>
      <c r="G193" s="212"/>
      <c r="H193" s="249"/>
    </row>
    <row r="194">
      <c r="B194" s="371"/>
      <c r="C194" s="212"/>
      <c r="D194" s="371"/>
      <c r="E194" s="212"/>
      <c r="F194" s="212"/>
      <c r="G194" s="212"/>
      <c r="H194" s="249"/>
    </row>
    <row r="195">
      <c r="B195" s="371"/>
      <c r="C195" s="212"/>
      <c r="D195" s="371"/>
      <c r="E195" s="212"/>
      <c r="F195" s="212"/>
      <c r="G195" s="212"/>
      <c r="H195" s="249"/>
    </row>
    <row r="196">
      <c r="B196" s="371"/>
      <c r="C196" s="212"/>
      <c r="D196" s="371"/>
      <c r="E196" s="212"/>
      <c r="F196" s="212"/>
      <c r="G196" s="212"/>
      <c r="H196" s="249"/>
    </row>
    <row r="197">
      <c r="B197" s="371"/>
      <c r="C197" s="212"/>
      <c r="D197" s="371"/>
      <c r="E197" s="212"/>
      <c r="F197" s="212"/>
      <c r="G197" s="212"/>
      <c r="H197" s="249"/>
    </row>
    <row r="198">
      <c r="B198" s="371"/>
      <c r="C198" s="212"/>
      <c r="D198" s="371"/>
      <c r="E198" s="212"/>
      <c r="F198" s="212"/>
      <c r="G198" s="212"/>
      <c r="H198" s="249"/>
    </row>
    <row r="199">
      <c r="B199" s="371"/>
      <c r="C199" s="212"/>
      <c r="D199" s="371"/>
      <c r="E199" s="212"/>
      <c r="F199" s="212"/>
      <c r="G199" s="212"/>
      <c r="H199" s="249"/>
    </row>
    <row r="200">
      <c r="B200" s="371"/>
      <c r="C200" s="212"/>
      <c r="D200" s="371"/>
      <c r="E200" s="212"/>
      <c r="F200" s="212"/>
      <c r="G200" s="212"/>
      <c r="H200" s="249"/>
    </row>
    <row r="201">
      <c r="B201" s="371"/>
      <c r="C201" s="212"/>
      <c r="D201" s="371"/>
      <c r="E201" s="212"/>
      <c r="F201" s="212"/>
      <c r="G201" s="212"/>
      <c r="H201" s="249"/>
    </row>
    <row r="202">
      <c r="B202" s="371"/>
      <c r="C202" s="212"/>
      <c r="D202" s="371"/>
      <c r="E202" s="212"/>
      <c r="F202" s="212"/>
      <c r="G202" s="212"/>
      <c r="H202" s="249"/>
    </row>
    <row r="203">
      <c r="B203" s="371"/>
      <c r="C203" s="212"/>
      <c r="D203" s="371"/>
      <c r="E203" s="212"/>
      <c r="F203" s="212"/>
      <c r="G203" s="212"/>
      <c r="H203" s="249"/>
    </row>
    <row r="204">
      <c r="B204" s="371"/>
      <c r="C204" s="212"/>
      <c r="D204" s="371"/>
      <c r="E204" s="212"/>
      <c r="F204" s="212"/>
      <c r="G204" s="212"/>
      <c r="H204" s="249"/>
    </row>
    <row r="205">
      <c r="B205" s="371"/>
      <c r="C205" s="212"/>
      <c r="D205" s="371"/>
      <c r="E205" s="212"/>
      <c r="F205" s="212"/>
      <c r="G205" s="212"/>
      <c r="H205" s="249"/>
    </row>
    <row r="206">
      <c r="B206" s="371"/>
      <c r="C206" s="212"/>
      <c r="D206" s="371"/>
      <c r="E206" s="212"/>
      <c r="F206" s="212"/>
      <c r="G206" s="212"/>
      <c r="H206" s="249"/>
    </row>
    <row r="207">
      <c r="B207" s="371"/>
      <c r="C207" s="212"/>
      <c r="D207" s="371"/>
      <c r="E207" s="212"/>
      <c r="F207" s="212"/>
      <c r="G207" s="212"/>
      <c r="H207" s="249"/>
    </row>
    <row r="208">
      <c r="B208" s="371"/>
      <c r="C208" s="212"/>
      <c r="D208" s="371"/>
      <c r="E208" s="212"/>
      <c r="F208" s="212"/>
      <c r="G208" s="212"/>
      <c r="H208" s="249"/>
    </row>
    <row r="209">
      <c r="B209" s="371"/>
      <c r="C209" s="212"/>
      <c r="D209" s="371"/>
      <c r="E209" s="212"/>
      <c r="F209" s="212"/>
      <c r="G209" s="212"/>
      <c r="H209" s="249"/>
    </row>
    <row r="210">
      <c r="B210" s="371"/>
      <c r="C210" s="212"/>
      <c r="D210" s="371"/>
      <c r="E210" s="212"/>
      <c r="F210" s="212"/>
      <c r="G210" s="212"/>
      <c r="H210" s="249"/>
    </row>
    <row r="211">
      <c r="B211" s="371"/>
      <c r="C211" s="212"/>
      <c r="D211" s="371"/>
      <c r="E211" s="212"/>
      <c r="F211" s="212"/>
      <c r="G211" s="212"/>
      <c r="H211" s="249"/>
    </row>
    <row r="212">
      <c r="B212" s="371"/>
      <c r="C212" s="212"/>
      <c r="D212" s="371"/>
      <c r="E212" s="212"/>
      <c r="F212" s="212"/>
      <c r="G212" s="212"/>
      <c r="H212" s="249"/>
    </row>
    <row r="213">
      <c r="B213" s="371"/>
      <c r="C213" s="212"/>
      <c r="D213" s="371"/>
      <c r="E213" s="212"/>
      <c r="F213" s="212"/>
      <c r="G213" s="212"/>
      <c r="H213" s="249"/>
    </row>
    <row r="214">
      <c r="B214" s="371"/>
      <c r="C214" s="212"/>
      <c r="D214" s="371"/>
      <c r="E214" s="212"/>
      <c r="F214" s="212"/>
      <c r="G214" s="212"/>
      <c r="H214" s="249"/>
    </row>
    <row r="215">
      <c r="B215" s="371"/>
      <c r="C215" s="212"/>
      <c r="D215" s="371"/>
      <c r="E215" s="212"/>
      <c r="F215" s="212"/>
      <c r="G215" s="212"/>
      <c r="H215" s="249"/>
    </row>
    <row r="216">
      <c r="B216" s="371"/>
      <c r="C216" s="212"/>
      <c r="D216" s="371"/>
      <c r="E216" s="212"/>
      <c r="F216" s="212"/>
      <c r="G216" s="212"/>
      <c r="H216" s="249"/>
    </row>
    <row r="217">
      <c r="B217" s="371"/>
      <c r="C217" s="212"/>
      <c r="D217" s="371"/>
      <c r="E217" s="212"/>
      <c r="F217" s="212"/>
      <c r="G217" s="212"/>
      <c r="H217" s="249"/>
    </row>
    <row r="218">
      <c r="B218" s="371"/>
      <c r="C218" s="212"/>
      <c r="D218" s="371"/>
      <c r="E218" s="212"/>
      <c r="F218" s="212"/>
      <c r="G218" s="212"/>
      <c r="H218" s="249"/>
    </row>
    <row r="219">
      <c r="B219" s="371"/>
      <c r="C219" s="212"/>
      <c r="D219" s="371"/>
      <c r="E219" s="212"/>
      <c r="F219" s="212"/>
      <c r="G219" s="212"/>
      <c r="H219" s="249"/>
    </row>
    <row r="220">
      <c r="B220" s="371"/>
      <c r="C220" s="212"/>
      <c r="D220" s="371"/>
      <c r="E220" s="212"/>
      <c r="F220" s="212"/>
      <c r="G220" s="212"/>
      <c r="H220" s="249"/>
    </row>
    <row r="221">
      <c r="B221" s="371"/>
      <c r="C221" s="212"/>
      <c r="D221" s="371"/>
      <c r="E221" s="212"/>
      <c r="F221" s="212"/>
      <c r="G221" s="212"/>
      <c r="H221" s="249"/>
    </row>
    <row r="222">
      <c r="B222" s="371"/>
      <c r="C222" s="212"/>
      <c r="D222" s="371"/>
      <c r="E222" s="212"/>
      <c r="F222" s="212"/>
      <c r="G222" s="212"/>
      <c r="H222" s="249"/>
    </row>
    <row r="223">
      <c r="B223" s="371"/>
      <c r="C223" s="212"/>
      <c r="D223" s="371"/>
      <c r="E223" s="212"/>
      <c r="F223" s="212"/>
      <c r="G223" s="212"/>
      <c r="H223" s="249"/>
    </row>
    <row r="224">
      <c r="B224" s="371"/>
      <c r="C224" s="212"/>
      <c r="D224" s="371"/>
      <c r="E224" s="212"/>
      <c r="F224" s="212"/>
      <c r="G224" s="212"/>
      <c r="H224" s="249"/>
    </row>
    <row r="225">
      <c r="B225" s="371"/>
      <c r="C225" s="212"/>
      <c r="D225" s="371"/>
      <c r="E225" s="212"/>
      <c r="F225" s="212"/>
      <c r="G225" s="212"/>
      <c r="H225" s="249"/>
    </row>
    <row r="226">
      <c r="B226" s="371"/>
      <c r="C226" s="212"/>
      <c r="D226" s="371"/>
      <c r="E226" s="212"/>
      <c r="F226" s="212"/>
      <c r="G226" s="212"/>
      <c r="H226" s="249"/>
    </row>
    <row r="227">
      <c r="B227" s="371"/>
      <c r="C227" s="212"/>
      <c r="D227" s="371"/>
      <c r="E227" s="212"/>
      <c r="F227" s="212"/>
      <c r="G227" s="212"/>
      <c r="H227" s="249"/>
    </row>
    <row r="228">
      <c r="B228" s="371"/>
      <c r="C228" s="212"/>
      <c r="D228" s="371"/>
      <c r="E228" s="212"/>
      <c r="F228" s="212"/>
      <c r="G228" s="212"/>
      <c r="H228" s="249"/>
    </row>
    <row r="229">
      <c r="B229" s="371"/>
      <c r="C229" s="212"/>
      <c r="D229" s="371"/>
      <c r="E229" s="212"/>
      <c r="F229" s="212"/>
      <c r="G229" s="212"/>
      <c r="H229" s="249"/>
    </row>
    <row r="230">
      <c r="B230" s="371"/>
      <c r="C230" s="212"/>
      <c r="D230" s="371"/>
      <c r="E230" s="212"/>
      <c r="F230" s="212"/>
      <c r="G230" s="212"/>
      <c r="H230" s="249"/>
    </row>
    <row r="231">
      <c r="B231" s="371"/>
      <c r="C231" s="212"/>
      <c r="D231" s="371"/>
      <c r="E231" s="212"/>
      <c r="F231" s="212"/>
      <c r="G231" s="212"/>
      <c r="H231" s="249"/>
    </row>
    <row r="232">
      <c r="B232" s="371"/>
      <c r="C232" s="212"/>
      <c r="D232" s="371"/>
      <c r="E232" s="212"/>
      <c r="F232" s="212"/>
      <c r="G232" s="212"/>
      <c r="H232" s="249"/>
    </row>
    <row r="233">
      <c r="B233" s="371"/>
      <c r="C233" s="212"/>
      <c r="D233" s="371"/>
      <c r="E233" s="212"/>
      <c r="F233" s="212"/>
      <c r="G233" s="212"/>
      <c r="H233" s="249"/>
    </row>
    <row r="234">
      <c r="B234" s="371"/>
      <c r="C234" s="212"/>
      <c r="D234" s="371"/>
      <c r="E234" s="212"/>
      <c r="F234" s="212"/>
      <c r="G234" s="212"/>
      <c r="H234" s="249"/>
    </row>
    <row r="235">
      <c r="B235" s="371"/>
      <c r="C235" s="212"/>
      <c r="D235" s="371"/>
      <c r="E235" s="212"/>
      <c r="F235" s="212"/>
      <c r="G235" s="212"/>
      <c r="H235" s="249"/>
    </row>
    <row r="236">
      <c r="B236" s="371"/>
      <c r="C236" s="212"/>
      <c r="D236" s="371"/>
      <c r="E236" s="212"/>
      <c r="F236" s="212"/>
      <c r="G236" s="212"/>
      <c r="H236" s="249"/>
    </row>
    <row r="237">
      <c r="B237" s="371"/>
      <c r="C237" s="212"/>
      <c r="D237" s="371"/>
      <c r="E237" s="212"/>
      <c r="F237" s="212"/>
      <c r="G237" s="212"/>
      <c r="H237" s="249"/>
    </row>
    <row r="238">
      <c r="B238" s="371"/>
      <c r="C238" s="212"/>
      <c r="D238" s="371"/>
      <c r="E238" s="212"/>
      <c r="F238" s="212"/>
      <c r="G238" s="212"/>
      <c r="H238" s="249"/>
    </row>
    <row r="239">
      <c r="B239" s="371"/>
      <c r="C239" s="212"/>
      <c r="D239" s="371"/>
      <c r="E239" s="212"/>
      <c r="F239" s="212"/>
      <c r="G239" s="212"/>
      <c r="H239" s="249"/>
    </row>
    <row r="240">
      <c r="B240" s="371"/>
      <c r="C240" s="212"/>
      <c r="D240" s="371"/>
      <c r="E240" s="212"/>
      <c r="F240" s="212"/>
      <c r="G240" s="212"/>
      <c r="H240" s="249"/>
    </row>
    <row r="241">
      <c r="B241" s="371"/>
      <c r="C241" s="212"/>
      <c r="D241" s="371"/>
      <c r="E241" s="212"/>
      <c r="F241" s="212"/>
      <c r="G241" s="212"/>
      <c r="H241" s="249"/>
    </row>
    <row r="242">
      <c r="B242" s="371"/>
      <c r="C242" s="212"/>
      <c r="D242" s="371"/>
      <c r="E242" s="212"/>
      <c r="F242" s="212"/>
      <c r="G242" s="212"/>
      <c r="H242" s="249"/>
    </row>
    <row r="243">
      <c r="B243" s="371"/>
      <c r="C243" s="212"/>
      <c r="D243" s="371"/>
      <c r="E243" s="212"/>
      <c r="F243" s="212"/>
      <c r="G243" s="212"/>
      <c r="H243" s="249"/>
    </row>
    <row r="244">
      <c r="B244" s="371"/>
      <c r="C244" s="212"/>
      <c r="D244" s="371"/>
      <c r="E244" s="212"/>
      <c r="F244" s="212"/>
      <c r="G244" s="212"/>
      <c r="H244" s="249"/>
    </row>
    <row r="245">
      <c r="B245" s="371"/>
      <c r="C245" s="212"/>
      <c r="D245" s="371"/>
      <c r="E245" s="212"/>
      <c r="F245" s="212"/>
      <c r="G245" s="212"/>
      <c r="H245" s="249"/>
    </row>
    <row r="246">
      <c r="B246" s="371"/>
      <c r="C246" s="212"/>
      <c r="D246" s="371"/>
      <c r="E246" s="212"/>
      <c r="F246" s="212"/>
      <c r="G246" s="212"/>
      <c r="H246" s="249"/>
    </row>
    <row r="247">
      <c r="B247" s="371"/>
      <c r="C247" s="212"/>
      <c r="D247" s="371"/>
      <c r="E247" s="212"/>
      <c r="F247" s="212"/>
      <c r="G247" s="212"/>
      <c r="H247" s="249"/>
    </row>
    <row r="248">
      <c r="B248" s="371"/>
      <c r="C248" s="212"/>
      <c r="D248" s="371"/>
      <c r="E248" s="212"/>
      <c r="F248" s="212"/>
      <c r="G248" s="212"/>
      <c r="H248" s="249"/>
    </row>
    <row r="249">
      <c r="B249" s="371"/>
      <c r="C249" s="212"/>
      <c r="D249" s="371"/>
      <c r="E249" s="212"/>
      <c r="F249" s="212"/>
      <c r="G249" s="212"/>
      <c r="H249" s="249"/>
    </row>
    <row r="250">
      <c r="B250" s="371"/>
      <c r="C250" s="212"/>
      <c r="D250" s="371"/>
      <c r="E250" s="212"/>
      <c r="F250" s="212"/>
      <c r="G250" s="212"/>
      <c r="H250" s="249"/>
    </row>
    <row r="251">
      <c r="B251" s="371"/>
      <c r="C251" s="212"/>
      <c r="D251" s="371"/>
      <c r="E251" s="212"/>
      <c r="F251" s="212"/>
      <c r="G251" s="212"/>
      <c r="H251" s="249"/>
    </row>
    <row r="252">
      <c r="B252" s="371"/>
      <c r="C252" s="212"/>
      <c r="D252" s="371"/>
      <c r="E252" s="212"/>
      <c r="F252" s="212"/>
      <c r="G252" s="212"/>
      <c r="H252" s="249"/>
    </row>
    <row r="253">
      <c r="B253" s="371"/>
      <c r="C253" s="212"/>
      <c r="D253" s="371"/>
      <c r="E253" s="212"/>
      <c r="F253" s="212"/>
      <c r="G253" s="212"/>
      <c r="H253" s="249"/>
    </row>
    <row r="254">
      <c r="B254" s="371"/>
      <c r="C254" s="212"/>
      <c r="D254" s="371"/>
      <c r="E254" s="212"/>
      <c r="F254" s="212"/>
      <c r="G254" s="212"/>
      <c r="H254" s="249"/>
    </row>
    <row r="255">
      <c r="B255" s="371"/>
      <c r="C255" s="212"/>
      <c r="D255" s="371"/>
      <c r="E255" s="212"/>
      <c r="F255" s="212"/>
      <c r="G255" s="212"/>
      <c r="H255" s="249"/>
    </row>
    <row r="256">
      <c r="B256" s="371"/>
      <c r="C256" s="212"/>
      <c r="D256" s="371"/>
      <c r="E256" s="212"/>
      <c r="F256" s="212"/>
      <c r="G256" s="212"/>
      <c r="H256" s="249"/>
    </row>
    <row r="257">
      <c r="B257" s="371"/>
      <c r="C257" s="212"/>
      <c r="D257" s="371"/>
      <c r="E257" s="212"/>
      <c r="F257" s="212"/>
      <c r="G257" s="212"/>
      <c r="H257" s="249"/>
    </row>
    <row r="258">
      <c r="B258" s="371"/>
      <c r="C258" s="212"/>
      <c r="D258" s="371"/>
      <c r="E258" s="212"/>
      <c r="F258" s="212"/>
      <c r="G258" s="212"/>
      <c r="H258" s="249"/>
    </row>
    <row r="259">
      <c r="B259" s="371"/>
      <c r="C259" s="212"/>
      <c r="D259" s="371"/>
      <c r="E259" s="212"/>
      <c r="F259" s="212"/>
      <c r="G259" s="212"/>
      <c r="H259" s="249"/>
    </row>
    <row r="260">
      <c r="B260" s="371"/>
      <c r="C260" s="212"/>
      <c r="D260" s="371"/>
      <c r="E260" s="212"/>
      <c r="F260" s="212"/>
      <c r="G260" s="212"/>
      <c r="H260" s="249"/>
    </row>
    <row r="261">
      <c r="B261" s="371"/>
      <c r="C261" s="212"/>
      <c r="D261" s="371"/>
      <c r="E261" s="212"/>
      <c r="F261" s="212"/>
      <c r="G261" s="212"/>
      <c r="H261" s="249"/>
    </row>
    <row r="262">
      <c r="B262" s="371"/>
      <c r="C262" s="212"/>
      <c r="D262" s="371"/>
      <c r="E262" s="212"/>
      <c r="F262" s="212"/>
      <c r="G262" s="212"/>
      <c r="H262" s="249"/>
    </row>
    <row r="263">
      <c r="B263" s="371"/>
      <c r="C263" s="212"/>
      <c r="D263" s="371"/>
      <c r="E263" s="212"/>
      <c r="F263" s="212"/>
      <c r="G263" s="212"/>
      <c r="H263" s="249"/>
    </row>
    <row r="264">
      <c r="B264" s="371"/>
      <c r="C264" s="212"/>
      <c r="D264" s="371"/>
      <c r="E264" s="212"/>
      <c r="F264" s="212"/>
      <c r="G264" s="212"/>
      <c r="H264" s="249"/>
    </row>
    <row r="265">
      <c r="B265" s="371"/>
      <c r="C265" s="212"/>
      <c r="D265" s="371"/>
      <c r="E265" s="212"/>
      <c r="F265" s="212"/>
      <c r="G265" s="212"/>
      <c r="H265" s="249"/>
    </row>
    <row r="266">
      <c r="B266" s="371"/>
      <c r="C266" s="212"/>
      <c r="D266" s="371"/>
      <c r="E266" s="212"/>
      <c r="F266" s="212"/>
      <c r="G266" s="212"/>
      <c r="H266" s="249"/>
    </row>
    <row r="267">
      <c r="B267" s="371"/>
      <c r="C267" s="212"/>
      <c r="D267" s="371"/>
      <c r="E267" s="212"/>
      <c r="F267" s="212"/>
      <c r="G267" s="212"/>
      <c r="H267" s="249"/>
    </row>
    <row r="268">
      <c r="B268" s="371"/>
      <c r="C268" s="212"/>
      <c r="D268" s="371"/>
      <c r="E268" s="212"/>
      <c r="F268" s="212"/>
      <c r="G268" s="212"/>
      <c r="H268" s="249"/>
    </row>
    <row r="269">
      <c r="B269" s="371"/>
      <c r="C269" s="212"/>
      <c r="D269" s="371"/>
      <c r="E269" s="212"/>
      <c r="F269" s="212"/>
      <c r="G269" s="212"/>
      <c r="H269" s="249"/>
    </row>
    <row r="270">
      <c r="B270" s="371"/>
      <c r="C270" s="212"/>
      <c r="D270" s="371"/>
      <c r="E270" s="212"/>
      <c r="F270" s="212"/>
      <c r="G270" s="212"/>
      <c r="H270" s="249"/>
    </row>
    <row r="271">
      <c r="B271" s="371"/>
      <c r="C271" s="212"/>
      <c r="D271" s="371"/>
      <c r="E271" s="212"/>
      <c r="F271" s="212"/>
      <c r="G271" s="212"/>
      <c r="H271" s="249"/>
    </row>
    <row r="272">
      <c r="B272" s="371"/>
      <c r="C272" s="212"/>
      <c r="D272" s="371"/>
      <c r="E272" s="212"/>
      <c r="F272" s="212"/>
      <c r="G272" s="212"/>
      <c r="H272" s="249"/>
    </row>
    <row r="273">
      <c r="B273" s="371"/>
      <c r="C273" s="212"/>
      <c r="D273" s="371"/>
      <c r="E273" s="212"/>
      <c r="F273" s="212"/>
      <c r="G273" s="212"/>
      <c r="H273" s="249"/>
    </row>
    <row r="274">
      <c r="B274" s="371"/>
      <c r="C274" s="212"/>
      <c r="D274" s="371"/>
      <c r="E274" s="212"/>
      <c r="F274" s="212"/>
      <c r="G274" s="212"/>
      <c r="H274" s="249"/>
    </row>
    <row r="275">
      <c r="B275" s="371"/>
      <c r="C275" s="212"/>
      <c r="D275" s="371"/>
      <c r="E275" s="212"/>
      <c r="F275" s="212"/>
      <c r="G275" s="212"/>
      <c r="H275" s="249"/>
    </row>
    <row r="276">
      <c r="B276" s="371"/>
      <c r="C276" s="212"/>
      <c r="D276" s="371"/>
      <c r="E276" s="212"/>
      <c r="F276" s="212"/>
      <c r="G276" s="212"/>
      <c r="H276" s="249"/>
    </row>
    <row r="277">
      <c r="B277" s="371"/>
      <c r="C277" s="212"/>
      <c r="D277" s="371"/>
      <c r="E277" s="212"/>
      <c r="F277" s="212"/>
      <c r="G277" s="212"/>
      <c r="H277" s="249"/>
    </row>
    <row r="278">
      <c r="B278" s="371"/>
      <c r="C278" s="212"/>
      <c r="D278" s="371"/>
      <c r="E278" s="212"/>
      <c r="F278" s="212"/>
      <c r="G278" s="212"/>
      <c r="H278" s="249"/>
    </row>
    <row r="279">
      <c r="B279" s="371"/>
      <c r="C279" s="212"/>
      <c r="D279" s="371"/>
      <c r="E279" s="212"/>
      <c r="F279" s="212"/>
      <c r="G279" s="212"/>
      <c r="H279" s="249"/>
    </row>
    <row r="280">
      <c r="B280" s="371"/>
      <c r="C280" s="212"/>
      <c r="D280" s="371"/>
      <c r="E280" s="212"/>
      <c r="F280" s="212"/>
      <c r="G280" s="212"/>
      <c r="H280" s="249"/>
    </row>
    <row r="281">
      <c r="B281" s="371"/>
      <c r="C281" s="212"/>
      <c r="D281" s="371"/>
      <c r="E281" s="212"/>
      <c r="F281" s="212"/>
      <c r="G281" s="212"/>
      <c r="H281" s="249"/>
    </row>
    <row r="282">
      <c r="B282" s="371"/>
      <c r="C282" s="212"/>
      <c r="D282" s="371"/>
      <c r="E282" s="212"/>
      <c r="F282" s="212"/>
      <c r="G282" s="212"/>
      <c r="H282" s="249"/>
    </row>
    <row r="283">
      <c r="B283" s="371"/>
      <c r="C283" s="212"/>
      <c r="D283" s="371"/>
      <c r="E283" s="212"/>
      <c r="F283" s="212"/>
      <c r="G283" s="212"/>
      <c r="H283" s="249"/>
    </row>
    <row r="284">
      <c r="B284" s="371"/>
      <c r="C284" s="212"/>
      <c r="D284" s="371"/>
      <c r="E284" s="212"/>
      <c r="F284" s="212"/>
      <c r="G284" s="212"/>
      <c r="H284" s="249"/>
    </row>
    <row r="285">
      <c r="B285" s="371"/>
      <c r="C285" s="212"/>
      <c r="D285" s="371"/>
      <c r="E285" s="212"/>
      <c r="F285" s="212"/>
      <c r="G285" s="212"/>
      <c r="H285" s="249"/>
    </row>
    <row r="286">
      <c r="B286" s="371"/>
      <c r="C286" s="212"/>
      <c r="D286" s="371"/>
      <c r="E286" s="212"/>
      <c r="F286" s="212"/>
      <c r="G286" s="212"/>
      <c r="H286" s="249"/>
    </row>
    <row r="287">
      <c r="B287" s="371"/>
      <c r="C287" s="212"/>
      <c r="D287" s="371"/>
      <c r="E287" s="212"/>
      <c r="F287" s="212"/>
      <c r="G287" s="212"/>
      <c r="H287" s="249"/>
    </row>
    <row r="288">
      <c r="B288" s="371"/>
      <c r="C288" s="212"/>
      <c r="D288" s="371"/>
      <c r="E288" s="212"/>
      <c r="F288" s="212"/>
      <c r="G288" s="212"/>
      <c r="H288" s="249"/>
    </row>
    <row r="289">
      <c r="B289" s="371"/>
      <c r="C289" s="212"/>
      <c r="D289" s="371"/>
      <c r="E289" s="212"/>
      <c r="F289" s="212"/>
      <c r="G289" s="212"/>
      <c r="H289" s="249"/>
    </row>
    <row r="290">
      <c r="B290" s="371"/>
      <c r="C290" s="212"/>
      <c r="D290" s="371"/>
      <c r="E290" s="212"/>
      <c r="F290" s="212"/>
      <c r="G290" s="212"/>
      <c r="H290" s="249"/>
    </row>
    <row r="291">
      <c r="B291" s="371"/>
      <c r="C291" s="212"/>
      <c r="D291" s="371"/>
      <c r="E291" s="212"/>
      <c r="F291" s="212"/>
      <c r="G291" s="212"/>
      <c r="H291" s="249"/>
    </row>
    <row r="292">
      <c r="B292" s="371"/>
      <c r="C292" s="212"/>
      <c r="D292" s="371"/>
      <c r="E292" s="212"/>
      <c r="F292" s="212"/>
      <c r="G292" s="212"/>
      <c r="H292" s="249"/>
    </row>
    <row r="293">
      <c r="B293" s="371"/>
      <c r="C293" s="212"/>
      <c r="D293" s="371"/>
      <c r="E293" s="212"/>
      <c r="F293" s="212"/>
      <c r="G293" s="212"/>
      <c r="H293" s="249"/>
    </row>
    <row r="294">
      <c r="B294" s="371"/>
      <c r="C294" s="212"/>
      <c r="D294" s="371"/>
      <c r="E294" s="212"/>
      <c r="F294" s="212"/>
      <c r="G294" s="212"/>
      <c r="H294" s="249"/>
    </row>
    <row r="295">
      <c r="B295" s="371"/>
      <c r="C295" s="212"/>
      <c r="D295" s="371"/>
      <c r="E295" s="212"/>
      <c r="F295" s="212"/>
      <c r="G295" s="212"/>
      <c r="H295" s="249"/>
    </row>
    <row r="296">
      <c r="B296" s="371"/>
      <c r="C296" s="212"/>
      <c r="D296" s="371"/>
      <c r="E296" s="212"/>
      <c r="F296" s="212"/>
      <c r="G296" s="212"/>
      <c r="H296" s="249"/>
    </row>
    <row r="297">
      <c r="B297" s="371"/>
      <c r="C297" s="212"/>
      <c r="D297" s="371"/>
      <c r="E297" s="212"/>
      <c r="F297" s="212"/>
      <c r="G297" s="212"/>
      <c r="H297" s="249"/>
    </row>
    <row r="298">
      <c r="B298" s="371"/>
      <c r="C298" s="212"/>
      <c r="D298" s="371"/>
      <c r="E298" s="212"/>
      <c r="F298" s="212"/>
      <c r="G298" s="212"/>
      <c r="H298" s="249"/>
    </row>
    <row r="299">
      <c r="B299" s="371"/>
      <c r="C299" s="212"/>
      <c r="D299" s="371"/>
      <c r="E299" s="212"/>
      <c r="F299" s="212"/>
      <c r="G299" s="212"/>
      <c r="H299" s="249"/>
    </row>
    <row r="300">
      <c r="B300" s="371"/>
      <c r="C300" s="212"/>
      <c r="D300" s="371"/>
      <c r="E300" s="212"/>
      <c r="F300" s="212"/>
      <c r="G300" s="212"/>
      <c r="H300" s="249"/>
    </row>
    <row r="301">
      <c r="B301" s="371"/>
      <c r="C301" s="212"/>
      <c r="D301" s="371"/>
      <c r="E301" s="212"/>
      <c r="F301" s="212"/>
      <c r="G301" s="212"/>
      <c r="H301" s="249"/>
    </row>
    <row r="302">
      <c r="B302" s="371"/>
      <c r="C302" s="212"/>
      <c r="D302" s="371"/>
      <c r="E302" s="212"/>
      <c r="F302" s="212"/>
      <c r="G302" s="212"/>
      <c r="H302" s="249"/>
    </row>
    <row r="303">
      <c r="B303" s="371"/>
      <c r="C303" s="212"/>
      <c r="D303" s="371"/>
      <c r="E303" s="212"/>
      <c r="F303" s="212"/>
      <c r="G303" s="212"/>
      <c r="H303" s="249"/>
    </row>
    <row r="304">
      <c r="B304" s="371"/>
      <c r="C304" s="212"/>
      <c r="D304" s="371"/>
      <c r="E304" s="212"/>
      <c r="F304" s="212"/>
      <c r="G304" s="212"/>
      <c r="H304" s="249"/>
    </row>
    <row r="305">
      <c r="B305" s="371"/>
      <c r="C305" s="212"/>
      <c r="D305" s="371"/>
      <c r="E305" s="212"/>
      <c r="F305" s="212"/>
      <c r="G305" s="212"/>
      <c r="H305" s="249"/>
    </row>
    <row r="306">
      <c r="B306" s="371"/>
      <c r="C306" s="212"/>
      <c r="D306" s="371"/>
      <c r="E306" s="212"/>
      <c r="F306" s="212"/>
      <c r="G306" s="212"/>
      <c r="H306" s="249"/>
    </row>
    <row r="307">
      <c r="B307" s="371"/>
      <c r="C307" s="212"/>
      <c r="D307" s="371"/>
      <c r="E307" s="212"/>
      <c r="F307" s="212"/>
      <c r="G307" s="212"/>
      <c r="H307" s="249"/>
    </row>
    <row r="308">
      <c r="B308" s="371"/>
      <c r="C308" s="212"/>
      <c r="D308" s="371"/>
      <c r="E308" s="212"/>
      <c r="F308" s="212"/>
      <c r="G308" s="212"/>
      <c r="H308" s="249"/>
    </row>
    <row r="309">
      <c r="B309" s="371"/>
      <c r="C309" s="212"/>
      <c r="D309" s="371"/>
      <c r="E309" s="212"/>
      <c r="F309" s="212"/>
      <c r="G309" s="212"/>
      <c r="H309" s="249"/>
    </row>
    <row r="310">
      <c r="B310" s="371"/>
      <c r="C310" s="212"/>
      <c r="D310" s="371"/>
      <c r="E310" s="212"/>
      <c r="F310" s="212"/>
      <c r="G310" s="212"/>
      <c r="H310" s="249"/>
    </row>
    <row r="311">
      <c r="B311" s="371"/>
      <c r="C311" s="212"/>
      <c r="D311" s="371"/>
      <c r="E311" s="212"/>
      <c r="F311" s="212"/>
      <c r="G311" s="212"/>
      <c r="H311" s="249"/>
    </row>
    <row r="312">
      <c r="B312" s="371"/>
      <c r="C312" s="212"/>
      <c r="D312" s="371"/>
      <c r="E312" s="212"/>
      <c r="F312" s="212"/>
      <c r="G312" s="212"/>
      <c r="H312" s="249"/>
    </row>
    <row r="313">
      <c r="B313" s="371"/>
      <c r="C313" s="212"/>
      <c r="D313" s="371"/>
      <c r="E313" s="212"/>
      <c r="F313" s="212"/>
      <c r="G313" s="212"/>
      <c r="H313" s="249"/>
    </row>
    <row r="314">
      <c r="B314" s="371"/>
      <c r="C314" s="212"/>
      <c r="D314" s="371"/>
      <c r="E314" s="212"/>
      <c r="F314" s="212"/>
      <c r="G314" s="212"/>
      <c r="H314" s="249"/>
    </row>
    <row r="315">
      <c r="B315" s="371"/>
      <c r="C315" s="212"/>
      <c r="D315" s="371"/>
      <c r="E315" s="212"/>
      <c r="F315" s="212"/>
      <c r="G315" s="212"/>
      <c r="H315" s="249"/>
    </row>
    <row r="316">
      <c r="B316" s="371"/>
      <c r="C316" s="212"/>
      <c r="D316" s="371"/>
      <c r="E316" s="212"/>
      <c r="F316" s="212"/>
      <c r="G316" s="212"/>
      <c r="H316" s="249"/>
    </row>
    <row r="317">
      <c r="B317" s="371"/>
      <c r="C317" s="212"/>
      <c r="D317" s="371"/>
      <c r="E317" s="212"/>
      <c r="F317" s="212"/>
      <c r="G317" s="212"/>
      <c r="H317" s="249"/>
    </row>
    <row r="318">
      <c r="B318" s="371"/>
      <c r="C318" s="212"/>
      <c r="D318" s="371"/>
      <c r="E318" s="212"/>
      <c r="F318" s="212"/>
      <c r="G318" s="212"/>
      <c r="H318" s="249"/>
    </row>
    <row r="319">
      <c r="B319" s="371"/>
      <c r="C319" s="212"/>
      <c r="D319" s="371"/>
      <c r="E319" s="212"/>
      <c r="F319" s="212"/>
      <c r="G319" s="212"/>
      <c r="H319" s="249"/>
    </row>
    <row r="320">
      <c r="B320" s="371"/>
      <c r="C320" s="212"/>
      <c r="D320" s="371"/>
      <c r="E320" s="212"/>
      <c r="F320" s="212"/>
      <c r="G320" s="212"/>
      <c r="H320" s="249"/>
    </row>
    <row r="321">
      <c r="B321" s="371"/>
      <c r="C321" s="212"/>
      <c r="D321" s="371"/>
      <c r="E321" s="212"/>
      <c r="F321" s="212"/>
      <c r="G321" s="212"/>
      <c r="H321" s="249"/>
    </row>
    <row r="322">
      <c r="B322" s="371"/>
      <c r="C322" s="212"/>
      <c r="D322" s="371"/>
      <c r="E322" s="212"/>
      <c r="F322" s="212"/>
      <c r="G322" s="212"/>
      <c r="H322" s="249"/>
    </row>
    <row r="323">
      <c r="B323" s="371"/>
      <c r="C323" s="212"/>
      <c r="D323" s="371"/>
      <c r="E323" s="212"/>
      <c r="F323" s="212"/>
      <c r="G323" s="212"/>
      <c r="H323" s="249"/>
    </row>
    <row r="324">
      <c r="B324" s="371"/>
      <c r="C324" s="212"/>
      <c r="D324" s="371"/>
      <c r="E324" s="212"/>
      <c r="F324" s="212"/>
      <c r="G324" s="212"/>
      <c r="H324" s="249"/>
    </row>
    <row r="325">
      <c r="B325" s="371"/>
      <c r="C325" s="212"/>
      <c r="D325" s="371"/>
      <c r="E325" s="212"/>
      <c r="F325" s="212"/>
      <c r="G325" s="212"/>
      <c r="H325" s="249"/>
    </row>
    <row r="326">
      <c r="B326" s="371"/>
      <c r="C326" s="212"/>
      <c r="D326" s="371"/>
      <c r="E326" s="212"/>
      <c r="F326" s="212"/>
      <c r="G326" s="212"/>
      <c r="H326" s="249"/>
    </row>
    <row r="327">
      <c r="B327" s="371"/>
      <c r="C327" s="212"/>
      <c r="D327" s="371"/>
      <c r="E327" s="212"/>
      <c r="F327" s="212"/>
      <c r="G327" s="212"/>
      <c r="H327" s="249"/>
    </row>
    <row r="328">
      <c r="B328" s="371"/>
      <c r="C328" s="212"/>
      <c r="D328" s="371"/>
      <c r="E328" s="212"/>
      <c r="F328" s="212"/>
      <c r="G328" s="212"/>
      <c r="H328" s="249"/>
    </row>
    <row r="329">
      <c r="B329" s="371"/>
      <c r="C329" s="212"/>
      <c r="D329" s="371"/>
      <c r="E329" s="212"/>
      <c r="F329" s="212"/>
      <c r="G329" s="212"/>
      <c r="H329" s="249"/>
    </row>
    <row r="330">
      <c r="B330" s="371"/>
      <c r="C330" s="212"/>
      <c r="D330" s="371"/>
      <c r="E330" s="212"/>
      <c r="F330" s="212"/>
      <c r="G330" s="212"/>
      <c r="H330" s="249"/>
    </row>
    <row r="331">
      <c r="B331" s="371"/>
      <c r="C331" s="212"/>
      <c r="D331" s="371"/>
      <c r="E331" s="212"/>
      <c r="F331" s="212"/>
      <c r="G331" s="212"/>
      <c r="H331" s="249"/>
    </row>
    <row r="332">
      <c r="B332" s="371"/>
      <c r="C332" s="212"/>
      <c r="D332" s="371"/>
      <c r="E332" s="212"/>
      <c r="F332" s="212"/>
      <c r="G332" s="212"/>
      <c r="H332" s="249"/>
    </row>
    <row r="333">
      <c r="B333" s="371"/>
      <c r="C333" s="212"/>
      <c r="D333" s="371"/>
      <c r="E333" s="212"/>
      <c r="F333" s="212"/>
      <c r="G333" s="212"/>
      <c r="H333" s="249"/>
    </row>
    <row r="334">
      <c r="B334" s="371"/>
      <c r="C334" s="212"/>
      <c r="D334" s="371"/>
      <c r="E334" s="212"/>
      <c r="F334" s="212"/>
      <c r="G334" s="212"/>
      <c r="H334" s="249"/>
    </row>
    <row r="335">
      <c r="B335" s="371"/>
      <c r="C335" s="212"/>
      <c r="D335" s="371"/>
      <c r="E335" s="212"/>
      <c r="F335" s="212"/>
      <c r="G335" s="212"/>
      <c r="H335" s="249"/>
    </row>
    <row r="336">
      <c r="B336" s="371"/>
      <c r="C336" s="212"/>
      <c r="D336" s="371"/>
      <c r="E336" s="212"/>
      <c r="F336" s="212"/>
      <c r="G336" s="212"/>
      <c r="H336" s="249"/>
    </row>
    <row r="337">
      <c r="B337" s="371"/>
      <c r="C337" s="212"/>
      <c r="D337" s="371"/>
      <c r="E337" s="212"/>
      <c r="F337" s="212"/>
      <c r="G337" s="212"/>
      <c r="H337" s="249"/>
    </row>
    <row r="338">
      <c r="B338" s="371"/>
      <c r="C338" s="212"/>
      <c r="D338" s="371"/>
      <c r="E338" s="212"/>
      <c r="F338" s="212"/>
      <c r="G338" s="212"/>
      <c r="H338" s="249"/>
    </row>
    <row r="339">
      <c r="B339" s="371"/>
      <c r="C339" s="212"/>
      <c r="D339" s="371"/>
      <c r="E339" s="212"/>
      <c r="F339" s="212"/>
      <c r="G339" s="212"/>
      <c r="H339" s="249"/>
    </row>
    <row r="340">
      <c r="B340" s="371"/>
      <c r="C340" s="212"/>
      <c r="D340" s="371"/>
      <c r="E340" s="212"/>
      <c r="F340" s="212"/>
      <c r="G340" s="212"/>
      <c r="H340" s="249"/>
    </row>
    <row r="341">
      <c r="B341" s="371"/>
      <c r="C341" s="212"/>
      <c r="D341" s="371"/>
      <c r="E341" s="212"/>
      <c r="F341" s="212"/>
      <c r="G341" s="212"/>
      <c r="H341" s="249"/>
    </row>
    <row r="342">
      <c r="B342" s="371"/>
      <c r="C342" s="212"/>
      <c r="D342" s="371"/>
      <c r="E342" s="212"/>
      <c r="F342" s="212"/>
      <c r="G342" s="212"/>
      <c r="H342" s="249"/>
    </row>
    <row r="343">
      <c r="B343" s="371"/>
      <c r="C343" s="212"/>
      <c r="D343" s="371"/>
      <c r="E343" s="212"/>
      <c r="F343" s="212"/>
      <c r="G343" s="212"/>
      <c r="H343" s="249"/>
    </row>
    <row r="344">
      <c r="B344" s="371"/>
      <c r="C344" s="212"/>
      <c r="D344" s="371"/>
      <c r="E344" s="212"/>
      <c r="F344" s="212"/>
      <c r="G344" s="212"/>
      <c r="H344" s="249"/>
    </row>
    <row r="345">
      <c r="B345" s="371"/>
      <c r="C345" s="212"/>
      <c r="D345" s="371"/>
      <c r="E345" s="212"/>
      <c r="F345" s="212"/>
      <c r="G345" s="212"/>
      <c r="H345" s="249"/>
    </row>
    <row r="346">
      <c r="B346" s="371"/>
      <c r="C346" s="212"/>
      <c r="D346" s="371"/>
      <c r="E346" s="212"/>
      <c r="F346" s="212"/>
      <c r="G346" s="212"/>
      <c r="H346" s="249"/>
    </row>
    <row r="347">
      <c r="B347" s="371"/>
      <c r="C347" s="212"/>
      <c r="D347" s="371"/>
      <c r="E347" s="212"/>
      <c r="F347" s="212"/>
      <c r="G347" s="212"/>
      <c r="H347" s="249"/>
    </row>
    <row r="348">
      <c r="B348" s="371"/>
      <c r="C348" s="212"/>
      <c r="D348" s="371"/>
      <c r="E348" s="212"/>
      <c r="F348" s="212"/>
      <c r="G348" s="212"/>
      <c r="H348" s="249"/>
    </row>
    <row r="349">
      <c r="B349" s="371"/>
      <c r="C349" s="212"/>
      <c r="D349" s="371"/>
      <c r="E349" s="212"/>
      <c r="F349" s="212"/>
      <c r="G349" s="212"/>
      <c r="H349" s="249"/>
    </row>
    <row r="350">
      <c r="B350" s="371"/>
      <c r="C350" s="212"/>
      <c r="D350" s="371"/>
      <c r="E350" s="212"/>
      <c r="F350" s="212"/>
      <c r="G350" s="212"/>
      <c r="H350" s="249"/>
    </row>
    <row r="351">
      <c r="B351" s="371"/>
      <c r="C351" s="212"/>
      <c r="D351" s="371"/>
      <c r="E351" s="212"/>
      <c r="F351" s="212"/>
      <c r="G351" s="212"/>
      <c r="H351" s="249"/>
    </row>
    <row r="352">
      <c r="B352" s="371"/>
      <c r="C352" s="212"/>
      <c r="D352" s="371"/>
      <c r="E352" s="212"/>
      <c r="F352" s="212"/>
      <c r="G352" s="212"/>
      <c r="H352" s="249"/>
    </row>
    <row r="353">
      <c r="B353" s="371"/>
      <c r="C353" s="212"/>
      <c r="D353" s="371"/>
      <c r="E353" s="212"/>
      <c r="F353" s="212"/>
      <c r="G353" s="212"/>
      <c r="H353" s="249"/>
    </row>
    <row r="354">
      <c r="B354" s="371"/>
      <c r="C354" s="212"/>
      <c r="D354" s="371"/>
      <c r="E354" s="212"/>
      <c r="F354" s="212"/>
      <c r="G354" s="212"/>
      <c r="H354" s="249"/>
    </row>
    <row r="355">
      <c r="B355" s="371"/>
      <c r="C355" s="212"/>
      <c r="D355" s="371"/>
      <c r="E355" s="212"/>
      <c r="F355" s="212"/>
      <c r="G355" s="212"/>
      <c r="H355" s="249"/>
    </row>
    <row r="356">
      <c r="B356" s="371"/>
      <c r="C356" s="212"/>
      <c r="D356" s="371"/>
      <c r="E356" s="212"/>
      <c r="F356" s="212"/>
      <c r="G356" s="212"/>
      <c r="H356" s="249"/>
    </row>
    <row r="357">
      <c r="B357" s="371"/>
      <c r="C357" s="212"/>
      <c r="D357" s="371"/>
      <c r="E357" s="212"/>
      <c r="F357" s="212"/>
      <c r="G357" s="212"/>
      <c r="H357" s="249"/>
    </row>
    <row r="358">
      <c r="B358" s="371"/>
      <c r="C358" s="212"/>
      <c r="D358" s="371"/>
      <c r="E358" s="212"/>
      <c r="F358" s="212"/>
      <c r="G358" s="212"/>
      <c r="H358" s="249"/>
    </row>
    <row r="359">
      <c r="B359" s="371"/>
      <c r="C359" s="212"/>
      <c r="D359" s="371"/>
      <c r="E359" s="212"/>
      <c r="F359" s="212"/>
      <c r="G359" s="212"/>
      <c r="H359" s="249"/>
    </row>
    <row r="360">
      <c r="B360" s="371"/>
      <c r="C360" s="212"/>
      <c r="D360" s="371"/>
      <c r="E360" s="212"/>
      <c r="F360" s="212"/>
      <c r="G360" s="212"/>
      <c r="H360" s="249"/>
    </row>
    <row r="361">
      <c r="B361" s="371"/>
      <c r="C361" s="212"/>
      <c r="D361" s="371"/>
      <c r="E361" s="212"/>
      <c r="F361" s="212"/>
      <c r="G361" s="212"/>
      <c r="H361" s="249"/>
    </row>
    <row r="362">
      <c r="B362" s="371"/>
      <c r="C362" s="212"/>
      <c r="D362" s="371"/>
      <c r="E362" s="212"/>
      <c r="F362" s="212"/>
      <c r="G362" s="212"/>
      <c r="H362" s="249"/>
    </row>
    <row r="363">
      <c r="B363" s="371"/>
      <c r="C363" s="212"/>
      <c r="D363" s="371"/>
      <c r="E363" s="212"/>
      <c r="F363" s="212"/>
      <c r="G363" s="212"/>
      <c r="H363" s="249"/>
    </row>
    <row r="364">
      <c r="B364" s="371"/>
      <c r="C364" s="212"/>
      <c r="D364" s="371"/>
      <c r="E364" s="212"/>
      <c r="F364" s="212"/>
      <c r="G364" s="212"/>
      <c r="H364" s="249"/>
    </row>
    <row r="365">
      <c r="B365" s="371"/>
      <c r="C365" s="212"/>
      <c r="D365" s="371"/>
      <c r="E365" s="212"/>
      <c r="F365" s="212"/>
      <c r="G365" s="212"/>
      <c r="H365" s="249"/>
    </row>
    <row r="366">
      <c r="B366" s="371"/>
      <c r="C366" s="212"/>
      <c r="D366" s="371"/>
      <c r="E366" s="212"/>
      <c r="F366" s="212"/>
      <c r="G366" s="212"/>
      <c r="H366" s="249"/>
    </row>
    <row r="367">
      <c r="B367" s="371"/>
      <c r="C367" s="212"/>
      <c r="D367" s="371"/>
      <c r="E367" s="212"/>
      <c r="F367" s="212"/>
      <c r="G367" s="212"/>
      <c r="H367" s="249"/>
    </row>
    <row r="368">
      <c r="B368" s="371"/>
      <c r="C368" s="212"/>
      <c r="D368" s="371"/>
      <c r="E368" s="212"/>
      <c r="F368" s="212"/>
      <c r="G368" s="212"/>
      <c r="H368" s="249"/>
    </row>
    <row r="369">
      <c r="B369" s="371"/>
      <c r="C369" s="212"/>
      <c r="D369" s="371"/>
      <c r="E369" s="212"/>
      <c r="F369" s="212"/>
      <c r="G369" s="212"/>
      <c r="H369" s="249"/>
    </row>
    <row r="370">
      <c r="B370" s="371"/>
      <c r="C370" s="212"/>
      <c r="D370" s="371"/>
      <c r="E370" s="212"/>
      <c r="F370" s="212"/>
      <c r="G370" s="212"/>
      <c r="H370" s="249"/>
    </row>
    <row r="371">
      <c r="B371" s="371"/>
      <c r="C371" s="212"/>
      <c r="D371" s="371"/>
      <c r="E371" s="212"/>
      <c r="F371" s="212"/>
      <c r="G371" s="212"/>
      <c r="H371" s="249"/>
    </row>
    <row r="372">
      <c r="B372" s="371"/>
      <c r="C372" s="212"/>
      <c r="D372" s="371"/>
      <c r="E372" s="212"/>
      <c r="F372" s="212"/>
      <c r="G372" s="212"/>
      <c r="H372" s="249"/>
    </row>
    <row r="373">
      <c r="B373" s="371"/>
      <c r="C373" s="212"/>
      <c r="D373" s="371"/>
      <c r="E373" s="212"/>
      <c r="F373" s="212"/>
      <c r="G373" s="212"/>
      <c r="H373" s="249"/>
    </row>
    <row r="374">
      <c r="B374" s="371"/>
      <c r="C374" s="212"/>
      <c r="D374" s="371"/>
      <c r="E374" s="212"/>
      <c r="F374" s="212"/>
      <c r="G374" s="212"/>
      <c r="H374" s="249"/>
    </row>
    <row r="375">
      <c r="B375" s="371"/>
      <c r="C375" s="212"/>
      <c r="D375" s="371"/>
      <c r="E375" s="212"/>
      <c r="F375" s="212"/>
      <c r="G375" s="212"/>
      <c r="H375" s="249"/>
    </row>
    <row r="376">
      <c r="B376" s="371"/>
      <c r="C376" s="212"/>
      <c r="D376" s="371"/>
      <c r="E376" s="212"/>
      <c r="F376" s="212"/>
      <c r="G376" s="212"/>
      <c r="H376" s="249"/>
    </row>
    <row r="377">
      <c r="B377" s="371"/>
      <c r="C377" s="212"/>
      <c r="D377" s="371"/>
      <c r="E377" s="212"/>
      <c r="F377" s="212"/>
      <c r="G377" s="212"/>
      <c r="H377" s="249"/>
    </row>
    <row r="378">
      <c r="B378" s="371"/>
      <c r="C378" s="212"/>
      <c r="D378" s="371"/>
      <c r="E378" s="212"/>
      <c r="F378" s="212"/>
      <c r="G378" s="212"/>
      <c r="H378" s="249"/>
    </row>
    <row r="379">
      <c r="B379" s="371"/>
      <c r="C379" s="212"/>
      <c r="D379" s="371"/>
      <c r="E379" s="212"/>
      <c r="F379" s="212"/>
      <c r="G379" s="212"/>
      <c r="H379" s="249"/>
    </row>
    <row r="380">
      <c r="B380" s="371"/>
      <c r="C380" s="212"/>
      <c r="D380" s="371"/>
      <c r="E380" s="212"/>
      <c r="F380" s="212"/>
      <c r="G380" s="212"/>
      <c r="H380" s="249"/>
    </row>
    <row r="381">
      <c r="B381" s="371"/>
      <c r="C381" s="212"/>
      <c r="D381" s="371"/>
      <c r="E381" s="212"/>
      <c r="F381" s="212"/>
      <c r="G381" s="212"/>
      <c r="H381" s="249"/>
    </row>
    <row r="382">
      <c r="B382" s="371"/>
      <c r="C382" s="212"/>
      <c r="D382" s="371"/>
      <c r="E382" s="212"/>
      <c r="F382" s="212"/>
      <c r="G382" s="212"/>
      <c r="H382" s="249"/>
    </row>
    <row r="383">
      <c r="B383" s="371"/>
      <c r="C383" s="212"/>
      <c r="D383" s="371"/>
      <c r="E383" s="212"/>
      <c r="F383" s="212"/>
      <c r="G383" s="212"/>
      <c r="H383" s="249"/>
    </row>
    <row r="384">
      <c r="B384" s="371"/>
      <c r="C384" s="212"/>
      <c r="D384" s="371"/>
      <c r="E384" s="212"/>
      <c r="F384" s="212"/>
      <c r="G384" s="212"/>
      <c r="H384" s="249"/>
    </row>
    <row r="385">
      <c r="B385" s="371"/>
      <c r="C385" s="212"/>
      <c r="D385" s="371"/>
      <c r="E385" s="212"/>
      <c r="F385" s="212"/>
      <c r="G385" s="212"/>
      <c r="H385" s="249"/>
    </row>
    <row r="386">
      <c r="B386" s="371"/>
      <c r="C386" s="212"/>
      <c r="D386" s="371"/>
      <c r="E386" s="212"/>
      <c r="F386" s="212"/>
      <c r="G386" s="212"/>
      <c r="H386" s="249"/>
    </row>
    <row r="387">
      <c r="B387" s="371"/>
      <c r="C387" s="212"/>
      <c r="D387" s="371"/>
      <c r="E387" s="212"/>
      <c r="F387" s="212"/>
      <c r="G387" s="212"/>
      <c r="H387" s="249"/>
    </row>
    <row r="388">
      <c r="B388" s="371"/>
      <c r="C388" s="212"/>
      <c r="D388" s="371"/>
      <c r="E388" s="212"/>
      <c r="F388" s="212"/>
      <c r="G388" s="212"/>
      <c r="H388" s="249"/>
    </row>
    <row r="389">
      <c r="B389" s="371"/>
      <c r="C389" s="212"/>
      <c r="D389" s="371"/>
      <c r="E389" s="212"/>
      <c r="F389" s="212"/>
      <c r="G389" s="212"/>
      <c r="H389" s="249"/>
    </row>
    <row r="390">
      <c r="B390" s="371"/>
      <c r="C390" s="212"/>
      <c r="D390" s="371"/>
      <c r="E390" s="212"/>
      <c r="F390" s="212"/>
      <c r="G390" s="212"/>
      <c r="H390" s="249"/>
    </row>
    <row r="391">
      <c r="B391" s="371"/>
      <c r="C391" s="212"/>
      <c r="D391" s="371"/>
      <c r="E391" s="212"/>
      <c r="F391" s="212"/>
      <c r="G391" s="212"/>
      <c r="H391" s="249"/>
    </row>
    <row r="392">
      <c r="B392" s="371"/>
      <c r="C392" s="212"/>
      <c r="D392" s="371"/>
      <c r="E392" s="212"/>
      <c r="F392" s="212"/>
      <c r="G392" s="212"/>
      <c r="H392" s="249"/>
    </row>
    <row r="393">
      <c r="B393" s="371"/>
      <c r="C393" s="212"/>
      <c r="D393" s="371"/>
      <c r="E393" s="212"/>
      <c r="F393" s="212"/>
      <c r="G393" s="212"/>
      <c r="H393" s="249"/>
    </row>
    <row r="394">
      <c r="B394" s="371"/>
      <c r="C394" s="212"/>
      <c r="D394" s="371"/>
      <c r="E394" s="212"/>
      <c r="F394" s="212"/>
      <c r="G394" s="212"/>
      <c r="H394" s="249"/>
    </row>
    <row r="395">
      <c r="B395" s="371"/>
      <c r="C395" s="212"/>
      <c r="D395" s="371"/>
      <c r="E395" s="212"/>
      <c r="F395" s="212"/>
      <c r="G395" s="212"/>
      <c r="H395" s="249"/>
    </row>
    <row r="396">
      <c r="B396" s="371"/>
      <c r="C396" s="212"/>
      <c r="D396" s="371"/>
      <c r="E396" s="212"/>
      <c r="F396" s="212"/>
      <c r="G396" s="212"/>
      <c r="H396" s="249"/>
    </row>
    <row r="397">
      <c r="B397" s="371"/>
      <c r="C397" s="212"/>
      <c r="D397" s="371"/>
      <c r="E397" s="212"/>
      <c r="F397" s="212"/>
      <c r="G397" s="212"/>
      <c r="H397" s="249"/>
    </row>
    <row r="398">
      <c r="B398" s="371"/>
      <c r="C398" s="212"/>
      <c r="D398" s="371"/>
      <c r="E398" s="212"/>
      <c r="F398" s="212"/>
      <c r="G398" s="212"/>
      <c r="H398" s="249"/>
    </row>
    <row r="399">
      <c r="B399" s="371"/>
      <c r="C399" s="212"/>
      <c r="D399" s="371"/>
      <c r="E399" s="212"/>
      <c r="F399" s="212"/>
      <c r="G399" s="212"/>
      <c r="H399" s="249"/>
    </row>
    <row r="400">
      <c r="B400" s="371"/>
      <c r="C400" s="212"/>
      <c r="D400" s="371"/>
      <c r="E400" s="212"/>
      <c r="F400" s="212"/>
      <c r="G400" s="212"/>
      <c r="H400" s="249"/>
    </row>
    <row r="401">
      <c r="B401" s="371"/>
      <c r="C401" s="212"/>
      <c r="D401" s="371"/>
      <c r="E401" s="212"/>
      <c r="F401" s="212"/>
      <c r="G401" s="212"/>
      <c r="H401" s="249"/>
    </row>
    <row r="402">
      <c r="B402" s="371"/>
      <c r="C402" s="212"/>
      <c r="D402" s="371"/>
      <c r="E402" s="212"/>
      <c r="F402" s="212"/>
      <c r="G402" s="212"/>
      <c r="H402" s="249"/>
    </row>
    <row r="403">
      <c r="B403" s="371"/>
      <c r="C403" s="212"/>
      <c r="D403" s="371"/>
      <c r="E403" s="212"/>
      <c r="F403" s="212"/>
      <c r="G403" s="212"/>
      <c r="H403" s="249"/>
    </row>
    <row r="404">
      <c r="B404" s="371"/>
      <c r="C404" s="212"/>
      <c r="D404" s="371"/>
      <c r="E404" s="212"/>
      <c r="F404" s="212"/>
      <c r="G404" s="212"/>
      <c r="H404" s="249"/>
    </row>
    <row r="405">
      <c r="B405" s="371"/>
      <c r="C405" s="212"/>
      <c r="D405" s="371"/>
      <c r="E405" s="212"/>
      <c r="F405" s="212"/>
      <c r="G405" s="212"/>
      <c r="H405" s="249"/>
    </row>
    <row r="406">
      <c r="B406" s="371"/>
      <c r="C406" s="212"/>
      <c r="D406" s="371"/>
      <c r="E406" s="212"/>
      <c r="F406" s="212"/>
      <c r="G406" s="212"/>
      <c r="H406" s="249"/>
    </row>
    <row r="407">
      <c r="B407" s="371"/>
      <c r="C407" s="212"/>
      <c r="D407" s="371"/>
      <c r="E407" s="212"/>
      <c r="F407" s="212"/>
      <c r="G407" s="212"/>
      <c r="H407" s="249"/>
    </row>
    <row r="408">
      <c r="B408" s="371"/>
      <c r="C408" s="212"/>
      <c r="D408" s="371"/>
      <c r="E408" s="212"/>
      <c r="F408" s="212"/>
      <c r="G408" s="212"/>
      <c r="H408" s="249"/>
    </row>
    <row r="409">
      <c r="B409" s="371"/>
      <c r="C409" s="212"/>
      <c r="D409" s="371"/>
      <c r="E409" s="212"/>
      <c r="F409" s="212"/>
      <c r="G409" s="212"/>
      <c r="H409" s="249"/>
    </row>
    <row r="410">
      <c r="B410" s="371"/>
      <c r="C410" s="212"/>
      <c r="D410" s="371"/>
      <c r="E410" s="212"/>
      <c r="F410" s="212"/>
      <c r="G410" s="212"/>
      <c r="H410" s="249"/>
    </row>
    <row r="411">
      <c r="B411" s="371"/>
      <c r="C411" s="212"/>
      <c r="D411" s="371"/>
      <c r="E411" s="212"/>
      <c r="F411" s="212"/>
      <c r="G411" s="212"/>
      <c r="H411" s="249"/>
    </row>
    <row r="412">
      <c r="B412" s="371"/>
      <c r="C412" s="212"/>
      <c r="D412" s="371"/>
      <c r="E412" s="212"/>
      <c r="F412" s="212"/>
      <c r="G412" s="212"/>
      <c r="H412" s="249"/>
    </row>
    <row r="413">
      <c r="B413" s="371"/>
      <c r="C413" s="212"/>
      <c r="D413" s="371"/>
      <c r="E413" s="212"/>
      <c r="F413" s="212"/>
      <c r="G413" s="212"/>
      <c r="H413" s="249"/>
    </row>
    <row r="414">
      <c r="B414" s="371"/>
      <c r="C414" s="212"/>
      <c r="D414" s="371"/>
      <c r="E414" s="212"/>
      <c r="F414" s="212"/>
      <c r="G414" s="212"/>
      <c r="H414" s="249"/>
    </row>
    <row r="415">
      <c r="B415" s="371"/>
      <c r="C415" s="212"/>
      <c r="D415" s="371"/>
      <c r="E415" s="212"/>
      <c r="F415" s="212"/>
      <c r="G415" s="212"/>
      <c r="H415" s="249"/>
    </row>
    <row r="416">
      <c r="B416" s="371"/>
      <c r="C416" s="212"/>
      <c r="D416" s="371"/>
      <c r="E416" s="212"/>
      <c r="F416" s="212"/>
      <c r="G416" s="212"/>
      <c r="H416" s="249"/>
    </row>
    <row r="417">
      <c r="B417" s="371"/>
      <c r="C417" s="212"/>
      <c r="D417" s="371"/>
      <c r="E417" s="212"/>
      <c r="F417" s="212"/>
      <c r="G417" s="212"/>
      <c r="H417" s="249"/>
    </row>
    <row r="418">
      <c r="B418" s="371"/>
      <c r="C418" s="212"/>
      <c r="D418" s="371"/>
      <c r="E418" s="212"/>
      <c r="F418" s="212"/>
      <c r="G418" s="212"/>
      <c r="H418" s="249"/>
    </row>
    <row r="419">
      <c r="B419" s="371"/>
      <c r="C419" s="212"/>
      <c r="D419" s="371"/>
      <c r="E419" s="212"/>
      <c r="F419" s="212"/>
      <c r="G419" s="212"/>
      <c r="H419" s="249"/>
    </row>
    <row r="420">
      <c r="B420" s="371"/>
      <c r="C420" s="212"/>
      <c r="D420" s="371"/>
      <c r="E420" s="212"/>
      <c r="F420" s="212"/>
      <c r="G420" s="212"/>
      <c r="H420" s="249"/>
    </row>
    <row r="421">
      <c r="B421" s="371"/>
      <c r="C421" s="212"/>
      <c r="D421" s="371"/>
      <c r="E421" s="212"/>
      <c r="F421" s="212"/>
      <c r="G421" s="212"/>
      <c r="H421" s="249"/>
    </row>
    <row r="422">
      <c r="B422" s="371"/>
      <c r="C422" s="212"/>
      <c r="D422" s="371"/>
      <c r="E422" s="212"/>
      <c r="F422" s="212"/>
      <c r="G422" s="212"/>
      <c r="H422" s="249"/>
    </row>
    <row r="423">
      <c r="B423" s="371"/>
      <c r="C423" s="212"/>
      <c r="D423" s="371"/>
      <c r="E423" s="212"/>
      <c r="F423" s="212"/>
      <c r="G423" s="212"/>
      <c r="H423" s="249"/>
    </row>
    <row r="424">
      <c r="B424" s="371"/>
      <c r="C424" s="212"/>
      <c r="D424" s="371"/>
      <c r="E424" s="212"/>
      <c r="F424" s="212"/>
      <c r="G424" s="212"/>
      <c r="H424" s="249"/>
    </row>
    <row r="425">
      <c r="B425" s="371"/>
      <c r="C425" s="212"/>
      <c r="D425" s="371"/>
      <c r="E425" s="212"/>
      <c r="F425" s="212"/>
      <c r="G425" s="212"/>
      <c r="H425" s="249"/>
    </row>
    <row r="426">
      <c r="B426" s="371"/>
      <c r="C426" s="212"/>
      <c r="D426" s="371"/>
      <c r="E426" s="212"/>
      <c r="F426" s="212"/>
      <c r="G426" s="212"/>
      <c r="H426" s="249"/>
    </row>
    <row r="427">
      <c r="B427" s="371"/>
      <c r="C427" s="212"/>
      <c r="D427" s="371"/>
      <c r="E427" s="212"/>
      <c r="F427" s="212"/>
      <c r="G427" s="212"/>
      <c r="H427" s="249"/>
    </row>
    <row r="428">
      <c r="B428" s="371"/>
      <c r="C428" s="212"/>
      <c r="D428" s="371"/>
      <c r="E428" s="212"/>
      <c r="F428" s="212"/>
      <c r="G428" s="212"/>
      <c r="H428" s="249"/>
    </row>
    <row r="429">
      <c r="B429" s="371"/>
      <c r="C429" s="212"/>
      <c r="D429" s="371"/>
      <c r="E429" s="212"/>
      <c r="F429" s="212"/>
      <c r="G429" s="212"/>
      <c r="H429" s="249"/>
    </row>
    <row r="430">
      <c r="B430" s="371"/>
      <c r="C430" s="212"/>
      <c r="D430" s="371"/>
      <c r="E430" s="212"/>
      <c r="F430" s="212"/>
      <c r="G430" s="212"/>
      <c r="H430" s="249"/>
    </row>
    <row r="431">
      <c r="B431" s="371"/>
      <c r="C431" s="212"/>
      <c r="D431" s="371"/>
      <c r="E431" s="212"/>
      <c r="F431" s="212"/>
      <c r="G431" s="212"/>
      <c r="H431" s="249"/>
    </row>
    <row r="432">
      <c r="B432" s="371"/>
      <c r="C432" s="212"/>
      <c r="D432" s="371"/>
      <c r="E432" s="212"/>
      <c r="F432" s="212"/>
      <c r="G432" s="212"/>
      <c r="H432" s="249"/>
    </row>
    <row r="433">
      <c r="B433" s="371"/>
      <c r="C433" s="212"/>
      <c r="D433" s="371"/>
      <c r="E433" s="212"/>
      <c r="F433" s="212"/>
      <c r="G433" s="212"/>
      <c r="H433" s="249"/>
    </row>
    <row r="434">
      <c r="B434" s="371"/>
      <c r="C434" s="212"/>
      <c r="D434" s="371"/>
      <c r="E434" s="212"/>
      <c r="F434" s="212"/>
      <c r="G434" s="212"/>
      <c r="H434" s="249"/>
    </row>
    <row r="435">
      <c r="B435" s="371"/>
      <c r="C435" s="212"/>
      <c r="D435" s="371"/>
      <c r="E435" s="212"/>
      <c r="F435" s="212"/>
      <c r="G435" s="212"/>
      <c r="H435" s="249"/>
    </row>
    <row r="436">
      <c r="B436" s="371"/>
      <c r="C436" s="212"/>
      <c r="D436" s="371"/>
      <c r="E436" s="212"/>
      <c r="F436" s="212"/>
      <c r="G436" s="212"/>
      <c r="H436" s="249"/>
    </row>
    <row r="437">
      <c r="B437" s="371"/>
      <c r="C437" s="212"/>
      <c r="D437" s="371"/>
      <c r="E437" s="212"/>
      <c r="F437" s="212"/>
      <c r="G437" s="212"/>
      <c r="H437" s="249"/>
    </row>
    <row r="438">
      <c r="B438" s="371"/>
      <c r="C438" s="212"/>
      <c r="D438" s="371"/>
      <c r="E438" s="212"/>
      <c r="F438" s="212"/>
      <c r="G438" s="212"/>
      <c r="H438" s="249"/>
    </row>
    <row r="439">
      <c r="B439" s="371"/>
      <c r="C439" s="212"/>
      <c r="D439" s="371"/>
      <c r="E439" s="212"/>
      <c r="F439" s="212"/>
      <c r="G439" s="212"/>
      <c r="H439" s="249"/>
    </row>
    <row r="440">
      <c r="B440" s="371"/>
      <c r="C440" s="212"/>
      <c r="D440" s="371"/>
      <c r="E440" s="212"/>
      <c r="F440" s="212"/>
      <c r="G440" s="212"/>
      <c r="H440" s="249"/>
    </row>
    <row r="441">
      <c r="B441" s="371"/>
      <c r="C441" s="212"/>
      <c r="D441" s="371"/>
      <c r="E441" s="212"/>
      <c r="F441" s="212"/>
      <c r="G441" s="212"/>
      <c r="H441" s="249"/>
    </row>
    <row r="442">
      <c r="B442" s="371"/>
      <c r="C442" s="212"/>
      <c r="D442" s="371"/>
      <c r="E442" s="212"/>
      <c r="F442" s="212"/>
      <c r="G442" s="212"/>
      <c r="H442" s="249"/>
    </row>
    <row r="443">
      <c r="B443" s="371"/>
      <c r="C443" s="212"/>
      <c r="D443" s="371"/>
      <c r="E443" s="212"/>
      <c r="F443" s="212"/>
      <c r="G443" s="212"/>
      <c r="H443" s="249"/>
    </row>
    <row r="444">
      <c r="B444" s="371"/>
      <c r="C444" s="212"/>
      <c r="D444" s="371"/>
      <c r="E444" s="212"/>
      <c r="F444" s="212"/>
      <c r="G444" s="212"/>
      <c r="H444" s="249"/>
    </row>
    <row r="445">
      <c r="B445" s="371"/>
      <c r="C445" s="212"/>
      <c r="D445" s="371"/>
      <c r="E445" s="212"/>
      <c r="F445" s="212"/>
      <c r="G445" s="212"/>
      <c r="H445" s="249"/>
    </row>
    <row r="446">
      <c r="B446" s="371"/>
      <c r="C446" s="212"/>
      <c r="D446" s="371"/>
      <c r="E446" s="212"/>
      <c r="F446" s="212"/>
      <c r="G446" s="212"/>
      <c r="H446" s="249"/>
    </row>
    <row r="447">
      <c r="B447" s="371"/>
      <c r="C447" s="212"/>
      <c r="D447" s="371"/>
      <c r="E447" s="212"/>
      <c r="F447" s="212"/>
      <c r="G447" s="212"/>
      <c r="H447" s="249"/>
    </row>
    <row r="448">
      <c r="B448" s="371"/>
      <c r="C448" s="212"/>
      <c r="D448" s="371"/>
      <c r="E448" s="212"/>
      <c r="F448" s="212"/>
      <c r="G448" s="212"/>
      <c r="H448" s="249"/>
    </row>
    <row r="449">
      <c r="B449" s="371"/>
      <c r="C449" s="212"/>
      <c r="D449" s="371"/>
      <c r="E449" s="212"/>
      <c r="F449" s="212"/>
      <c r="G449" s="212"/>
      <c r="H449" s="249"/>
    </row>
    <row r="450">
      <c r="B450" s="371"/>
      <c r="C450" s="212"/>
      <c r="D450" s="371"/>
      <c r="E450" s="212"/>
      <c r="F450" s="212"/>
      <c r="G450" s="212"/>
      <c r="H450" s="249"/>
    </row>
    <row r="451">
      <c r="B451" s="371"/>
      <c r="C451" s="212"/>
      <c r="D451" s="371"/>
      <c r="E451" s="212"/>
      <c r="F451" s="212"/>
      <c r="G451" s="212"/>
      <c r="H451" s="249"/>
    </row>
    <row r="452">
      <c r="B452" s="371"/>
      <c r="C452" s="212"/>
      <c r="D452" s="371"/>
      <c r="E452" s="212"/>
      <c r="F452" s="212"/>
      <c r="G452" s="212"/>
      <c r="H452" s="249"/>
    </row>
    <row r="453">
      <c r="B453" s="371"/>
      <c r="C453" s="212"/>
      <c r="D453" s="371"/>
      <c r="E453" s="212"/>
      <c r="F453" s="212"/>
      <c r="G453" s="212"/>
      <c r="H453" s="249"/>
    </row>
    <row r="454">
      <c r="B454" s="371"/>
      <c r="C454" s="212"/>
      <c r="D454" s="371"/>
      <c r="E454" s="212"/>
      <c r="F454" s="212"/>
      <c r="G454" s="212"/>
      <c r="H454" s="249"/>
    </row>
    <row r="455">
      <c r="B455" s="371"/>
      <c r="C455" s="212"/>
      <c r="D455" s="371"/>
      <c r="E455" s="212"/>
      <c r="F455" s="212"/>
      <c r="G455" s="212"/>
      <c r="H455" s="249"/>
    </row>
    <row r="456">
      <c r="B456" s="371"/>
      <c r="C456" s="212"/>
      <c r="D456" s="371"/>
      <c r="E456" s="212"/>
      <c r="F456" s="212"/>
      <c r="G456" s="212"/>
      <c r="H456" s="249"/>
    </row>
    <row r="457">
      <c r="B457" s="371"/>
      <c r="C457" s="212"/>
      <c r="D457" s="371"/>
      <c r="E457" s="212"/>
      <c r="F457" s="212"/>
      <c r="G457" s="212"/>
      <c r="H457" s="249"/>
    </row>
    <row r="458">
      <c r="B458" s="371"/>
      <c r="C458" s="212"/>
      <c r="D458" s="371"/>
      <c r="E458" s="212"/>
      <c r="F458" s="212"/>
      <c r="G458" s="212"/>
      <c r="H458" s="249"/>
    </row>
    <row r="459">
      <c r="B459" s="371"/>
      <c r="C459" s="212"/>
      <c r="D459" s="371"/>
      <c r="E459" s="212"/>
      <c r="F459" s="212"/>
      <c r="G459" s="212"/>
      <c r="H459" s="249"/>
    </row>
    <row r="460">
      <c r="B460" s="371"/>
      <c r="C460" s="212"/>
      <c r="D460" s="371"/>
      <c r="E460" s="212"/>
      <c r="F460" s="212"/>
      <c r="G460" s="212"/>
      <c r="H460" s="249"/>
    </row>
    <row r="461">
      <c r="B461" s="371"/>
      <c r="C461" s="212"/>
      <c r="D461" s="371"/>
      <c r="E461" s="212"/>
      <c r="F461" s="212"/>
      <c r="G461" s="212"/>
      <c r="H461" s="249"/>
    </row>
    <row r="462">
      <c r="B462" s="371"/>
      <c r="C462" s="212"/>
      <c r="D462" s="371"/>
      <c r="E462" s="212"/>
      <c r="F462" s="212"/>
      <c r="G462" s="212"/>
      <c r="H462" s="249"/>
    </row>
    <row r="463">
      <c r="B463" s="371"/>
      <c r="C463" s="212"/>
      <c r="D463" s="371"/>
      <c r="E463" s="212"/>
      <c r="F463" s="212"/>
      <c r="G463" s="212"/>
      <c r="H463" s="249"/>
    </row>
    <row r="464">
      <c r="B464" s="371"/>
      <c r="C464" s="212"/>
      <c r="D464" s="371"/>
      <c r="E464" s="212"/>
      <c r="F464" s="212"/>
      <c r="G464" s="212"/>
      <c r="H464" s="249"/>
    </row>
    <row r="465">
      <c r="B465" s="371"/>
      <c r="C465" s="212"/>
      <c r="D465" s="371"/>
      <c r="E465" s="212"/>
      <c r="F465" s="212"/>
      <c r="G465" s="212"/>
      <c r="H465" s="249"/>
    </row>
    <row r="466">
      <c r="B466" s="371"/>
      <c r="C466" s="212"/>
      <c r="D466" s="371"/>
      <c r="E466" s="212"/>
      <c r="F466" s="212"/>
      <c r="G466" s="212"/>
      <c r="H466" s="249"/>
    </row>
    <row r="467">
      <c r="B467" s="371"/>
      <c r="C467" s="212"/>
      <c r="D467" s="371"/>
      <c r="E467" s="212"/>
      <c r="F467" s="212"/>
      <c r="G467" s="212"/>
      <c r="H467" s="249"/>
    </row>
    <row r="468">
      <c r="B468" s="371"/>
      <c r="C468" s="212"/>
      <c r="D468" s="371"/>
      <c r="E468" s="212"/>
      <c r="F468" s="212"/>
      <c r="G468" s="212"/>
      <c r="H468" s="249"/>
    </row>
    <row r="469">
      <c r="B469" s="371"/>
      <c r="C469" s="212"/>
      <c r="D469" s="371"/>
      <c r="E469" s="212"/>
      <c r="F469" s="212"/>
      <c r="G469" s="212"/>
      <c r="H469" s="249"/>
    </row>
    <row r="470">
      <c r="B470" s="371"/>
      <c r="C470" s="212"/>
      <c r="D470" s="371"/>
      <c r="E470" s="212"/>
      <c r="F470" s="212"/>
      <c r="G470" s="212"/>
      <c r="H470" s="249"/>
    </row>
    <row r="471">
      <c r="B471" s="371"/>
      <c r="C471" s="212"/>
      <c r="D471" s="371"/>
      <c r="E471" s="212"/>
      <c r="F471" s="212"/>
      <c r="G471" s="212"/>
      <c r="H471" s="249"/>
    </row>
    <row r="472">
      <c r="B472" s="371"/>
      <c r="C472" s="212"/>
      <c r="D472" s="371"/>
      <c r="E472" s="212"/>
      <c r="F472" s="212"/>
      <c r="G472" s="212"/>
      <c r="H472" s="249"/>
    </row>
    <row r="473">
      <c r="B473" s="371"/>
      <c r="C473" s="212"/>
      <c r="D473" s="371"/>
      <c r="E473" s="212"/>
      <c r="F473" s="212"/>
      <c r="G473" s="212"/>
      <c r="H473" s="249"/>
    </row>
    <row r="474">
      <c r="B474" s="371"/>
      <c r="C474" s="212"/>
      <c r="D474" s="371"/>
      <c r="E474" s="212"/>
      <c r="F474" s="212"/>
      <c r="G474" s="212"/>
      <c r="H474" s="249"/>
    </row>
    <row r="475">
      <c r="B475" s="371"/>
      <c r="C475" s="212"/>
      <c r="D475" s="371"/>
      <c r="E475" s="212"/>
      <c r="F475" s="212"/>
      <c r="G475" s="212"/>
      <c r="H475" s="249"/>
    </row>
    <row r="476">
      <c r="B476" s="371"/>
      <c r="C476" s="212"/>
      <c r="D476" s="371"/>
      <c r="E476" s="212"/>
      <c r="F476" s="212"/>
      <c r="G476" s="212"/>
      <c r="H476" s="249"/>
    </row>
    <row r="477">
      <c r="B477" s="371"/>
      <c r="C477" s="212"/>
      <c r="D477" s="371"/>
      <c r="E477" s="212"/>
      <c r="F477" s="212"/>
      <c r="G477" s="212"/>
      <c r="H477" s="249"/>
    </row>
    <row r="478">
      <c r="B478" s="371"/>
      <c r="C478" s="212"/>
      <c r="D478" s="371"/>
      <c r="E478" s="212"/>
      <c r="F478" s="212"/>
      <c r="G478" s="212"/>
      <c r="H478" s="249"/>
    </row>
    <row r="479">
      <c r="B479" s="371"/>
      <c r="C479" s="212"/>
      <c r="D479" s="371"/>
      <c r="E479" s="212"/>
      <c r="F479" s="212"/>
      <c r="G479" s="212"/>
      <c r="H479" s="249"/>
    </row>
    <row r="480">
      <c r="B480" s="371"/>
      <c r="C480" s="212"/>
      <c r="D480" s="371"/>
      <c r="E480" s="212"/>
      <c r="F480" s="212"/>
      <c r="G480" s="212"/>
      <c r="H480" s="249"/>
    </row>
    <row r="481">
      <c r="B481" s="371"/>
      <c r="C481" s="212"/>
      <c r="D481" s="371"/>
      <c r="E481" s="212"/>
      <c r="F481" s="212"/>
      <c r="G481" s="212"/>
      <c r="H481" s="249"/>
    </row>
    <row r="482">
      <c r="B482" s="371"/>
      <c r="C482" s="212"/>
      <c r="D482" s="371"/>
      <c r="E482" s="212"/>
      <c r="F482" s="212"/>
      <c r="G482" s="212"/>
      <c r="H482" s="249"/>
    </row>
    <row r="483">
      <c r="B483" s="371"/>
      <c r="C483" s="212"/>
      <c r="D483" s="371"/>
      <c r="E483" s="212"/>
      <c r="F483" s="212"/>
      <c r="G483" s="212"/>
      <c r="H483" s="249"/>
    </row>
    <row r="484">
      <c r="B484" s="371"/>
      <c r="C484" s="212"/>
      <c r="D484" s="371"/>
      <c r="E484" s="212"/>
      <c r="F484" s="212"/>
      <c r="G484" s="212"/>
      <c r="H484" s="249"/>
    </row>
    <row r="485">
      <c r="B485" s="371"/>
      <c r="C485" s="212"/>
      <c r="D485" s="371"/>
      <c r="E485" s="212"/>
      <c r="F485" s="212"/>
      <c r="G485" s="212"/>
      <c r="H485" s="249"/>
    </row>
    <row r="486">
      <c r="B486" s="371"/>
      <c r="C486" s="212"/>
      <c r="D486" s="371"/>
      <c r="E486" s="212"/>
      <c r="F486" s="212"/>
      <c r="G486" s="212"/>
      <c r="H486" s="249"/>
    </row>
    <row r="487">
      <c r="B487" s="371"/>
      <c r="C487" s="212"/>
      <c r="D487" s="371"/>
      <c r="E487" s="212"/>
      <c r="F487" s="212"/>
      <c r="G487" s="212"/>
      <c r="H487" s="249"/>
    </row>
    <row r="488">
      <c r="B488" s="371"/>
      <c r="C488" s="212"/>
      <c r="D488" s="371"/>
      <c r="E488" s="212"/>
      <c r="F488" s="212"/>
      <c r="G488" s="212"/>
      <c r="H488" s="249"/>
    </row>
    <row r="489">
      <c r="B489" s="371"/>
      <c r="C489" s="212"/>
      <c r="D489" s="371"/>
      <c r="E489" s="212"/>
      <c r="F489" s="212"/>
      <c r="G489" s="212"/>
      <c r="H489" s="249"/>
    </row>
    <row r="490">
      <c r="B490" s="371"/>
      <c r="C490" s="212"/>
      <c r="D490" s="371"/>
      <c r="E490" s="212"/>
      <c r="F490" s="212"/>
      <c r="G490" s="212"/>
      <c r="H490" s="249"/>
    </row>
    <row r="491">
      <c r="B491" s="371"/>
      <c r="C491" s="212"/>
      <c r="D491" s="371"/>
      <c r="E491" s="212"/>
      <c r="F491" s="212"/>
      <c r="G491" s="212"/>
      <c r="H491" s="249"/>
    </row>
    <row r="492">
      <c r="B492" s="371"/>
      <c r="C492" s="212"/>
      <c r="D492" s="371"/>
      <c r="E492" s="212"/>
      <c r="F492" s="212"/>
      <c r="G492" s="212"/>
      <c r="H492" s="249"/>
    </row>
    <row r="493">
      <c r="B493" s="371"/>
      <c r="C493" s="212"/>
      <c r="D493" s="371"/>
      <c r="E493" s="212"/>
      <c r="F493" s="212"/>
      <c r="G493" s="212"/>
      <c r="H493" s="249"/>
    </row>
    <row r="494">
      <c r="B494" s="371"/>
      <c r="C494" s="212"/>
      <c r="D494" s="371"/>
      <c r="E494" s="212"/>
      <c r="F494" s="212"/>
      <c r="G494" s="212"/>
      <c r="H494" s="249"/>
    </row>
    <row r="495">
      <c r="B495" s="371"/>
      <c r="C495" s="212"/>
      <c r="D495" s="371"/>
      <c r="E495" s="212"/>
      <c r="F495" s="212"/>
      <c r="G495" s="212"/>
      <c r="H495" s="249"/>
    </row>
    <row r="496">
      <c r="B496" s="371"/>
      <c r="C496" s="212"/>
      <c r="D496" s="371"/>
      <c r="E496" s="212"/>
      <c r="F496" s="212"/>
      <c r="G496" s="212"/>
      <c r="H496" s="249"/>
    </row>
    <row r="497">
      <c r="B497" s="371"/>
      <c r="C497" s="212"/>
      <c r="D497" s="371"/>
      <c r="E497" s="212"/>
      <c r="F497" s="212"/>
      <c r="G497" s="212"/>
      <c r="H497" s="249"/>
    </row>
    <row r="498">
      <c r="B498" s="371"/>
      <c r="C498" s="212"/>
      <c r="D498" s="371"/>
      <c r="E498" s="212"/>
      <c r="F498" s="212"/>
      <c r="G498" s="212"/>
      <c r="H498" s="249"/>
    </row>
    <row r="499">
      <c r="B499" s="371"/>
      <c r="C499" s="212"/>
      <c r="D499" s="371"/>
      <c r="E499" s="212"/>
      <c r="F499" s="212"/>
      <c r="G499" s="212"/>
      <c r="H499" s="249"/>
    </row>
    <row r="500">
      <c r="B500" s="371"/>
      <c r="C500" s="212"/>
      <c r="D500" s="371"/>
      <c r="E500" s="212"/>
      <c r="F500" s="212"/>
      <c r="G500" s="212"/>
      <c r="H500" s="249"/>
    </row>
    <row r="501">
      <c r="B501" s="371"/>
      <c r="C501" s="212"/>
      <c r="D501" s="371"/>
      <c r="E501" s="212"/>
      <c r="F501" s="212"/>
      <c r="G501" s="212"/>
      <c r="H501" s="249"/>
    </row>
    <row r="502">
      <c r="B502" s="371"/>
      <c r="C502" s="212"/>
      <c r="D502" s="371"/>
      <c r="E502" s="212"/>
      <c r="F502" s="212"/>
      <c r="G502" s="212"/>
      <c r="H502" s="249"/>
    </row>
    <row r="503">
      <c r="B503" s="371"/>
      <c r="C503" s="212"/>
      <c r="D503" s="371"/>
      <c r="E503" s="212"/>
      <c r="F503" s="212"/>
      <c r="G503" s="212"/>
      <c r="H503" s="249"/>
    </row>
    <row r="504">
      <c r="B504" s="371"/>
      <c r="C504" s="212"/>
      <c r="D504" s="371"/>
      <c r="E504" s="212"/>
      <c r="F504" s="212"/>
      <c r="G504" s="212"/>
      <c r="H504" s="249"/>
    </row>
    <row r="505">
      <c r="B505" s="371"/>
      <c r="C505" s="212"/>
      <c r="D505" s="371"/>
      <c r="E505" s="212"/>
      <c r="F505" s="212"/>
      <c r="G505" s="212"/>
      <c r="H505" s="249"/>
    </row>
    <row r="506">
      <c r="B506" s="371"/>
      <c r="C506" s="212"/>
      <c r="D506" s="371"/>
      <c r="E506" s="212"/>
      <c r="F506" s="212"/>
      <c r="G506" s="212"/>
      <c r="H506" s="249"/>
    </row>
    <row r="507">
      <c r="B507" s="371"/>
      <c r="C507" s="212"/>
      <c r="D507" s="371"/>
      <c r="E507" s="212"/>
      <c r="F507" s="212"/>
      <c r="G507" s="212"/>
      <c r="H507" s="249"/>
    </row>
    <row r="508">
      <c r="B508" s="371"/>
      <c r="C508" s="212"/>
      <c r="D508" s="371"/>
      <c r="E508" s="212"/>
      <c r="F508" s="212"/>
      <c r="G508" s="212"/>
      <c r="H508" s="249"/>
    </row>
    <row r="509">
      <c r="B509" s="371"/>
      <c r="C509" s="212"/>
      <c r="D509" s="371"/>
      <c r="E509" s="212"/>
      <c r="F509" s="212"/>
      <c r="G509" s="212"/>
      <c r="H509" s="249"/>
    </row>
    <row r="510">
      <c r="B510" s="371"/>
      <c r="C510" s="212"/>
      <c r="D510" s="371"/>
      <c r="E510" s="212"/>
      <c r="F510" s="212"/>
      <c r="G510" s="212"/>
      <c r="H510" s="249"/>
    </row>
    <row r="511">
      <c r="B511" s="371"/>
      <c r="C511" s="212"/>
      <c r="D511" s="371"/>
      <c r="E511" s="212"/>
      <c r="F511" s="212"/>
      <c r="G511" s="212"/>
      <c r="H511" s="249"/>
    </row>
    <row r="512">
      <c r="B512" s="371"/>
      <c r="C512" s="212"/>
      <c r="D512" s="371"/>
      <c r="E512" s="212"/>
      <c r="F512" s="212"/>
      <c r="G512" s="212"/>
      <c r="H512" s="249"/>
    </row>
    <row r="513">
      <c r="B513" s="371"/>
      <c r="C513" s="212"/>
      <c r="D513" s="371"/>
      <c r="E513" s="212"/>
      <c r="F513" s="212"/>
      <c r="G513" s="212"/>
      <c r="H513" s="249"/>
    </row>
    <row r="514">
      <c r="B514" s="371"/>
      <c r="C514" s="212"/>
      <c r="D514" s="371"/>
      <c r="E514" s="212"/>
      <c r="F514" s="212"/>
      <c r="G514" s="212"/>
      <c r="H514" s="249"/>
    </row>
    <row r="515">
      <c r="B515" s="371"/>
      <c r="C515" s="212"/>
      <c r="D515" s="371"/>
      <c r="E515" s="212"/>
      <c r="F515" s="212"/>
      <c r="G515" s="212"/>
      <c r="H515" s="249"/>
    </row>
    <row r="516">
      <c r="B516" s="371"/>
      <c r="C516" s="212"/>
      <c r="D516" s="371"/>
      <c r="E516" s="212"/>
      <c r="F516" s="212"/>
      <c r="G516" s="212"/>
      <c r="H516" s="249"/>
    </row>
    <row r="517">
      <c r="B517" s="371"/>
      <c r="C517" s="212"/>
      <c r="D517" s="371"/>
      <c r="E517" s="212"/>
      <c r="F517" s="212"/>
      <c r="G517" s="212"/>
      <c r="H517" s="249"/>
    </row>
    <row r="518">
      <c r="B518" s="371"/>
      <c r="C518" s="212"/>
      <c r="D518" s="371"/>
      <c r="E518" s="212"/>
      <c r="F518" s="212"/>
      <c r="G518" s="212"/>
      <c r="H518" s="249"/>
    </row>
    <row r="519">
      <c r="B519" s="371"/>
      <c r="C519" s="212"/>
      <c r="D519" s="371"/>
      <c r="E519" s="212"/>
      <c r="F519" s="212"/>
      <c r="G519" s="212"/>
      <c r="H519" s="249"/>
    </row>
    <row r="520">
      <c r="B520" s="371"/>
      <c r="C520" s="212"/>
      <c r="D520" s="371"/>
      <c r="E520" s="212"/>
      <c r="F520" s="212"/>
      <c r="G520" s="212"/>
      <c r="H520" s="249"/>
    </row>
    <row r="521">
      <c r="B521" s="371"/>
      <c r="C521" s="212"/>
      <c r="D521" s="371"/>
      <c r="E521" s="212"/>
      <c r="F521" s="212"/>
      <c r="G521" s="212"/>
      <c r="H521" s="249"/>
    </row>
    <row r="522">
      <c r="B522" s="371"/>
      <c r="C522" s="212"/>
      <c r="D522" s="371"/>
      <c r="E522" s="212"/>
      <c r="F522" s="212"/>
      <c r="G522" s="212"/>
      <c r="H522" s="249"/>
    </row>
    <row r="523">
      <c r="B523" s="371"/>
      <c r="C523" s="212"/>
      <c r="D523" s="371"/>
      <c r="E523" s="212"/>
      <c r="F523" s="212"/>
      <c r="G523" s="212"/>
      <c r="H523" s="249"/>
    </row>
    <row r="524">
      <c r="B524" s="371"/>
      <c r="C524" s="212"/>
      <c r="D524" s="371"/>
      <c r="E524" s="212"/>
      <c r="F524" s="212"/>
      <c r="G524" s="212"/>
      <c r="H524" s="249"/>
    </row>
    <row r="525">
      <c r="B525" s="371"/>
      <c r="C525" s="212"/>
      <c r="D525" s="371"/>
      <c r="E525" s="212"/>
      <c r="F525" s="212"/>
      <c r="G525" s="212"/>
      <c r="H525" s="249"/>
    </row>
    <row r="526">
      <c r="B526" s="371"/>
      <c r="C526" s="212"/>
      <c r="D526" s="371"/>
      <c r="E526" s="212"/>
      <c r="F526" s="212"/>
      <c r="G526" s="212"/>
      <c r="H526" s="249"/>
    </row>
    <row r="527">
      <c r="B527" s="371"/>
      <c r="C527" s="212"/>
      <c r="D527" s="371"/>
      <c r="E527" s="212"/>
      <c r="F527" s="212"/>
      <c r="G527" s="212"/>
      <c r="H527" s="249"/>
    </row>
    <row r="528">
      <c r="B528" s="371"/>
      <c r="C528" s="212"/>
      <c r="D528" s="371"/>
      <c r="E528" s="212"/>
      <c r="F528" s="212"/>
      <c r="G528" s="212"/>
      <c r="H528" s="249"/>
    </row>
    <row r="529">
      <c r="B529" s="371"/>
      <c r="C529" s="212"/>
      <c r="D529" s="371"/>
      <c r="E529" s="212"/>
      <c r="F529" s="212"/>
      <c r="G529" s="212"/>
      <c r="H529" s="249"/>
    </row>
    <row r="530">
      <c r="B530" s="371"/>
      <c r="C530" s="212"/>
      <c r="D530" s="371"/>
      <c r="E530" s="212"/>
      <c r="F530" s="212"/>
      <c r="G530" s="212"/>
      <c r="H530" s="249"/>
    </row>
    <row r="531">
      <c r="B531" s="371"/>
      <c r="C531" s="212"/>
      <c r="D531" s="371"/>
      <c r="E531" s="212"/>
      <c r="F531" s="212"/>
      <c r="G531" s="212"/>
      <c r="H531" s="249"/>
    </row>
    <row r="532">
      <c r="B532" s="371"/>
      <c r="C532" s="212"/>
      <c r="D532" s="371"/>
      <c r="E532" s="212"/>
      <c r="F532" s="212"/>
      <c r="G532" s="212"/>
      <c r="H532" s="249"/>
    </row>
    <row r="533">
      <c r="B533" s="371"/>
      <c r="C533" s="212"/>
      <c r="D533" s="371"/>
      <c r="E533" s="212"/>
      <c r="F533" s="212"/>
      <c r="G533" s="212"/>
      <c r="H533" s="249"/>
    </row>
    <row r="534">
      <c r="B534" s="371"/>
      <c r="C534" s="212"/>
      <c r="D534" s="371"/>
      <c r="E534" s="212"/>
      <c r="F534" s="212"/>
      <c r="G534" s="212"/>
      <c r="H534" s="249"/>
    </row>
    <row r="535">
      <c r="B535" s="371"/>
      <c r="C535" s="212"/>
      <c r="D535" s="371"/>
      <c r="E535" s="212"/>
      <c r="F535" s="212"/>
      <c r="G535" s="212"/>
      <c r="H535" s="249"/>
    </row>
    <row r="536">
      <c r="B536" s="371"/>
      <c r="C536" s="212"/>
      <c r="D536" s="371"/>
      <c r="E536" s="212"/>
      <c r="F536" s="212"/>
      <c r="G536" s="212"/>
      <c r="H536" s="249"/>
    </row>
    <row r="537">
      <c r="B537" s="371"/>
      <c r="C537" s="212"/>
      <c r="D537" s="371"/>
      <c r="E537" s="212"/>
      <c r="F537" s="212"/>
      <c r="G537" s="212"/>
      <c r="H537" s="249"/>
    </row>
    <row r="538">
      <c r="B538" s="371"/>
      <c r="C538" s="212"/>
      <c r="D538" s="371"/>
      <c r="E538" s="212"/>
      <c r="F538" s="212"/>
      <c r="G538" s="212"/>
      <c r="H538" s="249"/>
    </row>
    <row r="539">
      <c r="B539" s="371"/>
      <c r="C539" s="212"/>
      <c r="D539" s="371"/>
      <c r="E539" s="212"/>
      <c r="F539" s="212"/>
      <c r="G539" s="212"/>
      <c r="H539" s="249"/>
    </row>
    <row r="540">
      <c r="B540" s="371"/>
      <c r="C540" s="212"/>
      <c r="D540" s="371"/>
      <c r="E540" s="212"/>
      <c r="F540" s="212"/>
      <c r="G540" s="212"/>
      <c r="H540" s="249"/>
    </row>
    <row r="541">
      <c r="B541" s="371"/>
      <c r="C541" s="212"/>
      <c r="D541" s="371"/>
      <c r="E541" s="212"/>
      <c r="F541" s="212"/>
      <c r="G541" s="212"/>
      <c r="H541" s="249"/>
    </row>
    <row r="542">
      <c r="B542" s="371"/>
      <c r="C542" s="212"/>
      <c r="D542" s="371"/>
      <c r="E542" s="212"/>
      <c r="F542" s="212"/>
      <c r="G542" s="212"/>
      <c r="H542" s="249"/>
    </row>
    <row r="543">
      <c r="B543" s="371"/>
      <c r="C543" s="212"/>
      <c r="D543" s="371"/>
      <c r="E543" s="212"/>
      <c r="F543" s="212"/>
      <c r="G543" s="212"/>
      <c r="H543" s="249"/>
    </row>
    <row r="544">
      <c r="B544" s="371"/>
      <c r="C544" s="212"/>
      <c r="D544" s="371"/>
      <c r="E544" s="212"/>
      <c r="F544" s="212"/>
      <c r="G544" s="212"/>
      <c r="H544" s="249"/>
    </row>
    <row r="545">
      <c r="B545" s="371"/>
      <c r="C545" s="212"/>
      <c r="D545" s="371"/>
      <c r="E545" s="212"/>
      <c r="F545" s="212"/>
      <c r="G545" s="212"/>
      <c r="H545" s="249"/>
    </row>
    <row r="546">
      <c r="B546" s="371"/>
      <c r="C546" s="212"/>
      <c r="D546" s="371"/>
      <c r="E546" s="212"/>
      <c r="F546" s="212"/>
      <c r="G546" s="212"/>
      <c r="H546" s="249"/>
    </row>
    <row r="547">
      <c r="B547" s="371"/>
      <c r="C547" s="212"/>
      <c r="D547" s="371"/>
      <c r="E547" s="212"/>
      <c r="F547" s="212"/>
      <c r="G547" s="212"/>
      <c r="H547" s="249"/>
    </row>
    <row r="548">
      <c r="B548" s="371"/>
      <c r="C548" s="212"/>
      <c r="D548" s="371"/>
      <c r="E548" s="212"/>
      <c r="F548" s="212"/>
      <c r="G548" s="212"/>
      <c r="H548" s="249"/>
    </row>
    <row r="549">
      <c r="B549" s="371"/>
      <c r="C549" s="212"/>
      <c r="D549" s="371"/>
      <c r="E549" s="212"/>
      <c r="F549" s="212"/>
      <c r="G549" s="212"/>
      <c r="H549" s="249"/>
    </row>
    <row r="550">
      <c r="B550" s="371"/>
      <c r="C550" s="212"/>
      <c r="D550" s="371"/>
      <c r="E550" s="212"/>
      <c r="F550" s="212"/>
      <c r="G550" s="212"/>
      <c r="H550" s="249"/>
    </row>
    <row r="551">
      <c r="B551" s="371"/>
      <c r="C551" s="212"/>
      <c r="D551" s="371"/>
      <c r="E551" s="212"/>
      <c r="F551" s="212"/>
      <c r="G551" s="212"/>
      <c r="H551" s="249"/>
    </row>
    <row r="552">
      <c r="B552" s="371"/>
      <c r="C552" s="212"/>
      <c r="D552" s="371"/>
      <c r="E552" s="212"/>
      <c r="F552" s="212"/>
      <c r="G552" s="212"/>
      <c r="H552" s="249"/>
    </row>
    <row r="553">
      <c r="B553" s="371"/>
      <c r="C553" s="212"/>
      <c r="D553" s="371"/>
      <c r="E553" s="212"/>
      <c r="F553" s="212"/>
      <c r="G553" s="212"/>
      <c r="H553" s="249"/>
    </row>
    <row r="554">
      <c r="B554" s="371"/>
      <c r="C554" s="212"/>
      <c r="D554" s="371"/>
      <c r="E554" s="212"/>
      <c r="F554" s="212"/>
      <c r="G554" s="212"/>
      <c r="H554" s="249"/>
    </row>
    <row r="555">
      <c r="B555" s="371"/>
      <c r="C555" s="212"/>
      <c r="D555" s="371"/>
      <c r="E555" s="212"/>
      <c r="F555" s="212"/>
      <c r="G555" s="212"/>
      <c r="H555" s="249"/>
    </row>
    <row r="556">
      <c r="B556" s="371"/>
      <c r="C556" s="212"/>
      <c r="D556" s="371"/>
      <c r="E556" s="212"/>
      <c r="F556" s="212"/>
      <c r="G556" s="212"/>
      <c r="H556" s="249"/>
    </row>
    <row r="557">
      <c r="B557" s="371"/>
      <c r="C557" s="212"/>
      <c r="D557" s="371"/>
      <c r="E557" s="212"/>
      <c r="F557" s="212"/>
      <c r="G557" s="212"/>
      <c r="H557" s="249"/>
    </row>
    <row r="558">
      <c r="B558" s="371"/>
      <c r="C558" s="212"/>
      <c r="D558" s="371"/>
      <c r="E558" s="212"/>
      <c r="F558" s="212"/>
      <c r="G558" s="212"/>
      <c r="H558" s="249"/>
    </row>
    <row r="559">
      <c r="B559" s="371"/>
      <c r="C559" s="212"/>
      <c r="D559" s="371"/>
      <c r="E559" s="212"/>
      <c r="F559" s="212"/>
      <c r="G559" s="212"/>
      <c r="H559" s="249"/>
    </row>
    <row r="560">
      <c r="B560" s="371"/>
      <c r="C560" s="212"/>
      <c r="D560" s="371"/>
      <c r="E560" s="212"/>
      <c r="F560" s="212"/>
      <c r="G560" s="212"/>
      <c r="H560" s="249"/>
    </row>
    <row r="561">
      <c r="B561" s="371"/>
      <c r="C561" s="212"/>
      <c r="D561" s="371"/>
      <c r="E561" s="212"/>
      <c r="F561" s="212"/>
      <c r="G561" s="212"/>
      <c r="H561" s="249"/>
    </row>
    <row r="562">
      <c r="B562" s="371"/>
      <c r="C562" s="212"/>
      <c r="D562" s="371"/>
      <c r="E562" s="212"/>
      <c r="F562" s="212"/>
      <c r="G562" s="212"/>
      <c r="H562" s="249"/>
    </row>
    <row r="563">
      <c r="B563" s="371"/>
      <c r="C563" s="212"/>
      <c r="D563" s="371"/>
      <c r="E563" s="212"/>
      <c r="F563" s="212"/>
      <c r="G563" s="212"/>
      <c r="H563" s="249"/>
    </row>
    <row r="564">
      <c r="B564" s="371"/>
      <c r="C564" s="212"/>
      <c r="D564" s="371"/>
      <c r="E564" s="212"/>
      <c r="F564" s="212"/>
      <c r="G564" s="212"/>
      <c r="H564" s="249"/>
    </row>
    <row r="565">
      <c r="B565" s="371"/>
      <c r="C565" s="212"/>
      <c r="D565" s="371"/>
      <c r="E565" s="212"/>
      <c r="F565" s="212"/>
      <c r="G565" s="212"/>
      <c r="H565" s="249"/>
    </row>
    <row r="566">
      <c r="B566" s="371"/>
      <c r="C566" s="212"/>
      <c r="D566" s="371"/>
      <c r="E566" s="212"/>
      <c r="F566" s="212"/>
      <c r="G566" s="212"/>
      <c r="H566" s="249"/>
    </row>
    <row r="567">
      <c r="B567" s="371"/>
      <c r="C567" s="212"/>
      <c r="D567" s="371"/>
      <c r="E567" s="212"/>
      <c r="F567" s="212"/>
      <c r="G567" s="212"/>
      <c r="H567" s="249"/>
    </row>
    <row r="568">
      <c r="B568" s="371"/>
      <c r="C568" s="212"/>
      <c r="D568" s="371"/>
      <c r="E568" s="212"/>
      <c r="F568" s="212"/>
      <c r="G568" s="212"/>
      <c r="H568" s="249"/>
    </row>
    <row r="569">
      <c r="B569" s="371"/>
      <c r="C569" s="212"/>
      <c r="D569" s="371"/>
      <c r="E569" s="212"/>
      <c r="F569" s="212"/>
      <c r="G569" s="212"/>
      <c r="H569" s="249"/>
    </row>
    <row r="570">
      <c r="B570" s="371"/>
      <c r="C570" s="212"/>
      <c r="D570" s="371"/>
      <c r="E570" s="212"/>
      <c r="F570" s="212"/>
      <c r="G570" s="212"/>
      <c r="H570" s="249"/>
    </row>
    <row r="571">
      <c r="B571" s="371"/>
      <c r="C571" s="212"/>
      <c r="D571" s="371"/>
      <c r="E571" s="212"/>
      <c r="F571" s="212"/>
      <c r="G571" s="212"/>
      <c r="H571" s="249"/>
    </row>
    <row r="572">
      <c r="B572" s="371"/>
      <c r="C572" s="212"/>
      <c r="D572" s="371"/>
      <c r="E572" s="212"/>
      <c r="F572" s="212"/>
      <c r="G572" s="212"/>
      <c r="H572" s="249"/>
    </row>
    <row r="573">
      <c r="B573" s="371"/>
      <c r="C573" s="212"/>
      <c r="D573" s="371"/>
      <c r="E573" s="212"/>
      <c r="F573" s="212"/>
      <c r="G573" s="212"/>
      <c r="H573" s="249"/>
    </row>
    <row r="574">
      <c r="B574" s="371"/>
      <c r="C574" s="212"/>
      <c r="D574" s="371"/>
      <c r="E574" s="212"/>
      <c r="F574" s="212"/>
      <c r="G574" s="212"/>
      <c r="H574" s="249"/>
    </row>
    <row r="575">
      <c r="B575" s="371"/>
      <c r="C575" s="212"/>
      <c r="D575" s="371"/>
      <c r="E575" s="212"/>
      <c r="F575" s="212"/>
      <c r="G575" s="212"/>
      <c r="H575" s="249"/>
    </row>
    <row r="576">
      <c r="B576" s="371"/>
      <c r="C576" s="212"/>
      <c r="D576" s="371"/>
      <c r="E576" s="212"/>
      <c r="F576" s="212"/>
      <c r="G576" s="212"/>
      <c r="H576" s="249"/>
    </row>
    <row r="577">
      <c r="B577" s="371"/>
      <c r="C577" s="212"/>
      <c r="D577" s="371"/>
      <c r="E577" s="212"/>
      <c r="F577" s="212"/>
      <c r="G577" s="212"/>
      <c r="H577" s="249"/>
    </row>
    <row r="578">
      <c r="B578" s="371"/>
      <c r="C578" s="212"/>
      <c r="D578" s="371"/>
      <c r="E578" s="212"/>
      <c r="F578" s="212"/>
      <c r="G578" s="212"/>
      <c r="H578" s="249"/>
    </row>
    <row r="579">
      <c r="B579" s="371"/>
      <c r="C579" s="212"/>
      <c r="D579" s="371"/>
      <c r="E579" s="212"/>
      <c r="F579" s="212"/>
      <c r="G579" s="212"/>
      <c r="H579" s="249"/>
    </row>
    <row r="580">
      <c r="B580" s="371"/>
      <c r="C580" s="212"/>
      <c r="D580" s="371"/>
      <c r="E580" s="212"/>
      <c r="F580" s="212"/>
      <c r="G580" s="212"/>
      <c r="H580" s="249"/>
    </row>
    <row r="581">
      <c r="B581" s="371"/>
      <c r="C581" s="212"/>
      <c r="D581" s="371"/>
      <c r="E581" s="212"/>
      <c r="F581" s="212"/>
      <c r="G581" s="212"/>
      <c r="H581" s="249"/>
    </row>
    <row r="582">
      <c r="B582" s="371"/>
      <c r="C582" s="212"/>
      <c r="D582" s="371"/>
      <c r="E582" s="212"/>
      <c r="F582" s="212"/>
      <c r="G582" s="212"/>
      <c r="H582" s="249"/>
    </row>
    <row r="583">
      <c r="B583" s="371"/>
      <c r="C583" s="212"/>
      <c r="D583" s="371"/>
      <c r="E583" s="212"/>
      <c r="F583" s="212"/>
      <c r="G583" s="212"/>
      <c r="H583" s="249"/>
    </row>
    <row r="584">
      <c r="B584" s="371"/>
      <c r="C584" s="212"/>
      <c r="D584" s="371"/>
      <c r="E584" s="212"/>
      <c r="F584" s="212"/>
      <c r="G584" s="212"/>
      <c r="H584" s="249"/>
    </row>
    <row r="585">
      <c r="B585" s="371"/>
      <c r="C585" s="212"/>
      <c r="D585" s="371"/>
      <c r="E585" s="212"/>
      <c r="F585" s="212"/>
      <c r="G585" s="212"/>
      <c r="H585" s="249"/>
    </row>
    <row r="586">
      <c r="B586" s="371"/>
      <c r="C586" s="212"/>
      <c r="D586" s="371"/>
      <c r="E586" s="212"/>
      <c r="F586" s="212"/>
      <c r="G586" s="212"/>
      <c r="H586" s="249"/>
    </row>
    <row r="587">
      <c r="B587" s="371"/>
      <c r="C587" s="212"/>
      <c r="D587" s="371"/>
      <c r="E587" s="212"/>
      <c r="F587" s="212"/>
      <c r="G587" s="212"/>
      <c r="H587" s="249"/>
    </row>
    <row r="588">
      <c r="B588" s="371"/>
      <c r="C588" s="212"/>
      <c r="D588" s="371"/>
      <c r="E588" s="212"/>
      <c r="F588" s="212"/>
      <c r="G588" s="212"/>
      <c r="H588" s="249"/>
    </row>
    <row r="589">
      <c r="B589" s="371"/>
      <c r="C589" s="212"/>
      <c r="D589" s="371"/>
      <c r="E589" s="212"/>
      <c r="F589" s="212"/>
      <c r="G589" s="212"/>
      <c r="H589" s="249"/>
    </row>
    <row r="590">
      <c r="B590" s="371"/>
      <c r="C590" s="212"/>
      <c r="D590" s="371"/>
      <c r="E590" s="212"/>
      <c r="F590" s="212"/>
      <c r="G590" s="212"/>
      <c r="H590" s="249"/>
    </row>
    <row r="591">
      <c r="B591" s="371"/>
      <c r="C591" s="212"/>
      <c r="D591" s="371"/>
      <c r="E591" s="212"/>
      <c r="F591" s="212"/>
      <c r="G591" s="212"/>
      <c r="H591" s="249"/>
    </row>
    <row r="592">
      <c r="B592" s="371"/>
      <c r="C592" s="212"/>
      <c r="D592" s="371"/>
      <c r="E592" s="212"/>
      <c r="F592" s="212"/>
      <c r="G592" s="212"/>
      <c r="H592" s="249"/>
    </row>
    <row r="593">
      <c r="B593" s="371"/>
      <c r="C593" s="212"/>
      <c r="D593" s="371"/>
      <c r="E593" s="212"/>
      <c r="F593" s="212"/>
      <c r="G593" s="212"/>
      <c r="H593" s="249"/>
    </row>
    <row r="594">
      <c r="B594" s="371"/>
      <c r="C594" s="212"/>
      <c r="D594" s="371"/>
      <c r="E594" s="212"/>
      <c r="F594" s="212"/>
      <c r="G594" s="212"/>
      <c r="H594" s="249"/>
    </row>
    <row r="595">
      <c r="B595" s="371"/>
      <c r="C595" s="212"/>
      <c r="D595" s="371"/>
      <c r="E595" s="212"/>
      <c r="F595" s="212"/>
      <c r="G595" s="212"/>
      <c r="H595" s="249"/>
    </row>
    <row r="596">
      <c r="B596" s="371"/>
      <c r="C596" s="212"/>
      <c r="D596" s="371"/>
      <c r="E596" s="212"/>
      <c r="F596" s="212"/>
      <c r="G596" s="212"/>
      <c r="H596" s="249"/>
    </row>
    <row r="597">
      <c r="B597" s="371"/>
      <c r="C597" s="212"/>
      <c r="D597" s="371"/>
      <c r="E597" s="212"/>
      <c r="F597" s="212"/>
      <c r="G597" s="212"/>
      <c r="H597" s="249"/>
    </row>
    <row r="598">
      <c r="B598" s="371"/>
      <c r="C598" s="212"/>
      <c r="D598" s="371"/>
      <c r="E598" s="212"/>
      <c r="F598" s="212"/>
      <c r="G598" s="212"/>
      <c r="H598" s="249"/>
    </row>
    <row r="599">
      <c r="B599" s="371"/>
      <c r="C599" s="212"/>
      <c r="D599" s="371"/>
      <c r="E599" s="212"/>
      <c r="F599" s="212"/>
      <c r="G599" s="212"/>
      <c r="H599" s="249"/>
    </row>
    <row r="600">
      <c r="B600" s="371"/>
      <c r="C600" s="212"/>
      <c r="D600" s="371"/>
      <c r="E600" s="212"/>
      <c r="F600" s="212"/>
      <c r="G600" s="212"/>
      <c r="H600" s="249"/>
    </row>
    <row r="601">
      <c r="B601" s="371"/>
      <c r="C601" s="212"/>
      <c r="D601" s="371"/>
      <c r="E601" s="212"/>
      <c r="F601" s="212"/>
      <c r="G601" s="212"/>
      <c r="H601" s="249"/>
    </row>
    <row r="602">
      <c r="B602" s="371"/>
      <c r="C602" s="212"/>
      <c r="D602" s="371"/>
      <c r="E602" s="212"/>
      <c r="F602" s="212"/>
      <c r="G602" s="212"/>
      <c r="H602" s="249"/>
    </row>
    <row r="603">
      <c r="B603" s="371"/>
      <c r="C603" s="212"/>
      <c r="D603" s="371"/>
      <c r="E603" s="212"/>
      <c r="F603" s="212"/>
      <c r="G603" s="212"/>
      <c r="H603" s="249"/>
    </row>
    <row r="604">
      <c r="B604" s="371"/>
      <c r="C604" s="212"/>
      <c r="D604" s="371"/>
      <c r="E604" s="212"/>
      <c r="F604" s="212"/>
      <c r="G604" s="212"/>
      <c r="H604" s="249"/>
    </row>
    <row r="605">
      <c r="B605" s="371"/>
      <c r="C605" s="212"/>
      <c r="D605" s="371"/>
      <c r="E605" s="212"/>
      <c r="F605" s="212"/>
      <c r="G605" s="212"/>
      <c r="H605" s="249"/>
    </row>
    <row r="606">
      <c r="B606" s="371"/>
      <c r="C606" s="212"/>
      <c r="D606" s="371"/>
      <c r="E606" s="212"/>
      <c r="F606" s="212"/>
      <c r="G606" s="212"/>
      <c r="H606" s="249"/>
    </row>
    <row r="607">
      <c r="B607" s="371"/>
      <c r="C607" s="212"/>
      <c r="D607" s="371"/>
      <c r="E607" s="212"/>
      <c r="F607" s="212"/>
      <c r="G607" s="212"/>
      <c r="H607" s="249"/>
    </row>
    <row r="608">
      <c r="B608" s="371"/>
      <c r="C608" s="212"/>
      <c r="D608" s="371"/>
      <c r="E608" s="212"/>
      <c r="F608" s="212"/>
      <c r="G608" s="212"/>
      <c r="H608" s="249"/>
    </row>
    <row r="609">
      <c r="B609" s="371"/>
      <c r="C609" s="212"/>
      <c r="D609" s="371"/>
      <c r="E609" s="212"/>
      <c r="F609" s="212"/>
      <c r="G609" s="212"/>
      <c r="H609" s="249"/>
    </row>
    <row r="610">
      <c r="B610" s="371"/>
      <c r="C610" s="212"/>
      <c r="D610" s="371"/>
      <c r="E610" s="212"/>
      <c r="F610" s="212"/>
      <c r="G610" s="212"/>
      <c r="H610" s="249"/>
    </row>
    <row r="611">
      <c r="B611" s="371"/>
      <c r="C611" s="212"/>
      <c r="D611" s="371"/>
      <c r="E611" s="212"/>
      <c r="F611" s="212"/>
      <c r="G611" s="212"/>
      <c r="H611" s="249"/>
    </row>
    <row r="612">
      <c r="B612" s="371"/>
      <c r="C612" s="212"/>
      <c r="D612" s="371"/>
      <c r="E612" s="212"/>
      <c r="F612" s="212"/>
      <c r="G612" s="212"/>
      <c r="H612" s="249"/>
    </row>
    <row r="613">
      <c r="B613" s="371"/>
      <c r="C613" s="212"/>
      <c r="D613" s="371"/>
      <c r="E613" s="212"/>
      <c r="F613" s="212"/>
      <c r="G613" s="212"/>
      <c r="H613" s="249"/>
    </row>
    <row r="614">
      <c r="B614" s="371"/>
      <c r="C614" s="212"/>
      <c r="D614" s="371"/>
      <c r="E614" s="212"/>
      <c r="F614" s="212"/>
      <c r="G614" s="212"/>
      <c r="H614" s="249"/>
    </row>
    <row r="615">
      <c r="B615" s="371"/>
      <c r="C615" s="212"/>
      <c r="D615" s="371"/>
      <c r="E615" s="212"/>
      <c r="F615" s="212"/>
      <c r="G615" s="212"/>
      <c r="H615" s="249"/>
    </row>
    <row r="616">
      <c r="B616" s="371"/>
      <c r="C616" s="212"/>
      <c r="D616" s="371"/>
      <c r="E616" s="212"/>
      <c r="F616" s="212"/>
      <c r="G616" s="212"/>
      <c r="H616" s="249"/>
    </row>
    <row r="617">
      <c r="B617" s="371"/>
      <c r="C617" s="212"/>
      <c r="D617" s="371"/>
      <c r="E617" s="212"/>
      <c r="F617" s="212"/>
      <c r="G617" s="212"/>
      <c r="H617" s="249"/>
    </row>
    <row r="618">
      <c r="B618" s="371"/>
      <c r="C618" s="212"/>
      <c r="D618" s="371"/>
      <c r="E618" s="212"/>
      <c r="F618" s="212"/>
      <c r="G618" s="212"/>
      <c r="H618" s="249"/>
    </row>
    <row r="619">
      <c r="B619" s="371"/>
      <c r="C619" s="212"/>
      <c r="D619" s="371"/>
      <c r="E619" s="212"/>
      <c r="F619" s="212"/>
      <c r="G619" s="212"/>
      <c r="H619" s="249"/>
    </row>
    <row r="620">
      <c r="B620" s="371"/>
      <c r="C620" s="212"/>
      <c r="D620" s="371"/>
      <c r="E620" s="212"/>
      <c r="F620" s="212"/>
      <c r="G620" s="212"/>
      <c r="H620" s="249"/>
    </row>
    <row r="621">
      <c r="B621" s="371"/>
      <c r="C621" s="212"/>
      <c r="D621" s="371"/>
      <c r="E621" s="212"/>
      <c r="F621" s="212"/>
      <c r="G621" s="212"/>
      <c r="H621" s="249"/>
    </row>
    <row r="622">
      <c r="B622" s="371"/>
      <c r="C622" s="212"/>
      <c r="D622" s="371"/>
      <c r="E622" s="212"/>
      <c r="F622" s="212"/>
      <c r="G622" s="212"/>
      <c r="H622" s="249"/>
    </row>
    <row r="623">
      <c r="B623" s="371"/>
      <c r="C623" s="212"/>
      <c r="D623" s="371"/>
      <c r="E623" s="212"/>
      <c r="F623" s="212"/>
      <c r="G623" s="212"/>
      <c r="H623" s="249"/>
    </row>
    <row r="624">
      <c r="B624" s="371"/>
      <c r="C624" s="212"/>
      <c r="D624" s="371"/>
      <c r="E624" s="212"/>
      <c r="F624" s="212"/>
      <c r="G624" s="212"/>
      <c r="H624" s="249"/>
    </row>
    <row r="625">
      <c r="B625" s="371"/>
      <c r="C625" s="212"/>
      <c r="D625" s="371"/>
      <c r="E625" s="212"/>
      <c r="F625" s="212"/>
      <c r="G625" s="212"/>
      <c r="H625" s="249"/>
    </row>
    <row r="626">
      <c r="B626" s="371"/>
      <c r="C626" s="212"/>
      <c r="D626" s="371"/>
      <c r="E626" s="212"/>
      <c r="F626" s="212"/>
      <c r="G626" s="212"/>
      <c r="H626" s="249"/>
    </row>
    <row r="627">
      <c r="B627" s="371"/>
      <c r="C627" s="212"/>
      <c r="D627" s="371"/>
      <c r="E627" s="212"/>
      <c r="F627" s="212"/>
      <c r="G627" s="212"/>
      <c r="H627" s="249"/>
    </row>
    <row r="628">
      <c r="B628" s="371"/>
      <c r="C628" s="212"/>
      <c r="D628" s="371"/>
      <c r="E628" s="212"/>
      <c r="F628" s="212"/>
      <c r="G628" s="212"/>
      <c r="H628" s="249"/>
    </row>
    <row r="629">
      <c r="B629" s="371"/>
      <c r="C629" s="212"/>
      <c r="D629" s="371"/>
      <c r="E629" s="212"/>
      <c r="F629" s="212"/>
      <c r="G629" s="212"/>
      <c r="H629" s="249"/>
    </row>
    <row r="630">
      <c r="B630" s="371"/>
      <c r="C630" s="212"/>
      <c r="D630" s="371"/>
      <c r="E630" s="212"/>
      <c r="F630" s="212"/>
      <c r="G630" s="212"/>
      <c r="H630" s="249"/>
    </row>
    <row r="631">
      <c r="B631" s="371"/>
      <c r="C631" s="212"/>
      <c r="D631" s="371"/>
      <c r="E631" s="212"/>
      <c r="F631" s="212"/>
      <c r="G631" s="212"/>
      <c r="H631" s="249"/>
    </row>
    <row r="632">
      <c r="B632" s="371"/>
      <c r="C632" s="212"/>
      <c r="D632" s="371"/>
      <c r="E632" s="212"/>
      <c r="F632" s="212"/>
      <c r="G632" s="212"/>
      <c r="H632" s="249"/>
    </row>
    <row r="633">
      <c r="B633" s="371"/>
      <c r="C633" s="212"/>
      <c r="D633" s="371"/>
      <c r="E633" s="212"/>
      <c r="F633" s="212"/>
      <c r="G633" s="212"/>
      <c r="H633" s="249"/>
    </row>
    <row r="634">
      <c r="B634" s="371"/>
      <c r="C634" s="212"/>
      <c r="D634" s="371"/>
      <c r="E634" s="212"/>
      <c r="F634" s="212"/>
      <c r="G634" s="212"/>
      <c r="H634" s="249"/>
    </row>
    <row r="635">
      <c r="B635" s="371"/>
      <c r="C635" s="212"/>
      <c r="D635" s="371"/>
      <c r="E635" s="212"/>
      <c r="F635" s="212"/>
      <c r="G635" s="212"/>
      <c r="H635" s="249"/>
    </row>
    <row r="636">
      <c r="B636" s="371"/>
      <c r="C636" s="212"/>
      <c r="D636" s="371"/>
      <c r="E636" s="212"/>
      <c r="F636" s="212"/>
      <c r="G636" s="212"/>
      <c r="H636" s="249"/>
    </row>
    <row r="637">
      <c r="B637" s="371"/>
      <c r="C637" s="212"/>
      <c r="D637" s="371"/>
      <c r="E637" s="212"/>
      <c r="F637" s="212"/>
      <c r="G637" s="212"/>
      <c r="H637" s="249"/>
    </row>
    <row r="638">
      <c r="B638" s="371"/>
      <c r="C638" s="212"/>
      <c r="D638" s="371"/>
      <c r="E638" s="212"/>
      <c r="F638" s="212"/>
      <c r="G638" s="212"/>
      <c r="H638" s="249"/>
    </row>
    <row r="639">
      <c r="B639" s="371"/>
      <c r="C639" s="212"/>
      <c r="D639" s="371"/>
      <c r="E639" s="212"/>
      <c r="F639" s="212"/>
      <c r="G639" s="212"/>
      <c r="H639" s="249"/>
    </row>
    <row r="640">
      <c r="B640" s="371"/>
      <c r="C640" s="212"/>
      <c r="D640" s="371"/>
      <c r="E640" s="212"/>
      <c r="F640" s="212"/>
      <c r="G640" s="212"/>
      <c r="H640" s="249"/>
    </row>
    <row r="641">
      <c r="B641" s="371"/>
      <c r="C641" s="212"/>
      <c r="D641" s="371"/>
      <c r="E641" s="212"/>
      <c r="F641" s="212"/>
      <c r="G641" s="212"/>
      <c r="H641" s="249"/>
    </row>
    <row r="642">
      <c r="B642" s="371"/>
      <c r="C642" s="212"/>
      <c r="D642" s="371"/>
      <c r="E642" s="212"/>
      <c r="F642" s="212"/>
      <c r="G642" s="212"/>
      <c r="H642" s="249"/>
    </row>
    <row r="643">
      <c r="B643" s="371"/>
      <c r="C643" s="212"/>
      <c r="D643" s="371"/>
      <c r="E643" s="212"/>
      <c r="F643" s="212"/>
      <c r="G643" s="212"/>
      <c r="H643" s="249"/>
    </row>
    <row r="644">
      <c r="B644" s="371"/>
      <c r="C644" s="212"/>
      <c r="D644" s="371"/>
      <c r="E644" s="212"/>
      <c r="F644" s="212"/>
      <c r="G644" s="212"/>
      <c r="H644" s="249"/>
    </row>
    <row r="645">
      <c r="B645" s="371"/>
      <c r="C645" s="212"/>
      <c r="D645" s="371"/>
      <c r="E645" s="212"/>
      <c r="F645" s="212"/>
      <c r="G645" s="212"/>
      <c r="H645" s="249"/>
    </row>
    <row r="646">
      <c r="B646" s="371"/>
      <c r="C646" s="212"/>
      <c r="D646" s="371"/>
      <c r="E646" s="212"/>
      <c r="F646" s="212"/>
      <c r="G646" s="212"/>
      <c r="H646" s="249"/>
    </row>
    <row r="647">
      <c r="B647" s="371"/>
      <c r="C647" s="212"/>
      <c r="D647" s="371"/>
      <c r="E647" s="212"/>
      <c r="F647" s="212"/>
      <c r="G647" s="212"/>
      <c r="H647" s="249"/>
    </row>
    <row r="648">
      <c r="B648" s="371"/>
      <c r="C648" s="212"/>
      <c r="D648" s="371"/>
      <c r="E648" s="212"/>
      <c r="F648" s="212"/>
      <c r="G648" s="212"/>
      <c r="H648" s="249"/>
    </row>
    <row r="649">
      <c r="B649" s="371"/>
      <c r="C649" s="212"/>
      <c r="D649" s="371"/>
      <c r="E649" s="212"/>
      <c r="F649" s="212"/>
      <c r="G649" s="212"/>
      <c r="H649" s="249"/>
    </row>
    <row r="650">
      <c r="B650" s="371"/>
      <c r="C650" s="212"/>
      <c r="D650" s="371"/>
      <c r="E650" s="212"/>
      <c r="F650" s="212"/>
      <c r="G650" s="212"/>
      <c r="H650" s="249"/>
    </row>
    <row r="651">
      <c r="B651" s="371"/>
      <c r="C651" s="212"/>
      <c r="D651" s="371"/>
      <c r="E651" s="212"/>
      <c r="F651" s="212"/>
      <c r="G651" s="212"/>
      <c r="H651" s="249"/>
    </row>
    <row r="652">
      <c r="B652" s="371"/>
      <c r="C652" s="212"/>
      <c r="D652" s="371"/>
      <c r="E652" s="212"/>
      <c r="F652" s="212"/>
      <c r="G652" s="212"/>
      <c r="H652" s="249"/>
    </row>
    <row r="653">
      <c r="B653" s="371"/>
      <c r="C653" s="212"/>
      <c r="D653" s="371"/>
      <c r="E653" s="212"/>
      <c r="F653" s="212"/>
      <c r="G653" s="212"/>
      <c r="H653" s="249"/>
    </row>
    <row r="654">
      <c r="B654" s="371"/>
      <c r="C654" s="212"/>
      <c r="D654" s="371"/>
      <c r="E654" s="212"/>
      <c r="F654" s="212"/>
      <c r="G654" s="212"/>
      <c r="H654" s="249"/>
    </row>
    <row r="655">
      <c r="B655" s="371"/>
      <c r="C655" s="212"/>
      <c r="D655" s="371"/>
      <c r="E655" s="212"/>
      <c r="F655" s="212"/>
      <c r="G655" s="212"/>
      <c r="H655" s="249"/>
    </row>
    <row r="656">
      <c r="B656" s="371"/>
      <c r="C656" s="212"/>
      <c r="D656" s="371"/>
      <c r="E656" s="212"/>
      <c r="F656" s="212"/>
      <c r="G656" s="212"/>
      <c r="H656" s="249"/>
    </row>
    <row r="657">
      <c r="B657" s="371"/>
      <c r="C657" s="212"/>
      <c r="D657" s="371"/>
      <c r="E657" s="212"/>
      <c r="F657" s="212"/>
      <c r="G657" s="212"/>
      <c r="H657" s="249"/>
    </row>
    <row r="658">
      <c r="B658" s="371"/>
      <c r="C658" s="212"/>
      <c r="D658" s="371"/>
      <c r="E658" s="212"/>
      <c r="F658" s="212"/>
      <c r="G658" s="212"/>
      <c r="H658" s="249"/>
    </row>
    <row r="659">
      <c r="B659" s="371"/>
      <c r="C659" s="212"/>
      <c r="D659" s="371"/>
      <c r="E659" s="212"/>
      <c r="F659" s="212"/>
      <c r="G659" s="212"/>
      <c r="H659" s="249"/>
    </row>
    <row r="660">
      <c r="B660" s="371"/>
      <c r="C660" s="212"/>
      <c r="D660" s="371"/>
      <c r="E660" s="212"/>
      <c r="F660" s="212"/>
      <c r="G660" s="212"/>
      <c r="H660" s="249"/>
    </row>
    <row r="661">
      <c r="B661" s="371"/>
      <c r="C661" s="212"/>
      <c r="D661" s="371"/>
      <c r="E661" s="212"/>
      <c r="F661" s="212"/>
      <c r="G661" s="212"/>
      <c r="H661" s="249"/>
    </row>
    <row r="662">
      <c r="B662" s="371"/>
      <c r="C662" s="212"/>
      <c r="D662" s="371"/>
      <c r="E662" s="212"/>
      <c r="F662" s="212"/>
      <c r="G662" s="212"/>
      <c r="H662" s="249"/>
    </row>
    <row r="663">
      <c r="B663" s="371"/>
      <c r="C663" s="212"/>
      <c r="D663" s="371"/>
      <c r="E663" s="212"/>
      <c r="F663" s="212"/>
      <c r="G663" s="212"/>
      <c r="H663" s="249"/>
    </row>
    <row r="664">
      <c r="B664" s="371"/>
      <c r="C664" s="212"/>
      <c r="D664" s="371"/>
      <c r="E664" s="212"/>
      <c r="F664" s="212"/>
      <c r="G664" s="212"/>
      <c r="H664" s="249"/>
    </row>
    <row r="665">
      <c r="B665" s="371"/>
      <c r="C665" s="212"/>
      <c r="D665" s="371"/>
      <c r="E665" s="212"/>
      <c r="F665" s="212"/>
      <c r="G665" s="212"/>
      <c r="H665" s="249"/>
    </row>
    <row r="666">
      <c r="B666" s="371"/>
      <c r="C666" s="212"/>
      <c r="D666" s="371"/>
      <c r="E666" s="212"/>
      <c r="F666" s="212"/>
      <c r="G666" s="212"/>
      <c r="H666" s="249"/>
    </row>
    <row r="667">
      <c r="B667" s="371"/>
      <c r="C667" s="212"/>
      <c r="D667" s="371"/>
      <c r="E667" s="212"/>
      <c r="F667" s="212"/>
      <c r="G667" s="212"/>
      <c r="H667" s="249"/>
    </row>
    <row r="668">
      <c r="B668" s="371"/>
      <c r="C668" s="212"/>
      <c r="D668" s="371"/>
      <c r="E668" s="212"/>
      <c r="F668" s="212"/>
      <c r="G668" s="212"/>
      <c r="H668" s="249"/>
    </row>
    <row r="669">
      <c r="B669" s="371"/>
      <c r="C669" s="212"/>
      <c r="D669" s="371"/>
      <c r="E669" s="212"/>
      <c r="F669" s="212"/>
      <c r="G669" s="212"/>
      <c r="H669" s="249"/>
    </row>
    <row r="670">
      <c r="B670" s="371"/>
      <c r="C670" s="212"/>
      <c r="D670" s="371"/>
      <c r="E670" s="212"/>
      <c r="F670" s="212"/>
      <c r="G670" s="212"/>
      <c r="H670" s="249"/>
    </row>
    <row r="671">
      <c r="B671" s="371"/>
      <c r="C671" s="212"/>
      <c r="D671" s="371"/>
      <c r="E671" s="212"/>
      <c r="F671" s="212"/>
      <c r="G671" s="212"/>
      <c r="H671" s="249"/>
    </row>
    <row r="672">
      <c r="B672" s="371"/>
      <c r="C672" s="212"/>
      <c r="D672" s="371"/>
      <c r="E672" s="212"/>
      <c r="F672" s="212"/>
      <c r="G672" s="212"/>
      <c r="H672" s="249"/>
    </row>
    <row r="673">
      <c r="B673" s="371"/>
      <c r="C673" s="212"/>
      <c r="D673" s="371"/>
      <c r="E673" s="212"/>
      <c r="F673" s="212"/>
      <c r="G673" s="212"/>
      <c r="H673" s="249"/>
    </row>
    <row r="674">
      <c r="B674" s="371"/>
      <c r="C674" s="212"/>
      <c r="D674" s="371"/>
      <c r="E674" s="212"/>
      <c r="F674" s="212"/>
      <c r="G674" s="212"/>
      <c r="H674" s="249"/>
    </row>
    <row r="675">
      <c r="B675" s="371"/>
      <c r="C675" s="212"/>
      <c r="D675" s="371"/>
      <c r="E675" s="212"/>
      <c r="F675" s="212"/>
      <c r="G675" s="212"/>
      <c r="H675" s="249"/>
    </row>
    <row r="676">
      <c r="B676" s="371"/>
      <c r="C676" s="212"/>
      <c r="D676" s="371"/>
      <c r="E676" s="212"/>
      <c r="F676" s="212"/>
      <c r="G676" s="212"/>
      <c r="H676" s="249"/>
    </row>
    <row r="677">
      <c r="B677" s="371"/>
      <c r="C677" s="212"/>
      <c r="D677" s="371"/>
      <c r="E677" s="212"/>
      <c r="F677" s="212"/>
      <c r="G677" s="212"/>
      <c r="H677" s="249"/>
    </row>
    <row r="678">
      <c r="B678" s="371"/>
      <c r="C678" s="212"/>
      <c r="D678" s="371"/>
      <c r="E678" s="212"/>
      <c r="F678" s="212"/>
      <c r="G678" s="212"/>
      <c r="H678" s="249"/>
    </row>
    <row r="679">
      <c r="B679" s="371"/>
      <c r="C679" s="212"/>
      <c r="D679" s="371"/>
      <c r="E679" s="212"/>
      <c r="F679" s="212"/>
      <c r="G679" s="212"/>
      <c r="H679" s="249"/>
    </row>
    <row r="680">
      <c r="B680" s="371"/>
      <c r="C680" s="212"/>
      <c r="D680" s="371"/>
      <c r="E680" s="212"/>
      <c r="F680" s="212"/>
      <c r="G680" s="212"/>
      <c r="H680" s="249"/>
    </row>
    <row r="681">
      <c r="B681" s="371"/>
      <c r="C681" s="212"/>
      <c r="D681" s="371"/>
      <c r="E681" s="212"/>
      <c r="F681" s="212"/>
      <c r="G681" s="212"/>
      <c r="H681" s="249"/>
    </row>
    <row r="682">
      <c r="B682" s="371"/>
      <c r="C682" s="212"/>
      <c r="D682" s="371"/>
      <c r="E682" s="212"/>
      <c r="F682" s="212"/>
      <c r="G682" s="212"/>
      <c r="H682" s="249"/>
    </row>
    <row r="683">
      <c r="B683" s="371"/>
      <c r="C683" s="212"/>
      <c r="D683" s="371"/>
      <c r="E683" s="212"/>
      <c r="F683" s="212"/>
      <c r="G683" s="212"/>
      <c r="H683" s="249"/>
    </row>
    <row r="684">
      <c r="B684" s="371"/>
      <c r="C684" s="212"/>
      <c r="D684" s="371"/>
      <c r="E684" s="212"/>
      <c r="F684" s="212"/>
      <c r="G684" s="212"/>
      <c r="H684" s="249"/>
    </row>
    <row r="685">
      <c r="B685" s="371"/>
      <c r="C685" s="212"/>
      <c r="D685" s="371"/>
      <c r="E685" s="212"/>
      <c r="F685" s="212"/>
      <c r="G685" s="212"/>
      <c r="H685" s="249"/>
    </row>
    <row r="686">
      <c r="B686" s="371"/>
      <c r="C686" s="212"/>
      <c r="D686" s="371"/>
      <c r="E686" s="212"/>
      <c r="F686" s="212"/>
      <c r="G686" s="212"/>
      <c r="H686" s="249"/>
    </row>
    <row r="687">
      <c r="B687" s="371"/>
      <c r="C687" s="212"/>
      <c r="D687" s="371"/>
      <c r="E687" s="212"/>
      <c r="F687" s="212"/>
      <c r="G687" s="212"/>
      <c r="H687" s="249"/>
    </row>
    <row r="688">
      <c r="B688" s="371"/>
      <c r="C688" s="212"/>
      <c r="D688" s="371"/>
      <c r="E688" s="212"/>
      <c r="F688" s="212"/>
      <c r="G688" s="212"/>
      <c r="H688" s="249"/>
    </row>
    <row r="689">
      <c r="B689" s="371"/>
      <c r="C689" s="212"/>
      <c r="D689" s="371"/>
      <c r="E689" s="212"/>
      <c r="F689" s="212"/>
      <c r="G689" s="212"/>
      <c r="H689" s="249"/>
    </row>
    <row r="690">
      <c r="B690" s="371"/>
      <c r="C690" s="212"/>
      <c r="D690" s="371"/>
      <c r="E690" s="212"/>
      <c r="F690" s="212"/>
      <c r="G690" s="212"/>
      <c r="H690" s="249"/>
    </row>
    <row r="691">
      <c r="B691" s="371"/>
      <c r="C691" s="212"/>
      <c r="D691" s="371"/>
      <c r="E691" s="212"/>
      <c r="F691" s="212"/>
      <c r="G691" s="212"/>
      <c r="H691" s="249"/>
    </row>
    <row r="692">
      <c r="B692" s="371"/>
      <c r="C692" s="212"/>
      <c r="D692" s="371"/>
      <c r="E692" s="212"/>
      <c r="F692" s="212"/>
      <c r="G692" s="212"/>
      <c r="H692" s="249"/>
    </row>
    <row r="693">
      <c r="B693" s="371"/>
      <c r="C693" s="212"/>
      <c r="D693" s="371"/>
      <c r="E693" s="212"/>
      <c r="F693" s="212"/>
      <c r="G693" s="212"/>
      <c r="H693" s="249"/>
    </row>
    <row r="694">
      <c r="B694" s="371"/>
      <c r="C694" s="212"/>
      <c r="D694" s="371"/>
      <c r="E694" s="212"/>
      <c r="F694" s="212"/>
      <c r="G694" s="212"/>
      <c r="H694" s="249"/>
    </row>
    <row r="695">
      <c r="B695" s="371"/>
      <c r="C695" s="212"/>
      <c r="D695" s="371"/>
      <c r="E695" s="212"/>
      <c r="F695" s="212"/>
      <c r="G695" s="212"/>
      <c r="H695" s="249"/>
    </row>
    <row r="696">
      <c r="B696" s="371"/>
      <c r="C696" s="212"/>
      <c r="D696" s="371"/>
      <c r="E696" s="212"/>
      <c r="F696" s="212"/>
      <c r="G696" s="212"/>
      <c r="H696" s="249"/>
    </row>
    <row r="697">
      <c r="B697" s="371"/>
      <c r="C697" s="212"/>
      <c r="D697" s="371"/>
      <c r="E697" s="212"/>
      <c r="F697" s="212"/>
      <c r="G697" s="212"/>
      <c r="H697" s="249"/>
    </row>
    <row r="698">
      <c r="B698" s="371"/>
      <c r="C698" s="212"/>
      <c r="D698" s="371"/>
      <c r="E698" s="212"/>
      <c r="F698" s="212"/>
      <c r="G698" s="212"/>
      <c r="H698" s="249"/>
    </row>
    <row r="699">
      <c r="B699" s="371"/>
      <c r="C699" s="212"/>
      <c r="D699" s="371"/>
      <c r="E699" s="212"/>
      <c r="F699" s="212"/>
      <c r="G699" s="212"/>
      <c r="H699" s="249"/>
    </row>
    <row r="700">
      <c r="B700" s="371"/>
      <c r="C700" s="212"/>
      <c r="D700" s="371"/>
      <c r="E700" s="212"/>
      <c r="F700" s="212"/>
      <c r="G700" s="212"/>
      <c r="H700" s="249"/>
    </row>
    <row r="701">
      <c r="B701" s="371"/>
      <c r="C701" s="212"/>
      <c r="D701" s="371"/>
      <c r="E701" s="212"/>
      <c r="F701" s="212"/>
      <c r="G701" s="212"/>
      <c r="H701" s="249"/>
    </row>
    <row r="702">
      <c r="B702" s="371"/>
      <c r="C702" s="212"/>
      <c r="D702" s="371"/>
      <c r="E702" s="212"/>
      <c r="F702" s="212"/>
      <c r="G702" s="212"/>
      <c r="H702" s="249"/>
    </row>
    <row r="703">
      <c r="B703" s="371"/>
      <c r="C703" s="212"/>
      <c r="D703" s="371"/>
      <c r="E703" s="212"/>
      <c r="F703" s="212"/>
      <c r="G703" s="212"/>
      <c r="H703" s="249"/>
    </row>
    <row r="704">
      <c r="B704" s="371"/>
      <c r="C704" s="212"/>
      <c r="D704" s="371"/>
      <c r="E704" s="212"/>
      <c r="F704" s="212"/>
      <c r="G704" s="212"/>
      <c r="H704" s="249"/>
    </row>
    <row r="705">
      <c r="B705" s="371"/>
      <c r="C705" s="212"/>
      <c r="D705" s="371"/>
      <c r="E705" s="212"/>
      <c r="F705" s="212"/>
      <c r="G705" s="212"/>
      <c r="H705" s="249"/>
    </row>
    <row r="706">
      <c r="B706" s="371"/>
      <c r="C706" s="212"/>
      <c r="D706" s="371"/>
      <c r="E706" s="212"/>
      <c r="F706" s="212"/>
      <c r="G706" s="212"/>
      <c r="H706" s="249"/>
    </row>
    <row r="707">
      <c r="B707" s="371"/>
      <c r="C707" s="212"/>
      <c r="D707" s="371"/>
      <c r="E707" s="212"/>
      <c r="F707" s="212"/>
      <c r="G707" s="212"/>
      <c r="H707" s="249"/>
    </row>
    <row r="708">
      <c r="B708" s="371"/>
      <c r="C708" s="212"/>
      <c r="D708" s="371"/>
      <c r="E708" s="212"/>
      <c r="F708" s="212"/>
      <c r="G708" s="212"/>
      <c r="H708" s="249"/>
    </row>
    <row r="709">
      <c r="B709" s="371"/>
      <c r="C709" s="212"/>
      <c r="D709" s="371"/>
      <c r="E709" s="212"/>
      <c r="F709" s="212"/>
      <c r="G709" s="212"/>
      <c r="H709" s="249"/>
    </row>
    <row r="710">
      <c r="B710" s="371"/>
      <c r="C710" s="212"/>
      <c r="D710" s="371"/>
      <c r="E710" s="212"/>
      <c r="F710" s="212"/>
      <c r="G710" s="212"/>
      <c r="H710" s="249"/>
    </row>
    <row r="711">
      <c r="B711" s="371"/>
      <c r="C711" s="212"/>
      <c r="D711" s="371"/>
      <c r="E711" s="212"/>
      <c r="F711" s="212"/>
      <c r="G711" s="212"/>
      <c r="H711" s="249"/>
    </row>
    <row r="712">
      <c r="B712" s="371"/>
      <c r="C712" s="212"/>
      <c r="D712" s="371"/>
      <c r="E712" s="212"/>
      <c r="F712" s="212"/>
      <c r="G712" s="212"/>
      <c r="H712" s="249"/>
    </row>
    <row r="713">
      <c r="B713" s="371"/>
      <c r="C713" s="212"/>
      <c r="D713" s="371"/>
      <c r="E713" s="212"/>
      <c r="F713" s="212"/>
      <c r="G713" s="212"/>
      <c r="H713" s="249"/>
    </row>
    <row r="714">
      <c r="B714" s="371"/>
      <c r="C714" s="212"/>
      <c r="D714" s="371"/>
      <c r="E714" s="212"/>
      <c r="F714" s="212"/>
      <c r="G714" s="212"/>
      <c r="H714" s="249"/>
    </row>
    <row r="715">
      <c r="B715" s="371"/>
      <c r="C715" s="212"/>
      <c r="D715" s="371"/>
      <c r="E715" s="212"/>
      <c r="F715" s="212"/>
      <c r="G715" s="212"/>
      <c r="H715" s="249"/>
    </row>
    <row r="716">
      <c r="B716" s="371"/>
      <c r="C716" s="212"/>
      <c r="D716" s="371"/>
      <c r="E716" s="212"/>
      <c r="F716" s="212"/>
      <c r="G716" s="212"/>
      <c r="H716" s="249"/>
    </row>
    <row r="717">
      <c r="B717" s="371"/>
      <c r="C717" s="212"/>
      <c r="D717" s="371"/>
      <c r="E717" s="212"/>
      <c r="F717" s="212"/>
      <c r="G717" s="212"/>
      <c r="H717" s="249"/>
    </row>
    <row r="718">
      <c r="B718" s="371"/>
      <c r="C718" s="212"/>
      <c r="D718" s="371"/>
      <c r="E718" s="212"/>
      <c r="F718" s="212"/>
      <c r="G718" s="212"/>
      <c r="H718" s="249"/>
    </row>
    <row r="719">
      <c r="B719" s="371"/>
      <c r="C719" s="212"/>
      <c r="D719" s="371"/>
      <c r="E719" s="212"/>
      <c r="F719" s="212"/>
      <c r="G719" s="212"/>
      <c r="H719" s="249"/>
    </row>
    <row r="720">
      <c r="B720" s="371"/>
      <c r="C720" s="212"/>
      <c r="D720" s="371"/>
      <c r="E720" s="212"/>
      <c r="F720" s="212"/>
      <c r="G720" s="212"/>
      <c r="H720" s="249"/>
    </row>
    <row r="721">
      <c r="B721" s="371"/>
      <c r="C721" s="212"/>
      <c r="D721" s="371"/>
      <c r="E721" s="212"/>
      <c r="F721" s="212"/>
      <c r="G721" s="212"/>
      <c r="H721" s="249"/>
    </row>
    <row r="722">
      <c r="B722" s="371"/>
      <c r="C722" s="212"/>
      <c r="D722" s="371"/>
      <c r="E722" s="212"/>
      <c r="F722" s="212"/>
      <c r="G722" s="212"/>
      <c r="H722" s="249"/>
    </row>
    <row r="723">
      <c r="B723" s="371"/>
      <c r="C723" s="212"/>
      <c r="D723" s="371"/>
      <c r="E723" s="212"/>
      <c r="F723" s="212"/>
      <c r="G723" s="212"/>
      <c r="H723" s="249"/>
    </row>
    <row r="724">
      <c r="B724" s="371"/>
      <c r="C724" s="212"/>
      <c r="D724" s="371"/>
      <c r="E724" s="212"/>
      <c r="F724" s="212"/>
      <c r="G724" s="212"/>
      <c r="H724" s="249"/>
    </row>
    <row r="725">
      <c r="B725" s="371"/>
      <c r="C725" s="212"/>
      <c r="D725" s="371"/>
      <c r="E725" s="212"/>
      <c r="F725" s="212"/>
      <c r="G725" s="212"/>
      <c r="H725" s="249"/>
    </row>
    <row r="726">
      <c r="B726" s="371"/>
      <c r="C726" s="212"/>
      <c r="D726" s="371"/>
      <c r="E726" s="212"/>
      <c r="F726" s="212"/>
      <c r="G726" s="212"/>
      <c r="H726" s="249"/>
    </row>
    <row r="727">
      <c r="B727" s="371"/>
      <c r="C727" s="212"/>
      <c r="D727" s="371"/>
      <c r="E727" s="212"/>
      <c r="F727" s="212"/>
      <c r="G727" s="212"/>
      <c r="H727" s="249"/>
    </row>
    <row r="728">
      <c r="B728" s="371"/>
      <c r="C728" s="212"/>
      <c r="D728" s="371"/>
      <c r="E728" s="212"/>
      <c r="F728" s="212"/>
      <c r="G728" s="212"/>
      <c r="H728" s="249"/>
    </row>
    <row r="729">
      <c r="B729" s="371"/>
      <c r="C729" s="212"/>
      <c r="D729" s="371"/>
      <c r="E729" s="212"/>
      <c r="F729" s="212"/>
      <c r="G729" s="212"/>
      <c r="H729" s="249"/>
    </row>
    <row r="730">
      <c r="B730" s="371"/>
      <c r="C730" s="212"/>
      <c r="D730" s="371"/>
      <c r="E730" s="212"/>
      <c r="F730" s="212"/>
      <c r="G730" s="212"/>
      <c r="H730" s="249"/>
    </row>
    <row r="731">
      <c r="B731" s="371"/>
      <c r="C731" s="212"/>
      <c r="D731" s="371"/>
      <c r="E731" s="212"/>
      <c r="F731" s="212"/>
      <c r="G731" s="212"/>
      <c r="H731" s="249"/>
    </row>
    <row r="732">
      <c r="B732" s="371"/>
      <c r="C732" s="212"/>
      <c r="D732" s="371"/>
      <c r="E732" s="212"/>
      <c r="F732" s="212"/>
      <c r="G732" s="212"/>
      <c r="H732" s="249"/>
    </row>
    <row r="733">
      <c r="B733" s="371"/>
      <c r="C733" s="212"/>
      <c r="D733" s="371"/>
      <c r="E733" s="212"/>
      <c r="F733" s="212"/>
      <c r="G733" s="212"/>
      <c r="H733" s="249"/>
    </row>
    <row r="734">
      <c r="B734" s="371"/>
      <c r="C734" s="212"/>
      <c r="D734" s="371"/>
      <c r="E734" s="212"/>
      <c r="F734" s="212"/>
      <c r="G734" s="212"/>
      <c r="H734" s="249"/>
    </row>
    <row r="735">
      <c r="B735" s="371"/>
      <c r="C735" s="212"/>
      <c r="D735" s="371"/>
      <c r="E735" s="212"/>
      <c r="F735" s="212"/>
      <c r="G735" s="212"/>
      <c r="H735" s="249"/>
    </row>
    <row r="736">
      <c r="B736" s="371"/>
      <c r="C736" s="212"/>
      <c r="D736" s="371"/>
      <c r="E736" s="212"/>
      <c r="F736" s="212"/>
      <c r="G736" s="212"/>
      <c r="H736" s="249"/>
    </row>
    <row r="737">
      <c r="B737" s="371"/>
      <c r="C737" s="212"/>
      <c r="D737" s="371"/>
      <c r="E737" s="212"/>
      <c r="F737" s="212"/>
      <c r="G737" s="212"/>
      <c r="H737" s="249"/>
    </row>
    <row r="738">
      <c r="B738" s="371"/>
      <c r="C738" s="212"/>
      <c r="D738" s="371"/>
      <c r="E738" s="212"/>
      <c r="F738" s="212"/>
      <c r="G738" s="212"/>
      <c r="H738" s="249"/>
    </row>
    <row r="739">
      <c r="B739" s="371"/>
      <c r="C739" s="212"/>
      <c r="D739" s="371"/>
      <c r="E739" s="212"/>
      <c r="F739" s="212"/>
      <c r="G739" s="212"/>
      <c r="H739" s="249"/>
    </row>
    <row r="740">
      <c r="B740" s="371"/>
      <c r="C740" s="212"/>
      <c r="D740" s="371"/>
      <c r="E740" s="212"/>
      <c r="F740" s="212"/>
      <c r="G740" s="212"/>
      <c r="H740" s="249"/>
    </row>
    <row r="741">
      <c r="B741" s="371"/>
      <c r="C741" s="212"/>
      <c r="D741" s="371"/>
      <c r="E741" s="212"/>
      <c r="F741" s="212"/>
      <c r="G741" s="212"/>
      <c r="H741" s="249"/>
    </row>
    <row r="742">
      <c r="B742" s="371"/>
      <c r="C742" s="212"/>
      <c r="D742" s="371"/>
      <c r="E742" s="212"/>
      <c r="F742" s="212"/>
      <c r="G742" s="212"/>
      <c r="H742" s="249"/>
    </row>
    <row r="743">
      <c r="B743" s="371"/>
      <c r="C743" s="212"/>
      <c r="D743" s="371"/>
      <c r="E743" s="212"/>
      <c r="F743" s="212"/>
      <c r="G743" s="212"/>
      <c r="H743" s="249"/>
    </row>
    <row r="744">
      <c r="B744" s="371"/>
      <c r="C744" s="212"/>
      <c r="D744" s="371"/>
      <c r="E744" s="212"/>
      <c r="F744" s="212"/>
      <c r="G744" s="212"/>
      <c r="H744" s="249"/>
    </row>
    <row r="745">
      <c r="B745" s="371"/>
      <c r="C745" s="212"/>
      <c r="D745" s="371"/>
      <c r="E745" s="212"/>
      <c r="F745" s="212"/>
      <c r="G745" s="212"/>
      <c r="H745" s="249"/>
    </row>
    <row r="746">
      <c r="B746" s="371"/>
      <c r="C746" s="212"/>
      <c r="D746" s="371"/>
      <c r="E746" s="212"/>
      <c r="F746" s="212"/>
      <c r="G746" s="212"/>
      <c r="H746" s="249"/>
    </row>
    <row r="747">
      <c r="B747" s="371"/>
      <c r="C747" s="212"/>
      <c r="D747" s="371"/>
      <c r="E747" s="212"/>
      <c r="F747" s="212"/>
      <c r="G747" s="212"/>
      <c r="H747" s="249"/>
    </row>
    <row r="748">
      <c r="B748" s="371"/>
      <c r="C748" s="212"/>
      <c r="D748" s="371"/>
      <c r="E748" s="212"/>
      <c r="F748" s="212"/>
      <c r="G748" s="212"/>
      <c r="H748" s="249"/>
    </row>
    <row r="749">
      <c r="B749" s="371"/>
      <c r="C749" s="212"/>
      <c r="D749" s="371"/>
      <c r="E749" s="212"/>
      <c r="F749" s="212"/>
      <c r="G749" s="212"/>
      <c r="H749" s="249"/>
    </row>
    <row r="750">
      <c r="B750" s="371"/>
      <c r="C750" s="212"/>
      <c r="D750" s="371"/>
      <c r="E750" s="212"/>
      <c r="F750" s="212"/>
      <c r="G750" s="212"/>
      <c r="H750" s="249"/>
    </row>
    <row r="751">
      <c r="B751" s="371"/>
      <c r="C751" s="212"/>
      <c r="D751" s="371"/>
      <c r="E751" s="212"/>
      <c r="F751" s="212"/>
      <c r="G751" s="212"/>
      <c r="H751" s="249"/>
    </row>
    <row r="752">
      <c r="B752" s="371"/>
      <c r="C752" s="212"/>
      <c r="D752" s="371"/>
      <c r="E752" s="212"/>
      <c r="F752" s="212"/>
      <c r="G752" s="212"/>
      <c r="H752" s="249"/>
    </row>
    <row r="753">
      <c r="B753" s="371"/>
      <c r="C753" s="212"/>
      <c r="D753" s="371"/>
      <c r="E753" s="212"/>
      <c r="F753" s="212"/>
      <c r="G753" s="212"/>
      <c r="H753" s="249"/>
    </row>
    <row r="754">
      <c r="B754" s="371"/>
      <c r="C754" s="212"/>
      <c r="D754" s="371"/>
      <c r="E754" s="212"/>
      <c r="F754" s="212"/>
      <c r="G754" s="212"/>
      <c r="H754" s="249"/>
    </row>
    <row r="755">
      <c r="B755" s="371"/>
      <c r="C755" s="212"/>
      <c r="D755" s="371"/>
      <c r="E755" s="212"/>
      <c r="F755" s="212"/>
      <c r="G755" s="212"/>
      <c r="H755" s="249"/>
    </row>
    <row r="756">
      <c r="B756" s="371"/>
      <c r="C756" s="212"/>
      <c r="D756" s="371"/>
      <c r="E756" s="212"/>
      <c r="F756" s="212"/>
      <c r="G756" s="212"/>
      <c r="H756" s="249"/>
    </row>
    <row r="757">
      <c r="B757" s="371"/>
      <c r="C757" s="212"/>
      <c r="D757" s="371"/>
      <c r="E757" s="212"/>
      <c r="F757" s="212"/>
      <c r="G757" s="212"/>
      <c r="H757" s="249"/>
    </row>
    <row r="758">
      <c r="B758" s="371"/>
      <c r="C758" s="212"/>
      <c r="D758" s="371"/>
      <c r="E758" s="212"/>
      <c r="F758" s="212"/>
      <c r="G758" s="212"/>
      <c r="H758" s="249"/>
    </row>
    <row r="759">
      <c r="B759" s="371"/>
      <c r="C759" s="212"/>
      <c r="D759" s="371"/>
      <c r="E759" s="212"/>
      <c r="F759" s="212"/>
      <c r="G759" s="212"/>
      <c r="H759" s="249"/>
    </row>
    <row r="760">
      <c r="B760" s="371"/>
      <c r="C760" s="212"/>
      <c r="D760" s="371"/>
      <c r="E760" s="212"/>
      <c r="F760" s="212"/>
      <c r="G760" s="212"/>
      <c r="H760" s="249"/>
    </row>
    <row r="761">
      <c r="B761" s="371"/>
      <c r="C761" s="212"/>
      <c r="D761" s="371"/>
      <c r="E761" s="212"/>
      <c r="F761" s="212"/>
      <c r="G761" s="212"/>
      <c r="H761" s="249"/>
    </row>
    <row r="762">
      <c r="B762" s="371"/>
      <c r="C762" s="212"/>
      <c r="D762" s="371"/>
      <c r="E762" s="212"/>
      <c r="F762" s="212"/>
      <c r="G762" s="212"/>
      <c r="H762" s="249"/>
    </row>
    <row r="763">
      <c r="B763" s="371"/>
      <c r="C763" s="212"/>
      <c r="D763" s="371"/>
      <c r="E763" s="212"/>
      <c r="F763" s="212"/>
      <c r="G763" s="212"/>
      <c r="H763" s="249"/>
    </row>
    <row r="764">
      <c r="B764" s="371"/>
      <c r="C764" s="212"/>
      <c r="D764" s="371"/>
      <c r="E764" s="212"/>
      <c r="F764" s="212"/>
      <c r="G764" s="212"/>
      <c r="H764" s="249"/>
    </row>
    <row r="765">
      <c r="B765" s="371"/>
      <c r="C765" s="212"/>
      <c r="D765" s="371"/>
      <c r="E765" s="212"/>
      <c r="F765" s="212"/>
      <c r="G765" s="212"/>
      <c r="H765" s="249"/>
    </row>
    <row r="766">
      <c r="B766" s="371"/>
      <c r="C766" s="212"/>
      <c r="D766" s="371"/>
      <c r="E766" s="212"/>
      <c r="F766" s="212"/>
      <c r="G766" s="212"/>
      <c r="H766" s="249"/>
    </row>
    <row r="767">
      <c r="B767" s="371"/>
      <c r="C767" s="212"/>
      <c r="D767" s="371"/>
      <c r="E767" s="212"/>
      <c r="F767" s="212"/>
      <c r="G767" s="212"/>
      <c r="H767" s="249"/>
    </row>
    <row r="768">
      <c r="B768" s="371"/>
      <c r="C768" s="212"/>
      <c r="D768" s="371"/>
      <c r="E768" s="212"/>
      <c r="F768" s="212"/>
      <c r="G768" s="212"/>
      <c r="H768" s="249"/>
    </row>
    <row r="769">
      <c r="B769" s="371"/>
      <c r="C769" s="212"/>
      <c r="D769" s="371"/>
      <c r="E769" s="212"/>
      <c r="F769" s="212"/>
      <c r="G769" s="212"/>
      <c r="H769" s="249"/>
    </row>
    <row r="770">
      <c r="B770" s="371"/>
      <c r="C770" s="212"/>
      <c r="D770" s="371"/>
      <c r="E770" s="212"/>
      <c r="F770" s="212"/>
      <c r="G770" s="212"/>
      <c r="H770" s="249"/>
    </row>
    <row r="771">
      <c r="B771" s="371"/>
      <c r="C771" s="212"/>
      <c r="D771" s="371"/>
      <c r="E771" s="212"/>
      <c r="F771" s="212"/>
      <c r="G771" s="212"/>
      <c r="H771" s="249"/>
    </row>
    <row r="772">
      <c r="B772" s="371"/>
      <c r="C772" s="212"/>
      <c r="D772" s="371"/>
      <c r="E772" s="212"/>
      <c r="F772" s="212"/>
      <c r="G772" s="212"/>
      <c r="H772" s="249"/>
    </row>
    <row r="773">
      <c r="B773" s="371"/>
      <c r="C773" s="212"/>
      <c r="D773" s="371"/>
      <c r="E773" s="212"/>
      <c r="F773" s="212"/>
      <c r="G773" s="212"/>
      <c r="H773" s="249"/>
    </row>
    <row r="774">
      <c r="B774" s="371"/>
      <c r="C774" s="212"/>
      <c r="D774" s="371"/>
      <c r="E774" s="212"/>
      <c r="F774" s="212"/>
      <c r="G774" s="212"/>
      <c r="H774" s="249"/>
    </row>
    <row r="775">
      <c r="B775" s="371"/>
      <c r="C775" s="212"/>
      <c r="D775" s="371"/>
      <c r="E775" s="212"/>
      <c r="F775" s="212"/>
      <c r="G775" s="212"/>
      <c r="H775" s="249"/>
    </row>
    <row r="776">
      <c r="B776" s="371"/>
      <c r="C776" s="212"/>
      <c r="D776" s="371"/>
      <c r="E776" s="212"/>
      <c r="F776" s="212"/>
      <c r="G776" s="212"/>
      <c r="H776" s="249"/>
    </row>
    <row r="777">
      <c r="B777" s="371"/>
      <c r="C777" s="212"/>
      <c r="D777" s="371"/>
      <c r="E777" s="212"/>
      <c r="F777" s="212"/>
      <c r="G777" s="212"/>
      <c r="H777" s="249"/>
    </row>
    <row r="778">
      <c r="B778" s="371"/>
      <c r="C778" s="212"/>
      <c r="D778" s="371"/>
      <c r="E778" s="212"/>
      <c r="F778" s="212"/>
      <c r="G778" s="212"/>
      <c r="H778" s="249"/>
    </row>
    <row r="779">
      <c r="B779" s="371"/>
      <c r="C779" s="212"/>
      <c r="D779" s="371"/>
      <c r="E779" s="212"/>
      <c r="F779" s="212"/>
      <c r="G779" s="212"/>
      <c r="H779" s="249"/>
    </row>
    <row r="780">
      <c r="B780" s="371"/>
      <c r="C780" s="212"/>
      <c r="D780" s="371"/>
      <c r="E780" s="212"/>
      <c r="F780" s="212"/>
      <c r="G780" s="212"/>
      <c r="H780" s="249"/>
    </row>
    <row r="781">
      <c r="B781" s="371"/>
      <c r="C781" s="212"/>
      <c r="D781" s="371"/>
      <c r="E781" s="212"/>
      <c r="F781" s="212"/>
      <c r="G781" s="212"/>
      <c r="H781" s="249"/>
    </row>
    <row r="782">
      <c r="B782" s="371"/>
      <c r="C782" s="212"/>
      <c r="D782" s="371"/>
      <c r="E782" s="212"/>
      <c r="F782" s="212"/>
      <c r="G782" s="212"/>
      <c r="H782" s="249"/>
    </row>
    <row r="783">
      <c r="B783" s="371"/>
      <c r="C783" s="212"/>
      <c r="D783" s="371"/>
      <c r="E783" s="212"/>
      <c r="F783" s="212"/>
      <c r="G783" s="212"/>
      <c r="H783" s="249"/>
    </row>
    <row r="784">
      <c r="B784" s="371"/>
      <c r="C784" s="212"/>
      <c r="D784" s="371"/>
      <c r="E784" s="212"/>
      <c r="F784" s="212"/>
      <c r="G784" s="212"/>
      <c r="H784" s="249"/>
    </row>
    <row r="785">
      <c r="B785" s="371"/>
      <c r="C785" s="212"/>
      <c r="D785" s="371"/>
      <c r="E785" s="212"/>
      <c r="F785" s="212"/>
      <c r="G785" s="212"/>
      <c r="H785" s="249"/>
    </row>
    <row r="786">
      <c r="B786" s="371"/>
      <c r="C786" s="212"/>
      <c r="D786" s="371"/>
      <c r="E786" s="212"/>
      <c r="F786" s="212"/>
      <c r="G786" s="212"/>
      <c r="H786" s="249"/>
    </row>
    <row r="787">
      <c r="B787" s="371"/>
      <c r="C787" s="212"/>
      <c r="D787" s="371"/>
      <c r="E787" s="212"/>
      <c r="F787" s="212"/>
      <c r="G787" s="212"/>
      <c r="H787" s="249"/>
    </row>
    <row r="788">
      <c r="B788" s="371"/>
      <c r="C788" s="212"/>
      <c r="D788" s="371"/>
      <c r="E788" s="212"/>
      <c r="F788" s="212"/>
      <c r="G788" s="212"/>
      <c r="H788" s="249"/>
    </row>
    <row r="789">
      <c r="B789" s="371"/>
      <c r="C789" s="212"/>
      <c r="D789" s="371"/>
      <c r="E789" s="212"/>
      <c r="F789" s="212"/>
      <c r="G789" s="212"/>
      <c r="H789" s="249"/>
    </row>
    <row r="790">
      <c r="B790" s="371"/>
      <c r="C790" s="212"/>
      <c r="D790" s="371"/>
      <c r="E790" s="212"/>
      <c r="F790" s="212"/>
      <c r="G790" s="212"/>
      <c r="H790" s="249"/>
    </row>
    <row r="791">
      <c r="B791" s="371"/>
      <c r="C791" s="212"/>
      <c r="D791" s="371"/>
      <c r="E791" s="212"/>
      <c r="F791" s="212"/>
      <c r="G791" s="212"/>
      <c r="H791" s="249"/>
    </row>
    <row r="792">
      <c r="B792" s="371"/>
      <c r="C792" s="212"/>
      <c r="D792" s="371"/>
      <c r="E792" s="212"/>
      <c r="F792" s="212"/>
      <c r="G792" s="212"/>
      <c r="H792" s="249"/>
    </row>
    <row r="793">
      <c r="B793" s="371"/>
      <c r="C793" s="212"/>
      <c r="D793" s="371"/>
      <c r="E793" s="212"/>
      <c r="F793" s="212"/>
      <c r="G793" s="212"/>
      <c r="H793" s="249"/>
    </row>
    <row r="794">
      <c r="B794" s="371"/>
      <c r="C794" s="212"/>
      <c r="D794" s="371"/>
      <c r="E794" s="212"/>
      <c r="F794" s="212"/>
      <c r="G794" s="212"/>
      <c r="H794" s="249"/>
    </row>
    <row r="795">
      <c r="B795" s="371"/>
      <c r="C795" s="212"/>
      <c r="D795" s="371"/>
      <c r="E795" s="212"/>
      <c r="F795" s="212"/>
      <c r="G795" s="212"/>
      <c r="H795" s="249"/>
    </row>
    <row r="796">
      <c r="B796" s="371"/>
      <c r="C796" s="212"/>
      <c r="D796" s="371"/>
      <c r="E796" s="212"/>
      <c r="F796" s="212"/>
      <c r="G796" s="212"/>
      <c r="H796" s="249"/>
    </row>
    <row r="797">
      <c r="B797" s="371"/>
      <c r="C797" s="212"/>
      <c r="D797" s="371"/>
      <c r="E797" s="212"/>
      <c r="F797" s="212"/>
      <c r="G797" s="212"/>
      <c r="H797" s="249"/>
    </row>
    <row r="798">
      <c r="B798" s="371"/>
      <c r="C798" s="212"/>
      <c r="D798" s="371"/>
      <c r="E798" s="212"/>
      <c r="F798" s="212"/>
      <c r="G798" s="212"/>
      <c r="H798" s="249"/>
    </row>
    <row r="799">
      <c r="B799" s="371"/>
      <c r="C799" s="212"/>
      <c r="D799" s="371"/>
      <c r="E799" s="212"/>
      <c r="F799" s="212"/>
      <c r="G799" s="212"/>
      <c r="H799" s="249"/>
    </row>
    <row r="800">
      <c r="B800" s="371"/>
      <c r="C800" s="212"/>
      <c r="D800" s="371"/>
      <c r="E800" s="212"/>
      <c r="F800" s="212"/>
      <c r="G800" s="212"/>
      <c r="H800" s="249"/>
    </row>
    <row r="801">
      <c r="B801" s="371"/>
      <c r="C801" s="212"/>
      <c r="D801" s="371"/>
      <c r="E801" s="212"/>
      <c r="F801" s="212"/>
      <c r="G801" s="212"/>
      <c r="H801" s="249"/>
    </row>
    <row r="802">
      <c r="B802" s="371"/>
      <c r="C802" s="212"/>
      <c r="D802" s="371"/>
      <c r="E802" s="212"/>
      <c r="F802" s="212"/>
      <c r="G802" s="212"/>
      <c r="H802" s="249"/>
    </row>
    <row r="803">
      <c r="B803" s="371"/>
      <c r="C803" s="212"/>
      <c r="D803" s="371"/>
      <c r="E803" s="212"/>
      <c r="F803" s="212"/>
      <c r="G803" s="212"/>
      <c r="H803" s="249"/>
    </row>
    <row r="804">
      <c r="B804" s="371"/>
      <c r="C804" s="212"/>
      <c r="D804" s="371"/>
      <c r="E804" s="212"/>
      <c r="F804" s="212"/>
      <c r="G804" s="212"/>
      <c r="H804" s="249"/>
    </row>
    <row r="805">
      <c r="B805" s="371"/>
      <c r="C805" s="212"/>
      <c r="D805" s="371"/>
      <c r="E805" s="212"/>
      <c r="F805" s="212"/>
      <c r="G805" s="212"/>
      <c r="H805" s="249"/>
    </row>
    <row r="806">
      <c r="B806" s="371"/>
      <c r="C806" s="212"/>
      <c r="D806" s="371"/>
      <c r="E806" s="212"/>
      <c r="F806" s="212"/>
      <c r="G806" s="212"/>
      <c r="H806" s="249"/>
    </row>
    <row r="807">
      <c r="B807" s="371"/>
      <c r="C807" s="212"/>
      <c r="D807" s="371"/>
      <c r="E807" s="212"/>
      <c r="F807" s="212"/>
      <c r="G807" s="212"/>
      <c r="H807" s="249"/>
    </row>
    <row r="808">
      <c r="B808" s="371"/>
      <c r="C808" s="212"/>
      <c r="D808" s="371"/>
      <c r="E808" s="212"/>
      <c r="F808" s="212"/>
      <c r="G808" s="212"/>
      <c r="H808" s="249"/>
    </row>
    <row r="809">
      <c r="B809" s="371"/>
      <c r="C809" s="212"/>
      <c r="D809" s="371"/>
      <c r="E809" s="212"/>
      <c r="F809" s="212"/>
      <c r="G809" s="212"/>
      <c r="H809" s="249"/>
    </row>
    <row r="810">
      <c r="B810" s="371"/>
      <c r="C810" s="212"/>
      <c r="D810" s="371"/>
      <c r="E810" s="212"/>
      <c r="F810" s="212"/>
      <c r="G810" s="212"/>
      <c r="H810" s="249"/>
    </row>
    <row r="811">
      <c r="B811" s="371"/>
      <c r="C811" s="212"/>
      <c r="D811" s="371"/>
      <c r="E811" s="212"/>
      <c r="F811" s="212"/>
      <c r="G811" s="212"/>
      <c r="H811" s="249"/>
    </row>
    <row r="812">
      <c r="B812" s="371"/>
      <c r="C812" s="212"/>
      <c r="D812" s="371"/>
      <c r="E812" s="212"/>
      <c r="F812" s="212"/>
      <c r="G812" s="212"/>
      <c r="H812" s="249"/>
    </row>
    <row r="813">
      <c r="B813" s="371"/>
      <c r="C813" s="212"/>
      <c r="D813" s="371"/>
      <c r="E813" s="212"/>
      <c r="F813" s="212"/>
      <c r="G813" s="212"/>
      <c r="H813" s="249"/>
    </row>
    <row r="814">
      <c r="B814" s="371"/>
      <c r="C814" s="212"/>
      <c r="D814" s="371"/>
      <c r="E814" s="212"/>
      <c r="F814" s="212"/>
      <c r="G814" s="212"/>
      <c r="H814" s="249"/>
    </row>
    <row r="815">
      <c r="B815" s="371"/>
      <c r="C815" s="212"/>
      <c r="D815" s="371"/>
      <c r="E815" s="212"/>
      <c r="F815" s="212"/>
      <c r="G815" s="212"/>
      <c r="H815" s="249"/>
    </row>
    <row r="816">
      <c r="B816" s="371"/>
      <c r="C816" s="212"/>
      <c r="D816" s="371"/>
      <c r="E816" s="212"/>
      <c r="F816" s="212"/>
      <c r="G816" s="212"/>
      <c r="H816" s="249"/>
    </row>
    <row r="817">
      <c r="B817" s="371"/>
      <c r="C817" s="212"/>
      <c r="D817" s="371"/>
      <c r="E817" s="212"/>
      <c r="F817" s="212"/>
      <c r="G817" s="212"/>
      <c r="H817" s="249"/>
    </row>
    <row r="818">
      <c r="B818" s="371"/>
      <c r="C818" s="212"/>
      <c r="D818" s="371"/>
      <c r="E818" s="212"/>
      <c r="F818" s="212"/>
      <c r="G818" s="212"/>
      <c r="H818" s="249"/>
    </row>
    <row r="819">
      <c r="B819" s="371"/>
      <c r="C819" s="212"/>
      <c r="D819" s="371"/>
      <c r="E819" s="212"/>
      <c r="F819" s="212"/>
      <c r="G819" s="212"/>
      <c r="H819" s="249"/>
    </row>
    <row r="820">
      <c r="B820" s="371"/>
      <c r="C820" s="212"/>
      <c r="D820" s="371"/>
      <c r="E820" s="212"/>
      <c r="F820" s="212"/>
      <c r="G820" s="212"/>
      <c r="H820" s="249"/>
    </row>
    <row r="821">
      <c r="B821" s="371"/>
      <c r="C821" s="212"/>
      <c r="D821" s="371"/>
      <c r="E821" s="212"/>
      <c r="F821" s="212"/>
      <c r="G821" s="212"/>
      <c r="H821" s="249"/>
    </row>
    <row r="822">
      <c r="B822" s="371"/>
      <c r="C822" s="212"/>
      <c r="D822" s="371"/>
      <c r="E822" s="212"/>
      <c r="F822" s="212"/>
      <c r="G822" s="212"/>
      <c r="H822" s="249"/>
    </row>
    <row r="823">
      <c r="B823" s="371"/>
      <c r="C823" s="212"/>
      <c r="D823" s="371"/>
      <c r="E823" s="212"/>
      <c r="F823" s="212"/>
      <c r="G823" s="212"/>
      <c r="H823" s="249"/>
    </row>
    <row r="824">
      <c r="B824" s="371"/>
      <c r="C824" s="212"/>
      <c r="D824" s="371"/>
      <c r="E824" s="212"/>
      <c r="F824" s="212"/>
      <c r="G824" s="212"/>
      <c r="H824" s="249"/>
    </row>
    <row r="825">
      <c r="B825" s="371"/>
      <c r="C825" s="212"/>
      <c r="D825" s="371"/>
      <c r="E825" s="212"/>
      <c r="F825" s="212"/>
      <c r="G825" s="212"/>
      <c r="H825" s="249"/>
    </row>
    <row r="826">
      <c r="B826" s="371"/>
      <c r="C826" s="212"/>
      <c r="D826" s="371"/>
      <c r="E826" s="212"/>
      <c r="F826" s="212"/>
      <c r="G826" s="212"/>
      <c r="H826" s="249"/>
    </row>
    <row r="827">
      <c r="B827" s="371"/>
      <c r="C827" s="212"/>
      <c r="D827" s="371"/>
      <c r="E827" s="212"/>
      <c r="F827" s="212"/>
      <c r="G827" s="212"/>
      <c r="H827" s="249"/>
    </row>
    <row r="828">
      <c r="B828" s="371"/>
      <c r="C828" s="212"/>
      <c r="D828" s="371"/>
      <c r="E828" s="212"/>
      <c r="F828" s="212"/>
      <c r="G828" s="212"/>
      <c r="H828" s="249"/>
    </row>
    <row r="829">
      <c r="B829" s="371"/>
      <c r="C829" s="212"/>
      <c r="D829" s="371"/>
      <c r="E829" s="212"/>
      <c r="F829" s="212"/>
      <c r="G829" s="212"/>
      <c r="H829" s="249"/>
    </row>
    <row r="830">
      <c r="B830" s="371"/>
      <c r="C830" s="212"/>
      <c r="D830" s="371"/>
      <c r="E830" s="212"/>
      <c r="F830" s="212"/>
      <c r="G830" s="212"/>
      <c r="H830" s="249"/>
    </row>
    <row r="831">
      <c r="B831" s="371"/>
      <c r="C831" s="212"/>
      <c r="D831" s="371"/>
      <c r="E831" s="212"/>
      <c r="F831" s="212"/>
      <c r="G831" s="212"/>
      <c r="H831" s="249"/>
    </row>
    <row r="832">
      <c r="B832" s="371"/>
      <c r="C832" s="212"/>
      <c r="D832" s="371"/>
      <c r="E832" s="212"/>
      <c r="F832" s="212"/>
      <c r="G832" s="212"/>
      <c r="H832" s="249"/>
    </row>
    <row r="833">
      <c r="B833" s="371"/>
      <c r="C833" s="212"/>
      <c r="D833" s="371"/>
      <c r="E833" s="212"/>
      <c r="F833" s="212"/>
      <c r="G833" s="212"/>
      <c r="H833" s="249"/>
    </row>
    <row r="834">
      <c r="B834" s="371"/>
      <c r="C834" s="212"/>
      <c r="D834" s="371"/>
      <c r="E834" s="212"/>
      <c r="F834" s="212"/>
      <c r="G834" s="212"/>
      <c r="H834" s="249"/>
    </row>
    <row r="835">
      <c r="B835" s="371"/>
      <c r="C835" s="212"/>
      <c r="D835" s="371"/>
      <c r="E835" s="212"/>
      <c r="F835" s="212"/>
      <c r="G835" s="212"/>
      <c r="H835" s="249"/>
    </row>
    <row r="836">
      <c r="B836" s="371"/>
      <c r="C836" s="212"/>
      <c r="D836" s="371"/>
      <c r="E836" s="212"/>
      <c r="F836" s="212"/>
      <c r="G836" s="212"/>
      <c r="H836" s="249"/>
    </row>
    <row r="837">
      <c r="B837" s="371"/>
      <c r="C837" s="212"/>
      <c r="D837" s="371"/>
      <c r="E837" s="212"/>
      <c r="F837" s="212"/>
      <c r="G837" s="212"/>
      <c r="H837" s="249"/>
    </row>
    <row r="838">
      <c r="B838" s="371"/>
      <c r="C838" s="212"/>
      <c r="D838" s="371"/>
      <c r="E838" s="212"/>
      <c r="F838" s="212"/>
      <c r="G838" s="212"/>
      <c r="H838" s="249"/>
    </row>
    <row r="839">
      <c r="B839" s="371"/>
      <c r="C839" s="212"/>
      <c r="D839" s="371"/>
      <c r="E839" s="212"/>
      <c r="F839" s="212"/>
      <c r="G839" s="212"/>
      <c r="H839" s="249"/>
    </row>
    <row r="840">
      <c r="B840" s="371"/>
      <c r="C840" s="212"/>
      <c r="D840" s="371"/>
      <c r="E840" s="212"/>
      <c r="F840" s="212"/>
      <c r="G840" s="212"/>
      <c r="H840" s="249"/>
    </row>
    <row r="841">
      <c r="B841" s="371"/>
      <c r="C841" s="212"/>
      <c r="D841" s="371"/>
      <c r="E841" s="212"/>
      <c r="F841" s="212"/>
      <c r="G841" s="212"/>
      <c r="H841" s="249"/>
    </row>
    <row r="842">
      <c r="B842" s="371"/>
      <c r="C842" s="212"/>
      <c r="D842" s="371"/>
      <c r="E842" s="212"/>
      <c r="F842" s="212"/>
      <c r="G842" s="212"/>
      <c r="H842" s="249"/>
    </row>
    <row r="843">
      <c r="B843" s="371"/>
      <c r="C843" s="212"/>
      <c r="D843" s="371"/>
      <c r="E843" s="212"/>
      <c r="F843" s="212"/>
      <c r="G843" s="212"/>
      <c r="H843" s="249"/>
    </row>
    <row r="844">
      <c r="B844" s="371"/>
      <c r="C844" s="212"/>
      <c r="D844" s="371"/>
      <c r="E844" s="212"/>
      <c r="F844" s="212"/>
      <c r="G844" s="212"/>
      <c r="H844" s="249"/>
    </row>
    <row r="845">
      <c r="B845" s="371"/>
      <c r="C845" s="212"/>
      <c r="D845" s="371"/>
      <c r="E845" s="212"/>
      <c r="F845" s="212"/>
      <c r="G845" s="212"/>
      <c r="H845" s="249"/>
    </row>
    <row r="846">
      <c r="B846" s="371"/>
      <c r="C846" s="212"/>
      <c r="D846" s="371"/>
      <c r="E846" s="212"/>
      <c r="F846" s="212"/>
      <c r="G846" s="212"/>
      <c r="H846" s="249"/>
    </row>
    <row r="847">
      <c r="B847" s="371"/>
      <c r="C847" s="212"/>
      <c r="D847" s="371"/>
      <c r="E847" s="212"/>
      <c r="F847" s="212"/>
      <c r="G847" s="212"/>
      <c r="H847" s="249"/>
    </row>
    <row r="848">
      <c r="B848" s="371"/>
      <c r="C848" s="212"/>
      <c r="D848" s="371"/>
      <c r="E848" s="212"/>
      <c r="F848" s="212"/>
      <c r="G848" s="212"/>
      <c r="H848" s="249"/>
    </row>
    <row r="849">
      <c r="B849" s="371"/>
      <c r="C849" s="212"/>
      <c r="D849" s="371"/>
      <c r="E849" s="212"/>
      <c r="F849" s="212"/>
      <c r="G849" s="212"/>
      <c r="H849" s="249"/>
    </row>
    <row r="850">
      <c r="B850" s="371"/>
      <c r="C850" s="212"/>
      <c r="D850" s="371"/>
      <c r="E850" s="212"/>
      <c r="F850" s="212"/>
      <c r="G850" s="212"/>
      <c r="H850" s="249"/>
    </row>
    <row r="851">
      <c r="B851" s="371"/>
      <c r="C851" s="212"/>
      <c r="D851" s="371"/>
      <c r="E851" s="212"/>
      <c r="F851" s="212"/>
      <c r="G851" s="212"/>
      <c r="H851" s="249"/>
    </row>
    <row r="852">
      <c r="B852" s="371"/>
      <c r="C852" s="212"/>
      <c r="D852" s="371"/>
      <c r="E852" s="212"/>
      <c r="F852" s="212"/>
      <c r="G852" s="212"/>
      <c r="H852" s="249"/>
    </row>
    <row r="853">
      <c r="B853" s="371"/>
      <c r="C853" s="212"/>
      <c r="D853" s="371"/>
      <c r="E853" s="212"/>
      <c r="F853" s="212"/>
      <c r="G853" s="212"/>
      <c r="H853" s="249"/>
    </row>
    <row r="854">
      <c r="B854" s="371"/>
      <c r="C854" s="212"/>
      <c r="D854" s="371"/>
      <c r="E854" s="212"/>
      <c r="F854" s="212"/>
      <c r="G854" s="212"/>
      <c r="H854" s="249"/>
    </row>
    <row r="855">
      <c r="B855" s="371"/>
      <c r="C855" s="212"/>
      <c r="D855" s="371"/>
      <c r="E855" s="212"/>
      <c r="F855" s="212"/>
      <c r="G855" s="212"/>
      <c r="H855" s="249"/>
    </row>
    <row r="856">
      <c r="B856" s="371"/>
      <c r="C856" s="212"/>
      <c r="D856" s="371"/>
      <c r="E856" s="212"/>
      <c r="F856" s="212"/>
      <c r="G856" s="212"/>
      <c r="H856" s="249"/>
    </row>
    <row r="857">
      <c r="B857" s="371"/>
      <c r="C857" s="212"/>
      <c r="D857" s="371"/>
      <c r="E857" s="212"/>
      <c r="F857" s="212"/>
      <c r="G857" s="212"/>
      <c r="H857" s="249"/>
    </row>
    <row r="858">
      <c r="B858" s="371"/>
      <c r="C858" s="212"/>
      <c r="D858" s="371"/>
      <c r="E858" s="212"/>
      <c r="F858" s="212"/>
      <c r="G858" s="212"/>
      <c r="H858" s="249"/>
    </row>
    <row r="859">
      <c r="B859" s="371"/>
      <c r="C859" s="212"/>
      <c r="D859" s="371"/>
      <c r="E859" s="212"/>
      <c r="F859" s="212"/>
      <c r="G859" s="212"/>
      <c r="H859" s="249"/>
    </row>
    <row r="860">
      <c r="B860" s="371"/>
      <c r="C860" s="212"/>
      <c r="D860" s="371"/>
      <c r="E860" s="212"/>
      <c r="F860" s="212"/>
      <c r="G860" s="212"/>
      <c r="H860" s="249"/>
    </row>
    <row r="861">
      <c r="B861" s="371"/>
      <c r="C861" s="212"/>
      <c r="D861" s="371"/>
      <c r="E861" s="212"/>
      <c r="F861" s="212"/>
      <c r="G861" s="212"/>
      <c r="H861" s="249"/>
    </row>
    <row r="862">
      <c r="B862" s="371"/>
      <c r="C862" s="212"/>
      <c r="D862" s="371"/>
      <c r="E862" s="212"/>
      <c r="F862" s="212"/>
      <c r="G862" s="212"/>
      <c r="H862" s="249"/>
    </row>
    <row r="863">
      <c r="B863" s="371"/>
      <c r="C863" s="212"/>
      <c r="D863" s="371"/>
      <c r="E863" s="212"/>
      <c r="F863" s="212"/>
      <c r="G863" s="212"/>
      <c r="H863" s="249"/>
    </row>
    <row r="864">
      <c r="B864" s="371"/>
      <c r="C864" s="212"/>
      <c r="D864" s="371"/>
      <c r="E864" s="212"/>
      <c r="F864" s="212"/>
      <c r="G864" s="212"/>
      <c r="H864" s="249"/>
    </row>
    <row r="865">
      <c r="B865" s="371"/>
      <c r="C865" s="212"/>
      <c r="D865" s="371"/>
      <c r="E865" s="212"/>
      <c r="F865" s="212"/>
      <c r="G865" s="212"/>
      <c r="H865" s="249"/>
    </row>
    <row r="866">
      <c r="B866" s="371"/>
      <c r="C866" s="212"/>
      <c r="D866" s="371"/>
      <c r="E866" s="212"/>
      <c r="F866" s="212"/>
      <c r="G866" s="212"/>
      <c r="H866" s="249"/>
    </row>
    <row r="867">
      <c r="B867" s="371"/>
      <c r="C867" s="212"/>
      <c r="D867" s="371"/>
      <c r="E867" s="212"/>
      <c r="F867" s="212"/>
      <c r="G867" s="212"/>
      <c r="H867" s="249"/>
    </row>
    <row r="868">
      <c r="B868" s="371"/>
      <c r="C868" s="212"/>
      <c r="D868" s="371"/>
      <c r="E868" s="212"/>
      <c r="F868" s="212"/>
      <c r="G868" s="212"/>
      <c r="H868" s="249"/>
    </row>
    <row r="869">
      <c r="B869" s="371"/>
      <c r="C869" s="212"/>
      <c r="D869" s="371"/>
      <c r="E869" s="212"/>
      <c r="F869" s="212"/>
      <c r="G869" s="212"/>
      <c r="H869" s="249"/>
    </row>
    <row r="870">
      <c r="B870" s="371"/>
      <c r="C870" s="212"/>
      <c r="D870" s="371"/>
      <c r="E870" s="212"/>
      <c r="F870" s="212"/>
      <c r="G870" s="212"/>
      <c r="H870" s="249"/>
    </row>
    <row r="871">
      <c r="B871" s="371"/>
      <c r="C871" s="212"/>
      <c r="D871" s="371"/>
      <c r="E871" s="212"/>
      <c r="F871" s="212"/>
      <c r="G871" s="212"/>
      <c r="H871" s="249"/>
    </row>
    <row r="872">
      <c r="B872" s="371"/>
      <c r="C872" s="212"/>
      <c r="D872" s="371"/>
      <c r="E872" s="212"/>
      <c r="F872" s="212"/>
      <c r="G872" s="212"/>
      <c r="H872" s="249"/>
    </row>
    <row r="873">
      <c r="B873" s="371"/>
      <c r="C873" s="212"/>
      <c r="D873" s="371"/>
      <c r="E873" s="212"/>
      <c r="F873" s="212"/>
      <c r="G873" s="212"/>
      <c r="H873" s="249"/>
    </row>
    <row r="874">
      <c r="B874" s="371"/>
      <c r="C874" s="212"/>
      <c r="D874" s="371"/>
      <c r="E874" s="212"/>
      <c r="F874" s="212"/>
      <c r="G874" s="212"/>
      <c r="H874" s="249"/>
    </row>
    <row r="875">
      <c r="B875" s="371"/>
      <c r="C875" s="212"/>
      <c r="D875" s="371"/>
      <c r="E875" s="212"/>
      <c r="F875" s="212"/>
      <c r="G875" s="212"/>
      <c r="H875" s="249"/>
    </row>
    <row r="876">
      <c r="B876" s="371"/>
      <c r="C876" s="212"/>
      <c r="D876" s="371"/>
      <c r="E876" s="212"/>
      <c r="F876" s="212"/>
      <c r="G876" s="212"/>
      <c r="H876" s="249"/>
    </row>
    <row r="877">
      <c r="B877" s="371"/>
      <c r="C877" s="212"/>
      <c r="D877" s="371"/>
      <c r="E877" s="212"/>
      <c r="F877" s="212"/>
      <c r="G877" s="212"/>
      <c r="H877" s="249"/>
    </row>
    <row r="878">
      <c r="B878" s="371"/>
      <c r="C878" s="212"/>
      <c r="D878" s="371"/>
      <c r="E878" s="212"/>
      <c r="F878" s="212"/>
      <c r="G878" s="212"/>
      <c r="H878" s="249"/>
    </row>
    <row r="879">
      <c r="B879" s="371"/>
      <c r="C879" s="212"/>
      <c r="D879" s="371"/>
      <c r="E879" s="212"/>
      <c r="F879" s="212"/>
      <c r="G879" s="212"/>
      <c r="H879" s="249"/>
    </row>
    <row r="880">
      <c r="B880" s="371"/>
      <c r="C880" s="212"/>
      <c r="D880" s="371"/>
      <c r="E880" s="212"/>
      <c r="F880" s="212"/>
      <c r="G880" s="212"/>
      <c r="H880" s="249"/>
    </row>
    <row r="881">
      <c r="B881" s="371"/>
      <c r="C881" s="212"/>
      <c r="D881" s="371"/>
      <c r="E881" s="212"/>
      <c r="F881" s="212"/>
      <c r="G881" s="212"/>
      <c r="H881" s="249"/>
    </row>
    <row r="882">
      <c r="B882" s="371"/>
      <c r="C882" s="212"/>
      <c r="D882" s="371"/>
      <c r="E882" s="212"/>
      <c r="F882" s="212"/>
      <c r="G882" s="212"/>
      <c r="H882" s="249"/>
    </row>
    <row r="883">
      <c r="B883" s="371"/>
      <c r="C883" s="212"/>
      <c r="D883" s="371"/>
      <c r="E883" s="212"/>
      <c r="F883" s="212"/>
      <c r="G883" s="212"/>
      <c r="H883" s="249"/>
    </row>
    <row r="884">
      <c r="B884" s="371"/>
      <c r="C884" s="212"/>
      <c r="D884" s="371"/>
      <c r="E884" s="212"/>
      <c r="F884" s="212"/>
      <c r="G884" s="212"/>
      <c r="H884" s="249"/>
    </row>
    <row r="885">
      <c r="B885" s="371"/>
      <c r="C885" s="212"/>
      <c r="D885" s="371"/>
      <c r="E885" s="212"/>
      <c r="F885" s="212"/>
      <c r="G885" s="212"/>
      <c r="H885" s="249"/>
    </row>
    <row r="886">
      <c r="B886" s="371"/>
      <c r="C886" s="212"/>
      <c r="D886" s="371"/>
      <c r="E886" s="212"/>
      <c r="F886" s="212"/>
      <c r="G886" s="212"/>
      <c r="H886" s="249"/>
    </row>
    <row r="887">
      <c r="B887" s="371"/>
      <c r="C887" s="212"/>
      <c r="D887" s="371"/>
      <c r="E887" s="212"/>
      <c r="F887" s="212"/>
      <c r="G887" s="212"/>
      <c r="H887" s="249"/>
    </row>
    <row r="888">
      <c r="B888" s="371"/>
      <c r="C888" s="212"/>
      <c r="D888" s="371"/>
      <c r="E888" s="212"/>
      <c r="F888" s="212"/>
      <c r="G888" s="212"/>
      <c r="H888" s="249"/>
    </row>
    <row r="889">
      <c r="B889" s="371"/>
      <c r="C889" s="212"/>
      <c r="D889" s="371"/>
      <c r="E889" s="212"/>
      <c r="F889" s="212"/>
      <c r="G889" s="212"/>
      <c r="H889" s="249"/>
    </row>
    <row r="890">
      <c r="B890" s="371"/>
      <c r="C890" s="212"/>
      <c r="D890" s="371"/>
      <c r="E890" s="212"/>
      <c r="F890" s="212"/>
      <c r="G890" s="212"/>
      <c r="H890" s="249"/>
    </row>
    <row r="891">
      <c r="B891" s="371"/>
      <c r="C891" s="212"/>
      <c r="D891" s="371"/>
      <c r="E891" s="212"/>
      <c r="F891" s="212"/>
      <c r="G891" s="212"/>
      <c r="H891" s="249"/>
    </row>
    <row r="892">
      <c r="B892" s="371"/>
      <c r="C892" s="212"/>
      <c r="D892" s="371"/>
      <c r="E892" s="212"/>
      <c r="F892" s="212"/>
      <c r="G892" s="212"/>
      <c r="H892" s="249"/>
    </row>
    <row r="893">
      <c r="B893" s="371"/>
      <c r="C893" s="212"/>
      <c r="D893" s="371"/>
      <c r="E893" s="212"/>
      <c r="F893" s="212"/>
      <c r="G893" s="212"/>
      <c r="H893" s="249"/>
    </row>
    <row r="894">
      <c r="B894" s="371"/>
      <c r="C894" s="212"/>
      <c r="D894" s="371"/>
      <c r="E894" s="212"/>
      <c r="F894" s="212"/>
      <c r="G894" s="212"/>
      <c r="H894" s="249"/>
    </row>
    <row r="895">
      <c r="B895" s="371"/>
      <c r="C895" s="212"/>
      <c r="D895" s="371"/>
      <c r="E895" s="212"/>
      <c r="F895" s="212"/>
      <c r="G895" s="212"/>
      <c r="H895" s="249"/>
    </row>
    <row r="896">
      <c r="B896" s="371"/>
      <c r="C896" s="212"/>
      <c r="D896" s="371"/>
      <c r="E896" s="212"/>
      <c r="F896" s="212"/>
      <c r="G896" s="212"/>
      <c r="H896" s="249"/>
    </row>
    <row r="897">
      <c r="B897" s="371"/>
      <c r="C897" s="212"/>
      <c r="D897" s="371"/>
      <c r="E897" s="212"/>
      <c r="F897" s="212"/>
      <c r="G897" s="212"/>
      <c r="H897" s="249"/>
    </row>
    <row r="898">
      <c r="B898" s="371"/>
      <c r="C898" s="212"/>
      <c r="D898" s="371"/>
      <c r="E898" s="212"/>
      <c r="F898" s="212"/>
      <c r="G898" s="212"/>
      <c r="H898" s="249"/>
    </row>
    <row r="899">
      <c r="B899" s="371"/>
      <c r="C899" s="212"/>
      <c r="D899" s="371"/>
      <c r="E899" s="212"/>
      <c r="F899" s="212"/>
      <c r="G899" s="212"/>
      <c r="H899" s="249"/>
    </row>
    <row r="900">
      <c r="B900" s="371"/>
      <c r="C900" s="212"/>
      <c r="D900" s="371"/>
      <c r="E900" s="212"/>
      <c r="F900" s="212"/>
      <c r="G900" s="212"/>
      <c r="H900" s="249"/>
    </row>
    <row r="901">
      <c r="B901" s="371"/>
      <c r="C901" s="212"/>
      <c r="D901" s="371"/>
      <c r="E901" s="212"/>
      <c r="F901" s="212"/>
      <c r="G901" s="212"/>
      <c r="H901" s="249"/>
    </row>
    <row r="902">
      <c r="B902" s="371"/>
      <c r="C902" s="212"/>
      <c r="D902" s="371"/>
      <c r="E902" s="212"/>
      <c r="F902" s="212"/>
      <c r="G902" s="212"/>
      <c r="H902" s="249"/>
    </row>
    <row r="903">
      <c r="B903" s="371"/>
      <c r="C903" s="212"/>
      <c r="D903" s="371"/>
      <c r="E903" s="212"/>
      <c r="F903" s="212"/>
      <c r="G903" s="212"/>
      <c r="H903" s="249"/>
    </row>
    <row r="904">
      <c r="B904" s="371"/>
      <c r="C904" s="212"/>
      <c r="D904" s="371"/>
      <c r="E904" s="212"/>
      <c r="F904" s="212"/>
      <c r="G904" s="212"/>
      <c r="H904" s="249"/>
    </row>
    <row r="905">
      <c r="B905" s="371"/>
      <c r="C905" s="212"/>
      <c r="D905" s="371"/>
      <c r="E905" s="212"/>
      <c r="F905" s="212"/>
      <c r="G905" s="212"/>
      <c r="H905" s="249"/>
    </row>
    <row r="906">
      <c r="B906" s="371"/>
      <c r="C906" s="212"/>
      <c r="D906" s="371"/>
      <c r="E906" s="212"/>
      <c r="F906" s="212"/>
      <c r="G906" s="212"/>
      <c r="H906" s="249"/>
    </row>
    <row r="907">
      <c r="B907" s="371"/>
      <c r="C907" s="212"/>
      <c r="D907" s="371"/>
      <c r="E907" s="212"/>
      <c r="F907" s="212"/>
      <c r="G907" s="212"/>
      <c r="H907" s="249"/>
    </row>
    <row r="908">
      <c r="B908" s="371"/>
      <c r="C908" s="212"/>
      <c r="D908" s="371"/>
      <c r="E908" s="212"/>
      <c r="F908" s="212"/>
      <c r="G908" s="212"/>
      <c r="H908" s="249"/>
    </row>
    <row r="909">
      <c r="B909" s="371"/>
      <c r="C909" s="212"/>
      <c r="D909" s="371"/>
      <c r="E909" s="212"/>
      <c r="F909" s="212"/>
      <c r="G909" s="212"/>
      <c r="H909" s="249"/>
    </row>
    <row r="910">
      <c r="B910" s="371"/>
      <c r="C910" s="212"/>
      <c r="D910" s="371"/>
      <c r="E910" s="212"/>
      <c r="F910" s="212"/>
      <c r="G910" s="212"/>
      <c r="H910" s="249"/>
    </row>
    <row r="911">
      <c r="B911" s="371"/>
      <c r="C911" s="212"/>
      <c r="D911" s="371"/>
      <c r="E911" s="212"/>
      <c r="F911" s="212"/>
      <c r="G911" s="212"/>
      <c r="H911" s="249"/>
    </row>
    <row r="912">
      <c r="B912" s="371"/>
      <c r="C912" s="212"/>
      <c r="D912" s="371"/>
      <c r="E912" s="212"/>
      <c r="F912" s="212"/>
      <c r="G912" s="212"/>
      <c r="H912" s="249"/>
    </row>
    <row r="913">
      <c r="B913" s="371"/>
      <c r="C913" s="212"/>
      <c r="D913" s="371"/>
      <c r="E913" s="212"/>
      <c r="F913" s="212"/>
      <c r="G913" s="212"/>
      <c r="H913" s="249"/>
    </row>
    <row r="914">
      <c r="B914" s="371"/>
      <c r="C914" s="212"/>
      <c r="D914" s="371"/>
      <c r="E914" s="212"/>
      <c r="F914" s="212"/>
      <c r="G914" s="212"/>
      <c r="H914" s="249"/>
    </row>
    <row r="915">
      <c r="B915" s="371"/>
      <c r="C915" s="212"/>
      <c r="D915" s="371"/>
      <c r="E915" s="212"/>
      <c r="F915" s="212"/>
      <c r="G915" s="212"/>
      <c r="H915" s="249"/>
    </row>
    <row r="916">
      <c r="B916" s="371"/>
      <c r="C916" s="212"/>
      <c r="D916" s="371"/>
      <c r="E916" s="212"/>
      <c r="F916" s="212"/>
      <c r="G916" s="212"/>
      <c r="H916" s="249"/>
    </row>
    <row r="917">
      <c r="B917" s="371"/>
      <c r="C917" s="212"/>
      <c r="D917" s="371"/>
      <c r="E917" s="212"/>
      <c r="F917" s="212"/>
      <c r="G917" s="212"/>
      <c r="H917" s="249"/>
    </row>
    <row r="918">
      <c r="B918" s="371"/>
      <c r="C918" s="212"/>
      <c r="D918" s="371"/>
      <c r="E918" s="212"/>
      <c r="F918" s="212"/>
      <c r="G918" s="212"/>
      <c r="H918" s="249"/>
    </row>
    <row r="919">
      <c r="B919" s="371"/>
      <c r="C919" s="212"/>
      <c r="D919" s="371"/>
      <c r="E919" s="212"/>
      <c r="F919" s="212"/>
      <c r="G919" s="212"/>
      <c r="H919" s="249"/>
    </row>
    <row r="920">
      <c r="B920" s="371"/>
      <c r="C920" s="212"/>
      <c r="D920" s="371"/>
      <c r="E920" s="212"/>
      <c r="F920" s="212"/>
      <c r="G920" s="212"/>
      <c r="H920" s="249"/>
    </row>
    <row r="921">
      <c r="B921" s="371"/>
      <c r="C921" s="212"/>
      <c r="D921" s="371"/>
      <c r="E921" s="212"/>
      <c r="F921" s="212"/>
      <c r="G921" s="212"/>
      <c r="H921" s="249"/>
    </row>
    <row r="922">
      <c r="B922" s="371"/>
      <c r="C922" s="212"/>
      <c r="D922" s="371"/>
      <c r="E922" s="212"/>
      <c r="F922" s="212"/>
      <c r="G922" s="212"/>
      <c r="H922" s="249"/>
    </row>
    <row r="923">
      <c r="B923" s="371"/>
      <c r="C923" s="212"/>
      <c r="D923" s="371"/>
      <c r="E923" s="212"/>
      <c r="F923" s="212"/>
      <c r="G923" s="212"/>
      <c r="H923" s="249"/>
    </row>
    <row r="924">
      <c r="B924" s="371"/>
      <c r="C924" s="212"/>
      <c r="D924" s="371"/>
      <c r="E924" s="212"/>
      <c r="F924" s="212"/>
      <c r="G924" s="212"/>
      <c r="H924" s="249"/>
    </row>
    <row r="925">
      <c r="B925" s="371"/>
      <c r="C925" s="212"/>
      <c r="D925" s="371"/>
      <c r="E925" s="212"/>
      <c r="F925" s="212"/>
      <c r="G925" s="212"/>
      <c r="H925" s="249"/>
    </row>
    <row r="926">
      <c r="B926" s="371"/>
      <c r="C926" s="212"/>
      <c r="D926" s="371"/>
      <c r="E926" s="212"/>
      <c r="F926" s="212"/>
      <c r="G926" s="212"/>
      <c r="H926" s="249"/>
    </row>
    <row r="927">
      <c r="B927" s="371"/>
      <c r="C927" s="212"/>
      <c r="D927" s="371"/>
      <c r="E927" s="212"/>
      <c r="F927" s="212"/>
      <c r="G927" s="212"/>
      <c r="H927" s="249"/>
    </row>
    <row r="928">
      <c r="B928" s="371"/>
      <c r="C928" s="212"/>
      <c r="D928" s="371"/>
      <c r="E928" s="212"/>
      <c r="F928" s="212"/>
      <c r="G928" s="212"/>
      <c r="H928" s="249"/>
    </row>
    <row r="929">
      <c r="B929" s="371"/>
      <c r="C929" s="212"/>
      <c r="D929" s="371"/>
      <c r="E929" s="212"/>
      <c r="F929" s="212"/>
      <c r="G929" s="212"/>
      <c r="H929" s="249"/>
    </row>
    <row r="930">
      <c r="B930" s="371"/>
      <c r="C930" s="212"/>
      <c r="D930" s="371"/>
      <c r="E930" s="212"/>
      <c r="F930" s="212"/>
      <c r="G930" s="212"/>
      <c r="H930" s="249"/>
    </row>
    <row r="931">
      <c r="B931" s="371"/>
      <c r="C931" s="212"/>
      <c r="D931" s="371"/>
      <c r="E931" s="212"/>
      <c r="F931" s="212"/>
      <c r="G931" s="212"/>
      <c r="H931" s="249"/>
    </row>
    <row r="932">
      <c r="B932" s="371"/>
      <c r="C932" s="212"/>
      <c r="D932" s="371"/>
      <c r="E932" s="212"/>
      <c r="F932" s="212"/>
      <c r="G932" s="212"/>
      <c r="H932" s="249"/>
    </row>
    <row r="933">
      <c r="B933" s="371"/>
      <c r="C933" s="212"/>
      <c r="D933" s="371"/>
      <c r="E933" s="212"/>
      <c r="F933" s="212"/>
      <c r="G933" s="212"/>
      <c r="H933" s="249"/>
    </row>
    <row r="934">
      <c r="B934" s="371"/>
      <c r="C934" s="212"/>
      <c r="D934" s="371"/>
      <c r="E934" s="212"/>
      <c r="F934" s="212"/>
      <c r="G934" s="212"/>
      <c r="H934" s="249"/>
    </row>
    <row r="935">
      <c r="B935" s="371"/>
      <c r="C935" s="212"/>
      <c r="D935" s="371"/>
      <c r="E935" s="212"/>
      <c r="F935" s="212"/>
      <c r="G935" s="212"/>
      <c r="H935" s="249"/>
    </row>
    <row r="936">
      <c r="B936" s="371"/>
      <c r="C936" s="212"/>
      <c r="D936" s="371"/>
      <c r="E936" s="212"/>
      <c r="F936" s="212"/>
      <c r="G936" s="212"/>
      <c r="H936" s="249"/>
    </row>
    <row r="937">
      <c r="B937" s="371"/>
      <c r="C937" s="212"/>
      <c r="D937" s="371"/>
      <c r="E937" s="212"/>
      <c r="F937" s="212"/>
      <c r="G937" s="212"/>
      <c r="H937" s="249"/>
    </row>
    <row r="938">
      <c r="B938" s="371"/>
      <c r="C938" s="212"/>
      <c r="D938" s="371"/>
      <c r="E938" s="212"/>
      <c r="F938" s="212"/>
      <c r="G938" s="212"/>
      <c r="H938" s="249"/>
    </row>
    <row r="939">
      <c r="B939" s="371"/>
      <c r="C939" s="212"/>
      <c r="D939" s="371"/>
      <c r="E939" s="212"/>
      <c r="F939" s="212"/>
      <c r="G939" s="212"/>
      <c r="H939" s="249"/>
    </row>
    <row r="940">
      <c r="B940" s="371"/>
      <c r="C940" s="212"/>
      <c r="D940" s="371"/>
      <c r="E940" s="212"/>
      <c r="F940" s="212"/>
      <c r="G940" s="212"/>
      <c r="H940" s="249"/>
    </row>
    <row r="941">
      <c r="B941" s="371"/>
      <c r="C941" s="212"/>
      <c r="D941" s="371"/>
      <c r="E941" s="212"/>
      <c r="F941" s="212"/>
      <c r="G941" s="212"/>
      <c r="H941" s="249"/>
    </row>
    <row r="942">
      <c r="B942" s="371"/>
      <c r="C942" s="212"/>
      <c r="D942" s="371"/>
      <c r="E942" s="212"/>
      <c r="F942" s="212"/>
      <c r="G942" s="212"/>
      <c r="H942" s="249"/>
    </row>
    <row r="943">
      <c r="B943" s="371"/>
      <c r="C943" s="212"/>
      <c r="D943" s="371"/>
      <c r="E943" s="212"/>
      <c r="F943" s="212"/>
      <c r="G943" s="212"/>
      <c r="H943" s="249"/>
    </row>
    <row r="944">
      <c r="B944" s="371"/>
      <c r="C944" s="212"/>
      <c r="D944" s="371"/>
      <c r="E944" s="212"/>
      <c r="F944" s="212"/>
      <c r="G944" s="212"/>
      <c r="H944" s="249"/>
    </row>
    <row r="945">
      <c r="B945" s="371"/>
      <c r="C945" s="212"/>
      <c r="D945" s="371"/>
      <c r="E945" s="212"/>
      <c r="F945" s="212"/>
      <c r="G945" s="212"/>
      <c r="H945" s="249"/>
    </row>
    <row r="946">
      <c r="B946" s="371"/>
      <c r="C946" s="212"/>
      <c r="D946" s="371"/>
      <c r="E946" s="212"/>
      <c r="F946" s="212"/>
      <c r="G946" s="212"/>
      <c r="H946" s="249"/>
    </row>
    <row r="947">
      <c r="B947" s="371"/>
      <c r="C947" s="212"/>
      <c r="D947" s="371"/>
      <c r="E947" s="212"/>
      <c r="F947" s="212"/>
      <c r="G947" s="212"/>
      <c r="H947" s="249"/>
    </row>
    <row r="948">
      <c r="B948" s="371"/>
      <c r="C948" s="212"/>
      <c r="D948" s="371"/>
      <c r="E948" s="212"/>
      <c r="F948" s="212"/>
      <c r="G948" s="212"/>
      <c r="H948" s="249"/>
    </row>
    <row r="949">
      <c r="B949" s="371"/>
      <c r="C949" s="212"/>
      <c r="D949" s="371"/>
      <c r="E949" s="212"/>
      <c r="F949" s="212"/>
      <c r="G949" s="212"/>
      <c r="H949" s="249"/>
    </row>
    <row r="950">
      <c r="B950" s="371"/>
      <c r="C950" s="212"/>
      <c r="D950" s="371"/>
      <c r="E950" s="212"/>
      <c r="F950" s="212"/>
      <c r="G950" s="212"/>
      <c r="H950" s="249"/>
    </row>
    <row r="951">
      <c r="B951" s="371"/>
      <c r="C951" s="212"/>
      <c r="D951" s="371"/>
      <c r="E951" s="212"/>
      <c r="F951" s="212"/>
      <c r="G951" s="212"/>
      <c r="H951" s="249"/>
    </row>
    <row r="952">
      <c r="B952" s="371"/>
      <c r="C952" s="212"/>
      <c r="D952" s="371"/>
      <c r="E952" s="212"/>
      <c r="F952" s="212"/>
      <c r="G952" s="212"/>
      <c r="H952" s="249"/>
    </row>
    <row r="953">
      <c r="B953" s="371"/>
      <c r="C953" s="212"/>
      <c r="D953" s="371"/>
      <c r="E953" s="212"/>
      <c r="F953" s="212"/>
      <c r="G953" s="212"/>
      <c r="H953" s="249"/>
    </row>
    <row r="954">
      <c r="B954" s="371"/>
      <c r="C954" s="212"/>
      <c r="D954" s="371"/>
      <c r="E954" s="212"/>
      <c r="F954" s="212"/>
      <c r="G954" s="212"/>
      <c r="H954" s="249"/>
    </row>
    <row r="955">
      <c r="B955" s="371"/>
      <c r="C955" s="212"/>
      <c r="D955" s="371"/>
      <c r="E955" s="212"/>
      <c r="F955" s="212"/>
      <c r="G955" s="212"/>
      <c r="H955" s="249"/>
    </row>
    <row r="956">
      <c r="B956" s="371"/>
      <c r="C956" s="212"/>
      <c r="D956" s="371"/>
      <c r="E956" s="212"/>
      <c r="F956" s="212"/>
      <c r="G956" s="212"/>
      <c r="H956" s="249"/>
    </row>
    <row r="957">
      <c r="B957" s="371"/>
      <c r="C957" s="212"/>
      <c r="D957" s="371"/>
      <c r="E957" s="212"/>
      <c r="F957" s="212"/>
      <c r="G957" s="212"/>
      <c r="H957" s="249"/>
    </row>
    <row r="958">
      <c r="B958" s="371"/>
      <c r="C958" s="212"/>
      <c r="D958" s="371"/>
      <c r="E958" s="212"/>
      <c r="F958" s="212"/>
      <c r="G958" s="212"/>
      <c r="H958" s="249"/>
    </row>
    <row r="959">
      <c r="B959" s="371"/>
      <c r="C959" s="212"/>
      <c r="D959" s="371"/>
      <c r="E959" s="212"/>
      <c r="F959" s="212"/>
      <c r="G959" s="212"/>
      <c r="H959" s="249"/>
    </row>
    <row r="960">
      <c r="B960" s="371"/>
      <c r="C960" s="212"/>
      <c r="D960" s="371"/>
      <c r="E960" s="212"/>
      <c r="F960" s="212"/>
      <c r="G960" s="212"/>
      <c r="H960" s="249"/>
    </row>
    <row r="961">
      <c r="B961" s="371"/>
      <c r="C961" s="212"/>
      <c r="D961" s="371"/>
      <c r="E961" s="212"/>
      <c r="F961" s="212"/>
      <c r="G961" s="212"/>
      <c r="H961" s="249"/>
    </row>
    <row r="962">
      <c r="B962" s="371"/>
      <c r="C962" s="212"/>
      <c r="D962" s="371"/>
      <c r="E962" s="212"/>
      <c r="F962" s="212"/>
      <c r="G962" s="212"/>
      <c r="H962" s="249"/>
    </row>
    <row r="963">
      <c r="B963" s="371"/>
      <c r="C963" s="212"/>
      <c r="D963" s="371"/>
      <c r="E963" s="212"/>
      <c r="F963" s="212"/>
      <c r="G963" s="212"/>
      <c r="H963" s="249"/>
    </row>
    <row r="964">
      <c r="B964" s="371"/>
      <c r="C964" s="212"/>
      <c r="D964" s="371"/>
      <c r="E964" s="212"/>
      <c r="F964" s="212"/>
      <c r="G964" s="212"/>
      <c r="H964" s="249"/>
    </row>
    <row r="965">
      <c r="B965" s="371"/>
      <c r="C965" s="212"/>
      <c r="D965" s="371"/>
      <c r="E965" s="212"/>
      <c r="F965" s="212"/>
      <c r="G965" s="212"/>
      <c r="H965" s="249"/>
    </row>
    <row r="966">
      <c r="B966" s="371"/>
      <c r="C966" s="212"/>
      <c r="D966" s="371"/>
      <c r="E966" s="212"/>
      <c r="F966" s="212"/>
      <c r="G966" s="212"/>
      <c r="H966" s="249"/>
    </row>
    <row r="967">
      <c r="B967" s="371"/>
      <c r="C967" s="212"/>
      <c r="D967" s="371"/>
      <c r="E967" s="212"/>
      <c r="F967" s="212"/>
      <c r="G967" s="212"/>
      <c r="H967" s="249"/>
    </row>
    <row r="968">
      <c r="B968" s="371"/>
      <c r="C968" s="212"/>
      <c r="D968" s="371"/>
      <c r="E968" s="212"/>
      <c r="F968" s="212"/>
      <c r="G968" s="212"/>
      <c r="H968" s="249"/>
    </row>
    <row r="969">
      <c r="B969" s="371"/>
      <c r="C969" s="212"/>
      <c r="D969" s="371"/>
      <c r="E969" s="212"/>
      <c r="F969" s="212"/>
      <c r="G969" s="212"/>
      <c r="H969" s="249"/>
    </row>
    <row r="970">
      <c r="B970" s="371"/>
      <c r="C970" s="212"/>
      <c r="D970" s="371"/>
      <c r="E970" s="212"/>
      <c r="F970" s="212"/>
      <c r="G970" s="212"/>
      <c r="H970" s="249"/>
    </row>
    <row r="971">
      <c r="B971" s="371"/>
      <c r="C971" s="212"/>
      <c r="D971" s="371"/>
      <c r="E971" s="212"/>
      <c r="F971" s="212"/>
      <c r="G971" s="212"/>
      <c r="H971" s="249"/>
    </row>
    <row r="972">
      <c r="B972" s="371"/>
      <c r="C972" s="212"/>
      <c r="D972" s="371"/>
      <c r="E972" s="212"/>
      <c r="F972" s="212"/>
      <c r="G972" s="212"/>
      <c r="H972" s="249"/>
    </row>
    <row r="973">
      <c r="B973" s="371"/>
      <c r="C973" s="212"/>
      <c r="D973" s="371"/>
      <c r="E973" s="212"/>
      <c r="F973" s="212"/>
      <c r="G973" s="212"/>
      <c r="H973" s="249"/>
    </row>
    <row r="974">
      <c r="B974" s="371"/>
      <c r="C974" s="212"/>
      <c r="D974" s="371"/>
      <c r="E974" s="212"/>
      <c r="F974" s="212"/>
      <c r="G974" s="212"/>
      <c r="H974" s="249"/>
    </row>
    <row r="975">
      <c r="B975" s="371"/>
      <c r="C975" s="212"/>
      <c r="D975" s="371"/>
      <c r="E975" s="212"/>
      <c r="F975" s="212"/>
      <c r="G975" s="212"/>
      <c r="H975" s="249"/>
    </row>
    <row r="976">
      <c r="B976" s="371"/>
      <c r="C976" s="212"/>
      <c r="D976" s="371"/>
      <c r="E976" s="212"/>
      <c r="F976" s="212"/>
      <c r="G976" s="212"/>
      <c r="H976" s="249"/>
    </row>
    <row r="977">
      <c r="B977" s="371"/>
      <c r="C977" s="212"/>
      <c r="D977" s="371"/>
      <c r="E977" s="212"/>
      <c r="F977" s="212"/>
      <c r="G977" s="212"/>
      <c r="H977" s="249"/>
    </row>
    <row r="978">
      <c r="B978" s="371"/>
      <c r="C978" s="212"/>
      <c r="D978" s="371"/>
      <c r="E978" s="212"/>
      <c r="F978" s="212"/>
      <c r="G978" s="212"/>
      <c r="H978" s="249"/>
    </row>
    <row r="979">
      <c r="B979" s="371"/>
      <c r="C979" s="212"/>
      <c r="D979" s="371"/>
      <c r="E979" s="212"/>
      <c r="F979" s="212"/>
      <c r="G979" s="212"/>
      <c r="H979" s="249"/>
    </row>
    <row r="980">
      <c r="B980" s="371"/>
      <c r="C980" s="212"/>
      <c r="D980" s="371"/>
      <c r="E980" s="212"/>
      <c r="F980" s="212"/>
      <c r="G980" s="212"/>
      <c r="H980" s="249"/>
    </row>
    <row r="981">
      <c r="B981" s="371"/>
      <c r="C981" s="212"/>
      <c r="D981" s="371"/>
      <c r="E981" s="212"/>
      <c r="F981" s="212"/>
      <c r="G981" s="212"/>
      <c r="H981" s="249"/>
    </row>
    <row r="982">
      <c r="B982" s="371"/>
      <c r="C982" s="212"/>
      <c r="D982" s="371"/>
      <c r="E982" s="212"/>
      <c r="F982" s="212"/>
      <c r="G982" s="212"/>
      <c r="H982" s="249"/>
    </row>
    <row r="983">
      <c r="B983" s="371"/>
      <c r="C983" s="212"/>
      <c r="D983" s="371"/>
      <c r="E983" s="212"/>
      <c r="F983" s="212"/>
      <c r="G983" s="212"/>
      <c r="H983" s="249"/>
    </row>
    <row r="984">
      <c r="B984" s="371"/>
      <c r="C984" s="212"/>
      <c r="D984" s="371"/>
      <c r="E984" s="212"/>
      <c r="F984" s="212"/>
      <c r="G984" s="212"/>
      <c r="H984" s="249"/>
    </row>
    <row r="985">
      <c r="B985" s="371"/>
      <c r="C985" s="212"/>
      <c r="D985" s="371"/>
      <c r="E985" s="212"/>
      <c r="F985" s="212"/>
      <c r="G985" s="212"/>
      <c r="H985" s="249"/>
    </row>
    <row r="986">
      <c r="B986" s="371"/>
      <c r="C986" s="212"/>
      <c r="D986" s="371"/>
      <c r="E986" s="212"/>
      <c r="F986" s="212"/>
      <c r="G986" s="212"/>
      <c r="H986" s="249"/>
    </row>
    <row r="987">
      <c r="B987" s="371"/>
      <c r="C987" s="212"/>
      <c r="D987" s="371"/>
      <c r="E987" s="212"/>
      <c r="F987" s="212"/>
      <c r="G987" s="212"/>
      <c r="H987" s="249"/>
    </row>
    <row r="988">
      <c r="B988" s="371"/>
      <c r="C988" s="212"/>
      <c r="D988" s="371"/>
      <c r="E988" s="212"/>
      <c r="F988" s="212"/>
      <c r="G988" s="212"/>
      <c r="H988" s="249"/>
    </row>
    <row r="989">
      <c r="B989" s="371"/>
      <c r="C989" s="212"/>
      <c r="D989" s="371"/>
      <c r="E989" s="212"/>
      <c r="F989" s="212"/>
      <c r="G989" s="212"/>
      <c r="H989" s="249"/>
    </row>
    <row r="990">
      <c r="B990" s="371"/>
      <c r="C990" s="212"/>
      <c r="D990" s="371"/>
      <c r="E990" s="212"/>
      <c r="F990" s="212"/>
      <c r="G990" s="212"/>
      <c r="H990" s="249"/>
    </row>
    <row r="991">
      <c r="B991" s="371"/>
      <c r="C991" s="212"/>
      <c r="D991" s="371"/>
      <c r="E991" s="212"/>
      <c r="F991" s="212"/>
      <c r="G991" s="212"/>
      <c r="H991" s="249"/>
    </row>
    <row r="992">
      <c r="B992" s="371"/>
      <c r="C992" s="212"/>
      <c r="D992" s="371"/>
      <c r="E992" s="212"/>
      <c r="F992" s="212"/>
      <c r="G992" s="212"/>
      <c r="H992" s="249"/>
    </row>
    <row r="993">
      <c r="B993" s="371"/>
      <c r="C993" s="212"/>
      <c r="D993" s="371"/>
      <c r="E993" s="212"/>
      <c r="F993" s="212"/>
      <c r="G993" s="212"/>
      <c r="H993" s="249"/>
    </row>
    <row r="994">
      <c r="B994" s="371"/>
      <c r="C994" s="212"/>
      <c r="D994" s="371"/>
      <c r="E994" s="212"/>
      <c r="F994" s="212"/>
      <c r="G994" s="212"/>
      <c r="H994" s="249"/>
    </row>
    <row r="995">
      <c r="B995" s="371"/>
      <c r="C995" s="212"/>
      <c r="D995" s="371"/>
      <c r="E995" s="212"/>
      <c r="F995" s="212"/>
      <c r="G995" s="212"/>
      <c r="H995" s="249"/>
    </row>
    <row r="996">
      <c r="B996" s="371"/>
      <c r="C996" s="212"/>
      <c r="D996" s="371"/>
      <c r="E996" s="212"/>
      <c r="F996" s="212"/>
      <c r="G996" s="212"/>
      <c r="H996" s="249"/>
    </row>
    <row r="997">
      <c r="B997" s="371"/>
      <c r="C997" s="212"/>
      <c r="D997" s="371"/>
      <c r="E997" s="212"/>
      <c r="F997" s="212"/>
      <c r="G997" s="212"/>
      <c r="H997" s="249"/>
    </row>
    <row r="998">
      <c r="B998" s="371"/>
      <c r="C998" s="212"/>
      <c r="D998" s="371"/>
      <c r="E998" s="212"/>
      <c r="F998" s="212"/>
      <c r="G998" s="212"/>
      <c r="H998" s="249"/>
    </row>
    <row r="999">
      <c r="B999" s="371"/>
      <c r="C999" s="212"/>
      <c r="D999" s="371"/>
      <c r="E999" s="212"/>
      <c r="F999" s="212"/>
      <c r="G999" s="212"/>
      <c r="H999" s="249"/>
    </row>
    <row r="1000">
      <c r="B1000" s="371"/>
      <c r="C1000" s="212"/>
      <c r="D1000" s="371"/>
      <c r="E1000" s="212"/>
      <c r="F1000" s="212"/>
      <c r="G1000" s="212"/>
      <c r="H1000" s="249"/>
    </row>
    <row r="1001">
      <c r="B1001" s="371"/>
      <c r="C1001" s="212"/>
      <c r="D1001" s="371"/>
      <c r="E1001" s="212"/>
      <c r="F1001" s="212"/>
      <c r="G1001" s="212"/>
      <c r="H1001" s="249"/>
    </row>
    <row r="1002">
      <c r="B1002" s="371"/>
      <c r="C1002" s="212"/>
      <c r="D1002" s="371"/>
      <c r="E1002" s="212"/>
      <c r="F1002" s="212"/>
      <c r="G1002" s="212"/>
      <c r="H1002" s="249"/>
    </row>
    <row r="1003">
      <c r="B1003" s="371"/>
      <c r="C1003" s="212"/>
      <c r="D1003" s="371"/>
      <c r="E1003" s="212"/>
      <c r="F1003" s="212"/>
      <c r="G1003" s="212"/>
      <c r="H1003" s="249"/>
    </row>
    <row r="1004">
      <c r="B1004" s="371"/>
      <c r="C1004" s="212"/>
      <c r="D1004" s="371"/>
      <c r="E1004" s="212"/>
      <c r="F1004" s="212"/>
      <c r="G1004" s="212"/>
      <c r="H1004" s="249"/>
    </row>
    <row r="1005">
      <c r="B1005" s="371"/>
      <c r="C1005" s="212"/>
      <c r="D1005" s="371"/>
      <c r="E1005" s="212"/>
      <c r="F1005" s="212"/>
      <c r="G1005" s="212"/>
      <c r="H1005" s="249"/>
    </row>
    <row r="1006">
      <c r="B1006" s="371"/>
      <c r="C1006" s="212"/>
      <c r="D1006" s="371"/>
      <c r="E1006" s="212"/>
      <c r="F1006" s="212"/>
      <c r="G1006" s="212"/>
      <c r="H1006" s="249"/>
    </row>
    <row r="1007">
      <c r="B1007" s="371"/>
      <c r="C1007" s="212"/>
      <c r="D1007" s="371"/>
      <c r="E1007" s="212"/>
      <c r="F1007" s="212"/>
      <c r="G1007" s="212"/>
      <c r="H1007" s="249"/>
    </row>
    <row r="1008">
      <c r="B1008" s="371"/>
      <c r="C1008" s="212"/>
      <c r="D1008" s="371"/>
      <c r="E1008" s="212"/>
      <c r="F1008" s="212"/>
      <c r="G1008" s="212"/>
      <c r="H1008" s="249"/>
    </row>
    <row r="1009">
      <c r="B1009" s="371"/>
      <c r="C1009" s="212"/>
      <c r="D1009" s="371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  <col customWidth="1" min="6" max="6" width="13.63"/>
    <col customWidth="1" min="7" max="7" width="14.25"/>
  </cols>
  <sheetData>
    <row r="1">
      <c r="B1" s="247" t="s">
        <v>420</v>
      </c>
      <c r="C1" s="212"/>
      <c r="D1" s="248" t="s">
        <v>421</v>
      </c>
      <c r="E1" s="444"/>
      <c r="F1" s="212"/>
      <c r="G1" s="212"/>
      <c r="H1" s="405"/>
    </row>
    <row r="2">
      <c r="C2" s="212"/>
      <c r="E2" s="444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444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444"/>
      <c r="F4" s="212"/>
      <c r="G4" s="212"/>
      <c r="H4" s="255"/>
    </row>
    <row r="5">
      <c r="A5" s="256" t="s">
        <v>21</v>
      </c>
      <c r="B5" s="423" t="s">
        <v>22</v>
      </c>
      <c r="C5" s="372" t="s">
        <v>1</v>
      </c>
      <c r="D5" s="424" t="s">
        <v>2</v>
      </c>
      <c r="E5" s="374" t="s">
        <v>294</v>
      </c>
      <c r="F5" s="374" t="s">
        <v>294</v>
      </c>
      <c r="G5" s="261" t="s">
        <v>324</v>
      </c>
      <c r="H5" s="262">
        <f>I5/I6</f>
        <v>0.1166666667</v>
      </c>
      <c r="I5" s="263">
        <f t="shared" ref="I5:I16" si="1">J5+K5+L5</f>
        <v>35</v>
      </c>
      <c r="J5" s="264">
        <v>15.0</v>
      </c>
      <c r="K5" s="264">
        <v>20.0</v>
      </c>
      <c r="L5" s="265">
        <v>0.0</v>
      </c>
    </row>
    <row r="6">
      <c r="A6" s="268">
        <v>6.0</v>
      </c>
      <c r="B6" s="425" t="s">
        <v>28</v>
      </c>
      <c r="C6" s="375">
        <v>1.0</v>
      </c>
      <c r="D6" s="426" t="s">
        <v>4</v>
      </c>
      <c r="E6" s="377"/>
      <c r="F6" s="38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21</v>
      </c>
      <c r="B7" s="427" t="s">
        <v>22</v>
      </c>
      <c r="C7" s="378" t="s">
        <v>1</v>
      </c>
      <c r="D7" s="428" t="s">
        <v>2</v>
      </c>
      <c r="E7" s="404" t="s">
        <v>294</v>
      </c>
      <c r="F7" s="404" t="s">
        <v>290</v>
      </c>
      <c r="G7" s="282" t="s">
        <v>330</v>
      </c>
      <c r="H7" s="283">
        <f>I7/I8</f>
        <v>0.5833333333</v>
      </c>
      <c r="I7" s="275">
        <f t="shared" si="1"/>
        <v>175</v>
      </c>
      <c r="J7" s="284">
        <v>15.0</v>
      </c>
      <c r="K7" s="284">
        <v>110.0</v>
      </c>
      <c r="L7" s="285">
        <v>50.0</v>
      </c>
    </row>
    <row r="8">
      <c r="A8" s="268">
        <v>6.0</v>
      </c>
      <c r="B8" s="425" t="s">
        <v>28</v>
      </c>
      <c r="C8" s="375">
        <v>3.0</v>
      </c>
      <c r="D8" s="426" t="s">
        <v>7</v>
      </c>
      <c r="E8" s="377"/>
      <c r="F8" s="377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21</v>
      </c>
      <c r="B9" s="427" t="s">
        <v>22</v>
      </c>
      <c r="C9" s="378" t="s">
        <v>1</v>
      </c>
      <c r="D9" s="428" t="s">
        <v>2</v>
      </c>
      <c r="E9" s="404" t="s">
        <v>294</v>
      </c>
      <c r="F9" s="404" t="s">
        <v>286</v>
      </c>
      <c r="G9" s="282" t="s">
        <v>336</v>
      </c>
      <c r="H9" s="283">
        <f>I9/I10</f>
        <v>0.5666666667</v>
      </c>
      <c r="I9" s="275">
        <f t="shared" si="1"/>
        <v>170</v>
      </c>
      <c r="J9" s="284">
        <v>15.0</v>
      </c>
      <c r="K9" s="284">
        <v>95.0</v>
      </c>
      <c r="L9" s="285">
        <v>60.0</v>
      </c>
    </row>
    <row r="10">
      <c r="A10" s="268">
        <v>6.0</v>
      </c>
      <c r="B10" s="425" t="s">
        <v>28</v>
      </c>
      <c r="C10" s="375">
        <v>5.0</v>
      </c>
      <c r="D10" s="426" t="s">
        <v>10</v>
      </c>
      <c r="E10" s="377"/>
      <c r="F10" s="377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21</v>
      </c>
      <c r="B11" s="427" t="s">
        <v>22</v>
      </c>
      <c r="C11" s="378" t="s">
        <v>1</v>
      </c>
      <c r="D11" s="428" t="s">
        <v>2</v>
      </c>
      <c r="E11" s="404" t="s">
        <v>294</v>
      </c>
      <c r="F11" s="404" t="s">
        <v>282</v>
      </c>
      <c r="G11" s="282" t="s">
        <v>306</v>
      </c>
      <c r="H11" s="283">
        <f>I11/I12</f>
        <v>0.5333333333</v>
      </c>
      <c r="I11" s="275">
        <f t="shared" si="1"/>
        <v>160</v>
      </c>
      <c r="J11" s="284">
        <v>15.0</v>
      </c>
      <c r="K11" s="284">
        <v>75.0</v>
      </c>
      <c r="L11" s="285">
        <v>70.0</v>
      </c>
    </row>
    <row r="12">
      <c r="A12" s="268">
        <v>6.0</v>
      </c>
      <c r="B12" s="425" t="s">
        <v>28</v>
      </c>
      <c r="C12" s="375">
        <v>7.0</v>
      </c>
      <c r="D12" s="426" t="s">
        <v>13</v>
      </c>
      <c r="E12" s="377"/>
      <c r="F12" s="377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21</v>
      </c>
      <c r="B13" s="427" t="s">
        <v>22</v>
      </c>
      <c r="C13" s="378" t="s">
        <v>1</v>
      </c>
      <c r="D13" s="428" t="s">
        <v>2</v>
      </c>
      <c r="E13" s="404" t="s">
        <v>294</v>
      </c>
      <c r="F13" s="404" t="s">
        <v>302</v>
      </c>
      <c r="G13" s="282" t="s">
        <v>312</v>
      </c>
      <c r="H13" s="283">
        <f>I13/I14</f>
        <v>0.3</v>
      </c>
      <c r="I13" s="275">
        <f t="shared" si="1"/>
        <v>90</v>
      </c>
      <c r="J13" s="284">
        <v>15.0</v>
      </c>
      <c r="K13" s="284">
        <v>55.0</v>
      </c>
      <c r="L13" s="285">
        <v>20.0</v>
      </c>
    </row>
    <row r="14">
      <c r="A14" s="268">
        <v>6.0</v>
      </c>
      <c r="B14" s="425" t="s">
        <v>28</v>
      </c>
      <c r="C14" s="375">
        <v>9.0</v>
      </c>
      <c r="D14" s="426" t="s">
        <v>16</v>
      </c>
      <c r="E14" s="377"/>
      <c r="F14" s="377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21</v>
      </c>
      <c r="B15" s="427" t="s">
        <v>22</v>
      </c>
      <c r="C15" s="378" t="s">
        <v>1</v>
      </c>
      <c r="D15" s="428" t="s">
        <v>2</v>
      </c>
      <c r="E15" s="404" t="s">
        <v>294</v>
      </c>
      <c r="F15" s="380" t="s">
        <v>298</v>
      </c>
      <c r="G15" s="290" t="s">
        <v>318</v>
      </c>
      <c r="H15" s="283">
        <f>I15/I16</f>
        <v>0.5666666667</v>
      </c>
      <c r="I15" s="275">
        <f t="shared" si="1"/>
        <v>170</v>
      </c>
      <c r="J15" s="284">
        <v>15.0</v>
      </c>
      <c r="K15" s="284">
        <v>55.0</v>
      </c>
      <c r="L15" s="285">
        <v>100.0</v>
      </c>
    </row>
    <row r="16">
      <c r="A16" s="291">
        <v>6.0</v>
      </c>
      <c r="B16" s="429" t="s">
        <v>28</v>
      </c>
      <c r="C16" s="388">
        <v>11.0</v>
      </c>
      <c r="D16" s="430" t="s">
        <v>19</v>
      </c>
      <c r="E16" s="377"/>
      <c r="F16" s="390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8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21</v>
      </c>
      <c r="B18" s="423" t="s">
        <v>22</v>
      </c>
      <c r="C18" s="386" t="s">
        <v>21</v>
      </c>
      <c r="D18" s="424" t="s">
        <v>22</v>
      </c>
      <c r="E18" s="374" t="s">
        <v>284</v>
      </c>
      <c r="F18" s="374" t="s">
        <v>292</v>
      </c>
      <c r="G18" s="261" t="s">
        <v>327</v>
      </c>
      <c r="H18" s="262">
        <f>I18/I19</f>
        <v>0.5333333333</v>
      </c>
      <c r="I18" s="263">
        <f t="shared" ref="I18:I29" si="2">J18+K18+L18</f>
        <v>160</v>
      </c>
      <c r="J18" s="264">
        <v>35.0</v>
      </c>
      <c r="K18" s="264">
        <v>35.0</v>
      </c>
      <c r="L18" s="265">
        <v>90.0</v>
      </c>
    </row>
    <row r="19">
      <c r="A19" s="268">
        <v>6.0</v>
      </c>
      <c r="B19" s="425" t="s">
        <v>28</v>
      </c>
      <c r="C19" s="375">
        <v>2.0</v>
      </c>
      <c r="D19" s="426" t="s">
        <v>24</v>
      </c>
      <c r="E19" s="377"/>
      <c r="F19" s="377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21</v>
      </c>
      <c r="B20" s="427" t="s">
        <v>22</v>
      </c>
      <c r="C20" s="387" t="s">
        <v>21</v>
      </c>
      <c r="D20" s="428" t="s">
        <v>22</v>
      </c>
      <c r="E20" s="380" t="s">
        <v>284</v>
      </c>
      <c r="F20" s="380" t="s">
        <v>288</v>
      </c>
      <c r="G20" s="282" t="s">
        <v>333</v>
      </c>
      <c r="H20" s="283">
        <f>I20/I21</f>
        <v>0.5833333333</v>
      </c>
      <c r="I20" s="275">
        <f t="shared" si="2"/>
        <v>175</v>
      </c>
      <c r="J20" s="284">
        <v>35.0</v>
      </c>
      <c r="K20" s="284">
        <v>100.0</v>
      </c>
      <c r="L20" s="285">
        <v>40.0</v>
      </c>
    </row>
    <row r="21">
      <c r="A21" s="268">
        <v>6.0</v>
      </c>
      <c r="B21" s="425" t="s">
        <v>28</v>
      </c>
      <c r="C21" s="375">
        <v>4.0</v>
      </c>
      <c r="D21" s="426" t="s">
        <v>26</v>
      </c>
      <c r="E21" s="377"/>
      <c r="F21" s="377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21</v>
      </c>
      <c r="B22" s="427" t="s">
        <v>22</v>
      </c>
      <c r="C22" s="387" t="s">
        <v>21</v>
      </c>
      <c r="D22" s="428" t="s">
        <v>22</v>
      </c>
      <c r="E22" s="380" t="s">
        <v>284</v>
      </c>
      <c r="F22" s="380" t="s">
        <v>284</v>
      </c>
      <c r="G22" s="290" t="s">
        <v>339</v>
      </c>
      <c r="H22" s="283">
        <f>I22/I23</f>
        <v>0.2666666667</v>
      </c>
      <c r="I22" s="275">
        <f t="shared" si="2"/>
        <v>80</v>
      </c>
      <c r="J22" s="284">
        <v>35.0</v>
      </c>
      <c r="K22" s="284">
        <v>35.0</v>
      </c>
      <c r="L22" s="285">
        <v>10.0</v>
      </c>
    </row>
    <row r="23">
      <c r="A23" s="268">
        <v>6.0</v>
      </c>
      <c r="B23" s="425" t="s">
        <v>28</v>
      </c>
      <c r="C23" s="375">
        <v>6.0</v>
      </c>
      <c r="D23" s="426" t="s">
        <v>28</v>
      </c>
      <c r="E23" s="377"/>
      <c r="F23" s="377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21</v>
      </c>
      <c r="B24" s="427" t="s">
        <v>22</v>
      </c>
      <c r="C24" s="387" t="s">
        <v>21</v>
      </c>
      <c r="D24" s="428" t="s">
        <v>22</v>
      </c>
      <c r="E24" s="380" t="s">
        <v>284</v>
      </c>
      <c r="F24" s="380" t="s">
        <v>304</v>
      </c>
      <c r="G24" s="282" t="s">
        <v>309</v>
      </c>
      <c r="H24" s="283">
        <f>I24/I25</f>
        <v>0.6333333333</v>
      </c>
      <c r="I24" s="275">
        <f t="shared" si="2"/>
        <v>190</v>
      </c>
      <c r="J24" s="284">
        <v>35.0</v>
      </c>
      <c r="K24" s="284">
        <v>75.0</v>
      </c>
      <c r="L24" s="285">
        <v>80.0</v>
      </c>
    </row>
    <row r="25">
      <c r="A25" s="268">
        <v>6.0</v>
      </c>
      <c r="B25" s="425" t="s">
        <v>28</v>
      </c>
      <c r="C25" s="375">
        <v>8.0</v>
      </c>
      <c r="D25" s="426" t="s">
        <v>30</v>
      </c>
      <c r="E25" s="377"/>
      <c r="F25" s="377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21</v>
      </c>
      <c r="B26" s="427" t="s">
        <v>22</v>
      </c>
      <c r="C26" s="387" t="s">
        <v>21</v>
      </c>
      <c r="D26" s="428" t="s">
        <v>22</v>
      </c>
      <c r="E26" s="380" t="s">
        <v>284</v>
      </c>
      <c r="F26" s="380" t="s">
        <v>300</v>
      </c>
      <c r="G26" s="290" t="s">
        <v>315</v>
      </c>
      <c r="H26" s="283">
        <f>I26/I27</f>
        <v>0.2166666667</v>
      </c>
      <c r="I26" s="275">
        <f t="shared" si="2"/>
        <v>65</v>
      </c>
      <c r="J26" s="284">
        <v>35.0</v>
      </c>
      <c r="K26" s="284">
        <v>0.0</v>
      </c>
      <c r="L26" s="285">
        <v>30.0</v>
      </c>
    </row>
    <row r="27">
      <c r="A27" s="268">
        <v>6.0</v>
      </c>
      <c r="B27" s="425" t="s">
        <v>28</v>
      </c>
      <c r="C27" s="375">
        <v>10.0</v>
      </c>
      <c r="D27" s="426" t="s">
        <v>32</v>
      </c>
      <c r="E27" s="377"/>
      <c r="F27" s="38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21</v>
      </c>
      <c r="B28" s="427" t="s">
        <v>22</v>
      </c>
      <c r="C28" s="387" t="s">
        <v>21</v>
      </c>
      <c r="D28" s="428" t="s">
        <v>22</v>
      </c>
      <c r="E28" s="380" t="s">
        <v>284</v>
      </c>
      <c r="F28" s="282" t="s">
        <v>296</v>
      </c>
      <c r="G28" s="282" t="s">
        <v>321</v>
      </c>
      <c r="H28" s="283">
        <f>I28/I29</f>
        <v>0.45</v>
      </c>
      <c r="I28" s="275">
        <f t="shared" si="2"/>
        <v>135</v>
      </c>
      <c r="J28" s="284">
        <v>35.0</v>
      </c>
      <c r="K28" s="284">
        <v>10.0</v>
      </c>
      <c r="L28" s="285">
        <v>90.0</v>
      </c>
    </row>
    <row r="29">
      <c r="A29" s="291">
        <v>6.0</v>
      </c>
      <c r="B29" s="429" t="s">
        <v>28</v>
      </c>
      <c r="C29" s="388">
        <v>12.0</v>
      </c>
      <c r="D29" s="430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41"/>
      <c r="B30" s="302"/>
      <c r="C30" s="382"/>
      <c r="D30" s="395"/>
      <c r="E30" s="384"/>
      <c r="F30" s="384"/>
      <c r="G30" s="304"/>
      <c r="H30" s="316"/>
      <c r="I30" s="306"/>
      <c r="J30" s="306"/>
      <c r="K30" s="306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256" t="s">
        <v>21</v>
      </c>
      <c r="B31" s="423" t="s">
        <v>22</v>
      </c>
      <c r="C31" s="386" t="s">
        <v>35</v>
      </c>
      <c r="D31" s="443" t="s">
        <v>36</v>
      </c>
      <c r="E31" s="374" t="s">
        <v>288</v>
      </c>
      <c r="F31" s="374" t="s">
        <v>294</v>
      </c>
      <c r="G31" s="261" t="s">
        <v>324</v>
      </c>
      <c r="H31" s="262">
        <f>I31/I32</f>
        <v>0.4</v>
      </c>
      <c r="I31" s="321">
        <f t="shared" ref="I31:I42" si="3">J31+K31+L31</f>
        <v>120</v>
      </c>
      <c r="J31" s="264">
        <v>100.0</v>
      </c>
      <c r="K31" s="264">
        <v>20.0</v>
      </c>
      <c r="L31" s="265">
        <v>0.0</v>
      </c>
    </row>
    <row r="32">
      <c r="A32" s="268">
        <v>6.0</v>
      </c>
      <c r="B32" s="425" t="s">
        <v>28</v>
      </c>
      <c r="C32" s="375">
        <v>1.0</v>
      </c>
      <c r="D32" s="426" t="s">
        <v>4</v>
      </c>
      <c r="E32" s="377"/>
      <c r="F32" s="38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277" t="s">
        <v>21</v>
      </c>
      <c r="B33" s="427" t="s">
        <v>22</v>
      </c>
      <c r="C33" s="387" t="s">
        <v>35</v>
      </c>
      <c r="D33" s="432" t="s">
        <v>36</v>
      </c>
      <c r="E33" s="404" t="s">
        <v>288</v>
      </c>
      <c r="F33" s="404" t="s">
        <v>290</v>
      </c>
      <c r="G33" s="282" t="s">
        <v>330</v>
      </c>
      <c r="H33" s="283">
        <f>I33/I34</f>
        <v>0.8666666667</v>
      </c>
      <c r="I33" s="326">
        <f t="shared" si="3"/>
        <v>260</v>
      </c>
      <c r="J33" s="284">
        <v>100.0</v>
      </c>
      <c r="K33" s="284">
        <v>110.0</v>
      </c>
      <c r="L33" s="285">
        <v>50.0</v>
      </c>
    </row>
    <row r="34">
      <c r="A34" s="268">
        <v>6.0</v>
      </c>
      <c r="B34" s="425" t="s">
        <v>28</v>
      </c>
      <c r="C34" s="375">
        <v>3.0</v>
      </c>
      <c r="D34" s="433" t="s">
        <v>7</v>
      </c>
      <c r="E34" s="377"/>
      <c r="F34" s="377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277" t="s">
        <v>21</v>
      </c>
      <c r="B35" s="427" t="s">
        <v>22</v>
      </c>
      <c r="C35" s="387" t="s">
        <v>35</v>
      </c>
      <c r="D35" s="432" t="s">
        <v>36</v>
      </c>
      <c r="E35" s="404" t="s">
        <v>288</v>
      </c>
      <c r="F35" s="404" t="s">
        <v>286</v>
      </c>
      <c r="G35" s="282" t="s">
        <v>336</v>
      </c>
      <c r="H35" s="283">
        <f>I35/I36</f>
        <v>0.85</v>
      </c>
      <c r="I35" s="326">
        <f t="shared" si="3"/>
        <v>255</v>
      </c>
      <c r="J35" s="284">
        <v>100.0</v>
      </c>
      <c r="K35" s="284">
        <v>95.0</v>
      </c>
      <c r="L35" s="285">
        <v>60.0</v>
      </c>
    </row>
    <row r="36">
      <c r="A36" s="268">
        <v>6.0</v>
      </c>
      <c r="B36" s="425" t="s">
        <v>28</v>
      </c>
      <c r="C36" s="375">
        <v>5.0</v>
      </c>
      <c r="D36" s="426" t="s">
        <v>10</v>
      </c>
      <c r="E36" s="377"/>
      <c r="F36" s="377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277" t="s">
        <v>21</v>
      </c>
      <c r="B37" s="427" t="s">
        <v>22</v>
      </c>
      <c r="C37" s="387" t="s">
        <v>35</v>
      </c>
      <c r="D37" s="432" t="s">
        <v>36</v>
      </c>
      <c r="E37" s="404" t="s">
        <v>288</v>
      </c>
      <c r="F37" s="404" t="s">
        <v>282</v>
      </c>
      <c r="G37" s="282" t="s">
        <v>306</v>
      </c>
      <c r="H37" s="283">
        <f>I37/I38</f>
        <v>0.8166666667</v>
      </c>
      <c r="I37" s="326">
        <f t="shared" si="3"/>
        <v>245</v>
      </c>
      <c r="J37" s="284">
        <v>100.0</v>
      </c>
      <c r="K37" s="284">
        <v>75.0</v>
      </c>
      <c r="L37" s="285">
        <v>70.0</v>
      </c>
    </row>
    <row r="38">
      <c r="A38" s="268">
        <v>6.0</v>
      </c>
      <c r="B38" s="425" t="s">
        <v>28</v>
      </c>
      <c r="C38" s="375">
        <v>7.0</v>
      </c>
      <c r="D38" s="426" t="s">
        <v>13</v>
      </c>
      <c r="E38" s="377"/>
      <c r="F38" s="377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277" t="s">
        <v>21</v>
      </c>
      <c r="B39" s="427" t="s">
        <v>22</v>
      </c>
      <c r="C39" s="387" t="s">
        <v>35</v>
      </c>
      <c r="D39" s="432" t="s">
        <v>36</v>
      </c>
      <c r="E39" s="404" t="s">
        <v>288</v>
      </c>
      <c r="F39" s="404" t="s">
        <v>302</v>
      </c>
      <c r="G39" s="282" t="s">
        <v>312</v>
      </c>
      <c r="H39" s="283">
        <f>I39/I40</f>
        <v>0.5833333333</v>
      </c>
      <c r="I39" s="326">
        <f t="shared" si="3"/>
        <v>175</v>
      </c>
      <c r="J39" s="284">
        <v>100.0</v>
      </c>
      <c r="K39" s="284">
        <v>55.0</v>
      </c>
      <c r="L39" s="285">
        <v>20.0</v>
      </c>
    </row>
    <row r="40">
      <c r="A40" s="268">
        <v>6.0</v>
      </c>
      <c r="B40" s="425" t="s">
        <v>28</v>
      </c>
      <c r="C40" s="375">
        <v>9.0</v>
      </c>
      <c r="D40" s="426" t="s">
        <v>16</v>
      </c>
      <c r="E40" s="377"/>
      <c r="F40" s="377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277" t="s">
        <v>21</v>
      </c>
      <c r="B41" s="427" t="s">
        <v>22</v>
      </c>
      <c r="C41" s="387" t="s">
        <v>35</v>
      </c>
      <c r="D41" s="432" t="s">
        <v>36</v>
      </c>
      <c r="E41" s="404" t="s">
        <v>288</v>
      </c>
      <c r="F41" s="380" t="s">
        <v>298</v>
      </c>
      <c r="G41" s="290" t="s">
        <v>318</v>
      </c>
      <c r="H41" s="283">
        <f>I41/I42</f>
        <v>0.85</v>
      </c>
      <c r="I41" s="326">
        <f t="shared" si="3"/>
        <v>255</v>
      </c>
      <c r="J41" s="284">
        <v>100.0</v>
      </c>
      <c r="K41" s="284">
        <v>55.0</v>
      </c>
      <c r="L41" s="285">
        <v>100.0</v>
      </c>
    </row>
    <row r="42">
      <c r="A42" s="291">
        <v>6.0</v>
      </c>
      <c r="B42" s="429" t="s">
        <v>28</v>
      </c>
      <c r="C42" s="388">
        <v>11.0</v>
      </c>
      <c r="D42" s="430" t="s">
        <v>19</v>
      </c>
      <c r="E42" s="377"/>
      <c r="F42" s="390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41"/>
      <c r="B43" s="302"/>
      <c r="C43" s="382"/>
      <c r="D43" s="383"/>
      <c r="E43" s="384"/>
      <c r="F43" s="38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21</v>
      </c>
      <c r="B44" s="423" t="s">
        <v>22</v>
      </c>
      <c r="C44" s="386" t="s">
        <v>49</v>
      </c>
      <c r="D44" s="424" t="s">
        <v>50</v>
      </c>
      <c r="E44" s="374" t="s">
        <v>290</v>
      </c>
      <c r="F44" s="374" t="s">
        <v>292</v>
      </c>
      <c r="G44" s="261" t="s">
        <v>327</v>
      </c>
      <c r="H44" s="262">
        <f>I44/I45</f>
        <v>0.7833333333</v>
      </c>
      <c r="I44" s="263">
        <f t="shared" ref="I44:I55" si="4">J44+K44+L44</f>
        <v>235</v>
      </c>
      <c r="J44" s="264">
        <v>110.0</v>
      </c>
      <c r="K44" s="264">
        <v>35.0</v>
      </c>
      <c r="L44" s="265">
        <v>90.0</v>
      </c>
    </row>
    <row r="45">
      <c r="A45" s="268">
        <v>6.0</v>
      </c>
      <c r="B45" s="425" t="s">
        <v>28</v>
      </c>
      <c r="C45" s="375">
        <v>2.0</v>
      </c>
      <c r="D45" s="426" t="s">
        <v>24</v>
      </c>
      <c r="E45" s="377"/>
      <c r="F45" s="377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21</v>
      </c>
      <c r="B46" s="427" t="s">
        <v>22</v>
      </c>
      <c r="C46" s="387" t="s">
        <v>49</v>
      </c>
      <c r="D46" s="428" t="s">
        <v>50</v>
      </c>
      <c r="E46" s="380" t="s">
        <v>290</v>
      </c>
      <c r="F46" s="380" t="s">
        <v>288</v>
      </c>
      <c r="G46" s="282" t="s">
        <v>333</v>
      </c>
      <c r="H46" s="283">
        <f>I46/I47</f>
        <v>0.8333333333</v>
      </c>
      <c r="I46" s="275">
        <f t="shared" si="4"/>
        <v>250</v>
      </c>
      <c r="J46" s="284">
        <v>110.0</v>
      </c>
      <c r="K46" s="284">
        <v>100.0</v>
      </c>
      <c r="L46" s="285">
        <v>40.0</v>
      </c>
    </row>
    <row r="47">
      <c r="A47" s="268">
        <v>6.0</v>
      </c>
      <c r="B47" s="425" t="s">
        <v>28</v>
      </c>
      <c r="C47" s="375">
        <v>4.0</v>
      </c>
      <c r="D47" s="426" t="s">
        <v>26</v>
      </c>
      <c r="E47" s="377"/>
      <c r="F47" s="377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21</v>
      </c>
      <c r="B48" s="427" t="s">
        <v>22</v>
      </c>
      <c r="C48" s="387" t="s">
        <v>49</v>
      </c>
      <c r="D48" s="428" t="s">
        <v>50</v>
      </c>
      <c r="E48" s="380" t="s">
        <v>290</v>
      </c>
      <c r="F48" s="380" t="s">
        <v>284</v>
      </c>
      <c r="G48" s="290" t="s">
        <v>339</v>
      </c>
      <c r="H48" s="283">
        <f>I48/I49</f>
        <v>0.5166666667</v>
      </c>
      <c r="I48" s="275">
        <f t="shared" si="4"/>
        <v>155</v>
      </c>
      <c r="J48" s="284">
        <v>110.0</v>
      </c>
      <c r="K48" s="284">
        <v>35.0</v>
      </c>
      <c r="L48" s="285">
        <v>10.0</v>
      </c>
    </row>
    <row r="49">
      <c r="A49" s="268">
        <v>6.0</v>
      </c>
      <c r="B49" s="425" t="s">
        <v>28</v>
      </c>
      <c r="C49" s="375">
        <v>6.0</v>
      </c>
      <c r="D49" s="426" t="s">
        <v>28</v>
      </c>
      <c r="E49" s="377"/>
      <c r="F49" s="377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21</v>
      </c>
      <c r="B50" s="427" t="s">
        <v>22</v>
      </c>
      <c r="C50" s="387" t="s">
        <v>49</v>
      </c>
      <c r="D50" s="428" t="s">
        <v>50</v>
      </c>
      <c r="E50" s="380" t="s">
        <v>290</v>
      </c>
      <c r="F50" s="380" t="s">
        <v>304</v>
      </c>
      <c r="G50" s="282" t="s">
        <v>309</v>
      </c>
      <c r="H50" s="283">
        <f>I50/I51</f>
        <v>0.8833333333</v>
      </c>
      <c r="I50" s="275">
        <f t="shared" si="4"/>
        <v>265</v>
      </c>
      <c r="J50" s="284">
        <v>110.0</v>
      </c>
      <c r="K50" s="284">
        <v>75.0</v>
      </c>
      <c r="L50" s="285">
        <v>80.0</v>
      </c>
    </row>
    <row r="51">
      <c r="A51" s="268">
        <v>6.0</v>
      </c>
      <c r="B51" s="425" t="s">
        <v>28</v>
      </c>
      <c r="C51" s="375">
        <v>8.0</v>
      </c>
      <c r="D51" s="426" t="s">
        <v>30</v>
      </c>
      <c r="E51" s="377"/>
      <c r="F51" s="377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21</v>
      </c>
      <c r="B52" s="427" t="s">
        <v>22</v>
      </c>
      <c r="C52" s="387" t="s">
        <v>49</v>
      </c>
      <c r="D52" s="428" t="s">
        <v>50</v>
      </c>
      <c r="E52" s="380" t="s">
        <v>290</v>
      </c>
      <c r="F52" s="380" t="s">
        <v>300</v>
      </c>
      <c r="G52" s="290" t="s">
        <v>315</v>
      </c>
      <c r="H52" s="283">
        <f>I52/I53</f>
        <v>0.4666666667</v>
      </c>
      <c r="I52" s="275">
        <f t="shared" si="4"/>
        <v>140</v>
      </c>
      <c r="J52" s="284">
        <v>110.0</v>
      </c>
      <c r="K52" s="284">
        <v>0.0</v>
      </c>
      <c r="L52" s="285">
        <v>30.0</v>
      </c>
    </row>
    <row r="53">
      <c r="A53" s="268">
        <v>6.0</v>
      </c>
      <c r="B53" s="425" t="s">
        <v>28</v>
      </c>
      <c r="C53" s="375">
        <v>10.0</v>
      </c>
      <c r="D53" s="426" t="s">
        <v>32</v>
      </c>
      <c r="E53" s="377"/>
      <c r="F53" s="38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21</v>
      </c>
      <c r="B54" s="427" t="s">
        <v>22</v>
      </c>
      <c r="C54" s="387" t="s">
        <v>49</v>
      </c>
      <c r="D54" s="428" t="s">
        <v>50</v>
      </c>
      <c r="E54" s="380" t="s">
        <v>290</v>
      </c>
      <c r="F54" s="282" t="s">
        <v>296</v>
      </c>
      <c r="G54" s="282" t="s">
        <v>321</v>
      </c>
      <c r="H54" s="283">
        <f>I54/I55</f>
        <v>0.7</v>
      </c>
      <c r="I54" s="275">
        <f t="shared" si="4"/>
        <v>210</v>
      </c>
      <c r="J54" s="284">
        <v>110.0</v>
      </c>
      <c r="K54" s="284">
        <v>10.0</v>
      </c>
      <c r="L54" s="285">
        <v>90.0</v>
      </c>
    </row>
    <row r="55">
      <c r="A55" s="291">
        <v>6.0</v>
      </c>
      <c r="B55" s="429" t="s">
        <v>28</v>
      </c>
      <c r="C55" s="388">
        <v>12.0</v>
      </c>
      <c r="D55" s="430" t="s">
        <v>34</v>
      </c>
      <c r="E55" s="377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82"/>
      <c r="D56" s="383"/>
      <c r="E56" s="384"/>
      <c r="F56" s="38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56" t="s">
        <v>21</v>
      </c>
      <c r="B57" s="423" t="s">
        <v>22</v>
      </c>
      <c r="C57" s="386" t="s">
        <v>57</v>
      </c>
      <c r="D57" s="424" t="s">
        <v>58</v>
      </c>
      <c r="E57" s="374" t="s">
        <v>288</v>
      </c>
      <c r="F57" s="374" t="s">
        <v>294</v>
      </c>
      <c r="G57" s="261" t="s">
        <v>324</v>
      </c>
      <c r="H57" s="262">
        <f>I57/I58</f>
        <v>0.4</v>
      </c>
      <c r="I57" s="263">
        <f t="shared" ref="I57:I68" si="5">J57+K57+L57</f>
        <v>120</v>
      </c>
      <c r="J57" s="264">
        <v>100.0</v>
      </c>
      <c r="K57" s="264">
        <v>20.0</v>
      </c>
      <c r="L57" s="265">
        <v>0.0</v>
      </c>
    </row>
    <row r="58">
      <c r="A58" s="268">
        <v>6.0</v>
      </c>
      <c r="B58" s="425" t="s">
        <v>28</v>
      </c>
      <c r="C58" s="375">
        <v>1.0</v>
      </c>
      <c r="D58" s="426" t="s">
        <v>4</v>
      </c>
      <c r="E58" s="377"/>
      <c r="F58" s="38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21</v>
      </c>
      <c r="B59" s="427" t="s">
        <v>22</v>
      </c>
      <c r="C59" s="387" t="s">
        <v>57</v>
      </c>
      <c r="D59" s="428" t="s">
        <v>58</v>
      </c>
      <c r="E59" s="404" t="s">
        <v>288</v>
      </c>
      <c r="F59" s="404" t="s">
        <v>290</v>
      </c>
      <c r="G59" s="282" t="s">
        <v>330</v>
      </c>
      <c r="H59" s="283">
        <f>I59/I60</f>
        <v>0.8666666667</v>
      </c>
      <c r="I59" s="275">
        <f t="shared" si="5"/>
        <v>260</v>
      </c>
      <c r="J59" s="284">
        <v>100.0</v>
      </c>
      <c r="K59" s="284">
        <v>110.0</v>
      </c>
      <c r="L59" s="285">
        <v>50.0</v>
      </c>
    </row>
    <row r="60">
      <c r="A60" s="268">
        <v>6.0</v>
      </c>
      <c r="B60" s="425" t="s">
        <v>28</v>
      </c>
      <c r="C60" s="375">
        <v>3.0</v>
      </c>
      <c r="D60" s="433" t="s">
        <v>7</v>
      </c>
      <c r="E60" s="377"/>
      <c r="F60" s="377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21</v>
      </c>
      <c r="B61" s="427" t="s">
        <v>22</v>
      </c>
      <c r="C61" s="387" t="s">
        <v>57</v>
      </c>
      <c r="D61" s="428" t="s">
        <v>58</v>
      </c>
      <c r="E61" s="404" t="s">
        <v>288</v>
      </c>
      <c r="F61" s="404" t="s">
        <v>286</v>
      </c>
      <c r="G61" s="282" t="s">
        <v>336</v>
      </c>
      <c r="H61" s="283">
        <f>I61/I62</f>
        <v>0.85</v>
      </c>
      <c r="I61" s="275">
        <f t="shared" si="5"/>
        <v>255</v>
      </c>
      <c r="J61" s="284">
        <v>100.0</v>
      </c>
      <c r="K61" s="284">
        <v>95.0</v>
      </c>
      <c r="L61" s="285">
        <v>60.0</v>
      </c>
    </row>
    <row r="62">
      <c r="A62" s="268">
        <v>6.0</v>
      </c>
      <c r="B62" s="425" t="s">
        <v>28</v>
      </c>
      <c r="C62" s="375">
        <v>5.0</v>
      </c>
      <c r="D62" s="426" t="s">
        <v>10</v>
      </c>
      <c r="E62" s="377"/>
      <c r="F62" s="377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21</v>
      </c>
      <c r="B63" s="427" t="s">
        <v>22</v>
      </c>
      <c r="C63" s="387" t="s">
        <v>57</v>
      </c>
      <c r="D63" s="428" t="s">
        <v>58</v>
      </c>
      <c r="E63" s="404" t="s">
        <v>288</v>
      </c>
      <c r="F63" s="404" t="s">
        <v>282</v>
      </c>
      <c r="G63" s="282" t="s">
        <v>306</v>
      </c>
      <c r="H63" s="283">
        <f>I63/I64</f>
        <v>0.8166666667</v>
      </c>
      <c r="I63" s="275">
        <f t="shared" si="5"/>
        <v>245</v>
      </c>
      <c r="J63" s="284">
        <v>100.0</v>
      </c>
      <c r="K63" s="284">
        <v>75.0</v>
      </c>
      <c r="L63" s="285">
        <v>70.0</v>
      </c>
    </row>
    <row r="64">
      <c r="A64" s="268">
        <v>6.0</v>
      </c>
      <c r="B64" s="425" t="s">
        <v>28</v>
      </c>
      <c r="C64" s="375">
        <v>7.0</v>
      </c>
      <c r="D64" s="426" t="s">
        <v>13</v>
      </c>
      <c r="E64" s="377"/>
      <c r="F64" s="377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21</v>
      </c>
      <c r="B65" s="427" t="s">
        <v>22</v>
      </c>
      <c r="C65" s="387" t="s">
        <v>57</v>
      </c>
      <c r="D65" s="428" t="s">
        <v>58</v>
      </c>
      <c r="E65" s="404" t="s">
        <v>288</v>
      </c>
      <c r="F65" s="404" t="s">
        <v>302</v>
      </c>
      <c r="G65" s="282" t="s">
        <v>312</v>
      </c>
      <c r="H65" s="283">
        <f>I65/I66</f>
        <v>0.5833333333</v>
      </c>
      <c r="I65" s="275">
        <f t="shared" si="5"/>
        <v>175</v>
      </c>
      <c r="J65" s="284">
        <v>100.0</v>
      </c>
      <c r="K65" s="284">
        <v>55.0</v>
      </c>
      <c r="L65" s="285">
        <v>20.0</v>
      </c>
    </row>
    <row r="66">
      <c r="A66" s="268">
        <v>6.0</v>
      </c>
      <c r="B66" s="425" t="s">
        <v>28</v>
      </c>
      <c r="C66" s="375">
        <v>9.0</v>
      </c>
      <c r="D66" s="426" t="s">
        <v>16</v>
      </c>
      <c r="E66" s="377"/>
      <c r="F66" s="377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21</v>
      </c>
      <c r="B67" s="427" t="s">
        <v>22</v>
      </c>
      <c r="C67" s="387" t="s">
        <v>57</v>
      </c>
      <c r="D67" s="428" t="s">
        <v>58</v>
      </c>
      <c r="E67" s="404" t="s">
        <v>288</v>
      </c>
      <c r="F67" s="380" t="s">
        <v>298</v>
      </c>
      <c r="G67" s="290" t="s">
        <v>318</v>
      </c>
      <c r="H67" s="283">
        <f>I67/I68</f>
        <v>0.85</v>
      </c>
      <c r="I67" s="275">
        <f t="shared" si="5"/>
        <v>255</v>
      </c>
      <c r="J67" s="284">
        <v>100.0</v>
      </c>
      <c r="K67" s="284">
        <v>55.0</v>
      </c>
      <c r="L67" s="285">
        <v>100.0</v>
      </c>
    </row>
    <row r="68">
      <c r="A68" s="291">
        <v>6.0</v>
      </c>
      <c r="B68" s="429" t="s">
        <v>28</v>
      </c>
      <c r="C68" s="388">
        <v>11.0</v>
      </c>
      <c r="D68" s="430" t="s">
        <v>19</v>
      </c>
      <c r="E68" s="377"/>
      <c r="F68" s="390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82"/>
      <c r="D69" s="383"/>
      <c r="E69" s="384"/>
      <c r="F69" s="38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56" t="s">
        <v>21</v>
      </c>
      <c r="B70" s="423" t="s">
        <v>22</v>
      </c>
      <c r="C70" s="386" t="s">
        <v>65</v>
      </c>
      <c r="D70" s="424" t="s">
        <v>66</v>
      </c>
      <c r="E70" s="374" t="s">
        <v>290</v>
      </c>
      <c r="F70" s="374" t="s">
        <v>292</v>
      </c>
      <c r="G70" s="261" t="s">
        <v>327</v>
      </c>
      <c r="H70" s="262">
        <f>I70/I71</f>
        <v>0.7833333333</v>
      </c>
      <c r="I70" s="263">
        <f t="shared" ref="I70:I81" si="6">J70+K70+L70</f>
        <v>235</v>
      </c>
      <c r="J70" s="264">
        <v>110.0</v>
      </c>
      <c r="K70" s="264">
        <v>35.0</v>
      </c>
      <c r="L70" s="265">
        <v>90.0</v>
      </c>
    </row>
    <row r="71">
      <c r="A71" s="268">
        <v>6.0</v>
      </c>
      <c r="B71" s="425" t="s">
        <v>28</v>
      </c>
      <c r="C71" s="375">
        <v>2.0</v>
      </c>
      <c r="D71" s="426" t="s">
        <v>24</v>
      </c>
      <c r="E71" s="377"/>
      <c r="F71" s="377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21</v>
      </c>
      <c r="B72" s="427" t="s">
        <v>22</v>
      </c>
      <c r="C72" s="387" t="s">
        <v>65</v>
      </c>
      <c r="D72" s="428" t="s">
        <v>66</v>
      </c>
      <c r="E72" s="380" t="s">
        <v>290</v>
      </c>
      <c r="F72" s="380" t="s">
        <v>288</v>
      </c>
      <c r="G72" s="282" t="s">
        <v>333</v>
      </c>
      <c r="H72" s="283">
        <f>I72/I73</f>
        <v>0.8333333333</v>
      </c>
      <c r="I72" s="275">
        <f t="shared" si="6"/>
        <v>250</v>
      </c>
      <c r="J72" s="284">
        <v>110.0</v>
      </c>
      <c r="K72" s="284">
        <v>100.0</v>
      </c>
      <c r="L72" s="285">
        <v>40.0</v>
      </c>
    </row>
    <row r="73">
      <c r="A73" s="268">
        <v>6.0</v>
      </c>
      <c r="B73" s="425" t="s">
        <v>28</v>
      </c>
      <c r="C73" s="375">
        <v>4.0</v>
      </c>
      <c r="D73" s="426" t="s">
        <v>26</v>
      </c>
      <c r="E73" s="377"/>
      <c r="F73" s="377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21</v>
      </c>
      <c r="B74" s="427" t="s">
        <v>22</v>
      </c>
      <c r="C74" s="387" t="s">
        <v>65</v>
      </c>
      <c r="D74" s="428" t="s">
        <v>66</v>
      </c>
      <c r="E74" s="380" t="s">
        <v>290</v>
      </c>
      <c r="F74" s="380" t="s">
        <v>284</v>
      </c>
      <c r="G74" s="290" t="s">
        <v>339</v>
      </c>
      <c r="H74" s="283">
        <f>I74/I75</f>
        <v>0.5166666667</v>
      </c>
      <c r="I74" s="275">
        <f t="shared" si="6"/>
        <v>155</v>
      </c>
      <c r="J74" s="284">
        <v>110.0</v>
      </c>
      <c r="K74" s="284">
        <v>35.0</v>
      </c>
      <c r="L74" s="285">
        <v>10.0</v>
      </c>
    </row>
    <row r="75">
      <c r="A75" s="268">
        <v>6.0</v>
      </c>
      <c r="B75" s="425" t="s">
        <v>28</v>
      </c>
      <c r="C75" s="375">
        <v>6.0</v>
      </c>
      <c r="D75" s="426" t="s">
        <v>28</v>
      </c>
      <c r="E75" s="377"/>
      <c r="F75" s="377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21</v>
      </c>
      <c r="B76" s="427" t="s">
        <v>22</v>
      </c>
      <c r="C76" s="387" t="s">
        <v>65</v>
      </c>
      <c r="D76" s="428" t="s">
        <v>66</v>
      </c>
      <c r="E76" s="380" t="s">
        <v>290</v>
      </c>
      <c r="F76" s="380" t="s">
        <v>304</v>
      </c>
      <c r="G76" s="282" t="s">
        <v>309</v>
      </c>
      <c r="H76" s="283">
        <f>I76/I77</f>
        <v>0.8833333333</v>
      </c>
      <c r="I76" s="275">
        <f t="shared" si="6"/>
        <v>265</v>
      </c>
      <c r="J76" s="284">
        <v>110.0</v>
      </c>
      <c r="K76" s="284">
        <v>75.0</v>
      </c>
      <c r="L76" s="285">
        <v>80.0</v>
      </c>
    </row>
    <row r="77">
      <c r="A77" s="268">
        <v>6.0</v>
      </c>
      <c r="B77" s="425" t="s">
        <v>28</v>
      </c>
      <c r="C77" s="375">
        <v>8.0</v>
      </c>
      <c r="D77" s="426" t="s">
        <v>30</v>
      </c>
      <c r="E77" s="377"/>
      <c r="F77" s="377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21</v>
      </c>
      <c r="B78" s="427" t="s">
        <v>22</v>
      </c>
      <c r="C78" s="387" t="s">
        <v>65</v>
      </c>
      <c r="D78" s="428" t="s">
        <v>66</v>
      </c>
      <c r="E78" s="380" t="s">
        <v>290</v>
      </c>
      <c r="F78" s="380" t="s">
        <v>300</v>
      </c>
      <c r="G78" s="290" t="s">
        <v>315</v>
      </c>
      <c r="H78" s="283">
        <f>I78/I79</f>
        <v>0.4666666667</v>
      </c>
      <c r="I78" s="275">
        <f t="shared" si="6"/>
        <v>140</v>
      </c>
      <c r="J78" s="284">
        <v>110.0</v>
      </c>
      <c r="K78" s="284">
        <v>0.0</v>
      </c>
      <c r="L78" s="285">
        <v>30.0</v>
      </c>
    </row>
    <row r="79">
      <c r="A79" s="268">
        <v>6.0</v>
      </c>
      <c r="B79" s="425" t="s">
        <v>28</v>
      </c>
      <c r="C79" s="375">
        <v>10.0</v>
      </c>
      <c r="D79" s="426" t="s">
        <v>32</v>
      </c>
      <c r="E79" s="377"/>
      <c r="F79" s="38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21</v>
      </c>
      <c r="B80" s="427" t="s">
        <v>22</v>
      </c>
      <c r="C80" s="387" t="s">
        <v>65</v>
      </c>
      <c r="D80" s="428" t="s">
        <v>66</v>
      </c>
      <c r="E80" s="380" t="s">
        <v>290</v>
      </c>
      <c r="F80" s="282" t="s">
        <v>296</v>
      </c>
      <c r="G80" s="282" t="s">
        <v>321</v>
      </c>
      <c r="H80" s="283">
        <f>I80/I81</f>
        <v>0.7</v>
      </c>
      <c r="I80" s="275">
        <f t="shared" si="6"/>
        <v>210</v>
      </c>
      <c r="J80" s="284">
        <v>110.0</v>
      </c>
      <c r="K80" s="284">
        <v>10.0</v>
      </c>
      <c r="L80" s="285">
        <v>90.0</v>
      </c>
    </row>
    <row r="81">
      <c r="A81" s="291">
        <v>6.0</v>
      </c>
      <c r="B81" s="429" t="s">
        <v>28</v>
      </c>
      <c r="C81" s="388">
        <v>12.0</v>
      </c>
      <c r="D81" s="430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82"/>
      <c r="D82" s="383"/>
      <c r="E82" s="384"/>
      <c r="F82" s="38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21</v>
      </c>
      <c r="B83" s="423" t="s">
        <v>22</v>
      </c>
      <c r="C83" s="386" t="s">
        <v>73</v>
      </c>
      <c r="D83" s="424" t="s">
        <v>74</v>
      </c>
      <c r="E83" s="374" t="s">
        <v>282</v>
      </c>
      <c r="F83" s="374" t="s">
        <v>294</v>
      </c>
      <c r="G83" s="261" t="s">
        <v>324</v>
      </c>
      <c r="H83" s="262">
        <f>I83/I84</f>
        <v>0.3166666667</v>
      </c>
      <c r="I83" s="263">
        <f t="shared" ref="I83:I94" si="7">J83+K83+L83</f>
        <v>95</v>
      </c>
      <c r="J83" s="264">
        <v>75.0</v>
      </c>
      <c r="K83" s="264">
        <v>20.0</v>
      </c>
      <c r="L83" s="265">
        <v>0.0</v>
      </c>
    </row>
    <row r="84">
      <c r="A84" s="268">
        <v>6.0</v>
      </c>
      <c r="B84" s="425" t="s">
        <v>28</v>
      </c>
      <c r="C84" s="375">
        <v>1.0</v>
      </c>
      <c r="D84" s="426" t="s">
        <v>4</v>
      </c>
      <c r="E84" s="377"/>
      <c r="F84" s="38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21</v>
      </c>
      <c r="B85" s="427" t="s">
        <v>22</v>
      </c>
      <c r="C85" s="387" t="s">
        <v>73</v>
      </c>
      <c r="D85" s="428" t="s">
        <v>74</v>
      </c>
      <c r="E85" s="380" t="s">
        <v>282</v>
      </c>
      <c r="F85" s="404" t="s">
        <v>290</v>
      </c>
      <c r="G85" s="282" t="s">
        <v>330</v>
      </c>
      <c r="H85" s="283">
        <f>I85/I86</f>
        <v>0.7833333333</v>
      </c>
      <c r="I85" s="275">
        <f t="shared" si="7"/>
        <v>235</v>
      </c>
      <c r="J85" s="284">
        <v>75.0</v>
      </c>
      <c r="K85" s="284">
        <v>110.0</v>
      </c>
      <c r="L85" s="285">
        <v>50.0</v>
      </c>
    </row>
    <row r="86">
      <c r="A86" s="268">
        <v>6.0</v>
      </c>
      <c r="B86" s="425" t="s">
        <v>28</v>
      </c>
      <c r="C86" s="375">
        <v>3.0</v>
      </c>
      <c r="D86" s="433" t="s">
        <v>7</v>
      </c>
      <c r="E86" s="377"/>
      <c r="F86" s="377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21</v>
      </c>
      <c r="B87" s="427" t="s">
        <v>22</v>
      </c>
      <c r="C87" s="387" t="s">
        <v>73</v>
      </c>
      <c r="D87" s="428" t="s">
        <v>74</v>
      </c>
      <c r="E87" s="380" t="s">
        <v>282</v>
      </c>
      <c r="F87" s="404" t="s">
        <v>286</v>
      </c>
      <c r="G87" s="282" t="s">
        <v>336</v>
      </c>
      <c r="H87" s="283">
        <f>I87/I88</f>
        <v>0.7666666667</v>
      </c>
      <c r="I87" s="275">
        <f t="shared" si="7"/>
        <v>230</v>
      </c>
      <c r="J87" s="284">
        <v>75.0</v>
      </c>
      <c r="K87" s="284">
        <v>95.0</v>
      </c>
      <c r="L87" s="285">
        <v>60.0</v>
      </c>
    </row>
    <row r="88">
      <c r="A88" s="268">
        <v>6.0</v>
      </c>
      <c r="B88" s="425" t="s">
        <v>28</v>
      </c>
      <c r="C88" s="375">
        <v>5.0</v>
      </c>
      <c r="D88" s="426" t="s">
        <v>10</v>
      </c>
      <c r="E88" s="377"/>
      <c r="F88" s="377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21</v>
      </c>
      <c r="B89" s="427" t="s">
        <v>22</v>
      </c>
      <c r="C89" s="387" t="s">
        <v>73</v>
      </c>
      <c r="D89" s="428" t="s">
        <v>74</v>
      </c>
      <c r="E89" s="380" t="s">
        <v>282</v>
      </c>
      <c r="F89" s="404" t="s">
        <v>282</v>
      </c>
      <c r="G89" s="282" t="s">
        <v>306</v>
      </c>
      <c r="H89" s="283">
        <f>I89/I90</f>
        <v>0.7333333333</v>
      </c>
      <c r="I89" s="275">
        <f t="shared" si="7"/>
        <v>220</v>
      </c>
      <c r="J89" s="284">
        <v>75.0</v>
      </c>
      <c r="K89" s="284">
        <v>75.0</v>
      </c>
      <c r="L89" s="285">
        <v>70.0</v>
      </c>
    </row>
    <row r="90">
      <c r="A90" s="268">
        <v>6.0</v>
      </c>
      <c r="B90" s="425" t="s">
        <v>28</v>
      </c>
      <c r="C90" s="375">
        <v>7.0</v>
      </c>
      <c r="D90" s="426" t="s">
        <v>13</v>
      </c>
      <c r="E90" s="377"/>
      <c r="F90" s="377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21</v>
      </c>
      <c r="B91" s="427" t="s">
        <v>22</v>
      </c>
      <c r="C91" s="387" t="s">
        <v>73</v>
      </c>
      <c r="D91" s="428" t="s">
        <v>74</v>
      </c>
      <c r="E91" s="380" t="s">
        <v>282</v>
      </c>
      <c r="F91" s="404" t="s">
        <v>302</v>
      </c>
      <c r="G91" s="282" t="s">
        <v>312</v>
      </c>
      <c r="H91" s="283">
        <f>I91/I92</f>
        <v>0.5</v>
      </c>
      <c r="I91" s="275">
        <f t="shared" si="7"/>
        <v>150</v>
      </c>
      <c r="J91" s="284">
        <v>75.0</v>
      </c>
      <c r="K91" s="284">
        <v>55.0</v>
      </c>
      <c r="L91" s="285">
        <v>20.0</v>
      </c>
    </row>
    <row r="92">
      <c r="A92" s="268">
        <v>6.0</v>
      </c>
      <c r="B92" s="425" t="s">
        <v>28</v>
      </c>
      <c r="C92" s="375">
        <v>9.0</v>
      </c>
      <c r="D92" s="426" t="s">
        <v>16</v>
      </c>
      <c r="E92" s="377"/>
      <c r="F92" s="377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21</v>
      </c>
      <c r="B93" s="427" t="s">
        <v>22</v>
      </c>
      <c r="C93" s="387" t="s">
        <v>73</v>
      </c>
      <c r="D93" s="428" t="s">
        <v>74</v>
      </c>
      <c r="E93" s="380" t="s">
        <v>282</v>
      </c>
      <c r="F93" s="380" t="s">
        <v>298</v>
      </c>
      <c r="G93" s="290" t="s">
        <v>318</v>
      </c>
      <c r="H93" s="283">
        <f>I93/I94</f>
        <v>0.7666666667</v>
      </c>
      <c r="I93" s="275">
        <f t="shared" si="7"/>
        <v>230</v>
      </c>
      <c r="J93" s="284">
        <v>75.0</v>
      </c>
      <c r="K93" s="284">
        <v>55.0</v>
      </c>
      <c r="L93" s="285">
        <v>100.0</v>
      </c>
    </row>
    <row r="94">
      <c r="A94" s="291">
        <v>6.0</v>
      </c>
      <c r="B94" s="429" t="s">
        <v>28</v>
      </c>
      <c r="C94" s="388">
        <v>11.0</v>
      </c>
      <c r="D94" s="430" t="s">
        <v>19</v>
      </c>
      <c r="E94" s="377"/>
      <c r="F94" s="390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82"/>
      <c r="D95" s="383"/>
      <c r="E95" s="384"/>
      <c r="F95" s="38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56" t="s">
        <v>21</v>
      </c>
      <c r="B96" s="423" t="s">
        <v>22</v>
      </c>
      <c r="C96" s="386" t="s">
        <v>81</v>
      </c>
      <c r="D96" s="424" t="s">
        <v>82</v>
      </c>
      <c r="E96" s="374" t="s">
        <v>296</v>
      </c>
      <c r="F96" s="374" t="s">
        <v>292</v>
      </c>
      <c r="G96" s="261" t="s">
        <v>327</v>
      </c>
      <c r="H96" s="262">
        <f>I96/I97</f>
        <v>0.4333333333</v>
      </c>
      <c r="I96" s="321">
        <f t="shared" ref="I96:I107" si="8">J96+K96+L96</f>
        <v>130</v>
      </c>
      <c r="J96" s="264">
        <v>5.0</v>
      </c>
      <c r="K96" s="264">
        <v>35.0</v>
      </c>
      <c r="L96" s="265">
        <v>90.0</v>
      </c>
    </row>
    <row r="97">
      <c r="A97" s="268">
        <v>6.0</v>
      </c>
      <c r="B97" s="425" t="s">
        <v>28</v>
      </c>
      <c r="C97" s="375">
        <v>2.0</v>
      </c>
      <c r="D97" s="426" t="s">
        <v>24</v>
      </c>
      <c r="E97" s="377"/>
      <c r="F97" s="377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7" t="s">
        <v>21</v>
      </c>
      <c r="B98" s="427" t="s">
        <v>22</v>
      </c>
      <c r="C98" s="387" t="s">
        <v>81</v>
      </c>
      <c r="D98" s="428" t="s">
        <v>82</v>
      </c>
      <c r="E98" s="380" t="s">
        <v>296</v>
      </c>
      <c r="F98" s="380" t="s">
        <v>288</v>
      </c>
      <c r="G98" s="282" t="s">
        <v>333</v>
      </c>
      <c r="H98" s="283">
        <f>I98/I99</f>
        <v>0.4833333333</v>
      </c>
      <c r="I98" s="326">
        <f t="shared" si="8"/>
        <v>145</v>
      </c>
      <c r="J98" s="284">
        <v>5.0</v>
      </c>
      <c r="K98" s="284">
        <v>100.0</v>
      </c>
      <c r="L98" s="285">
        <v>40.0</v>
      </c>
    </row>
    <row r="99">
      <c r="A99" s="268">
        <v>6.0</v>
      </c>
      <c r="B99" s="425" t="s">
        <v>28</v>
      </c>
      <c r="C99" s="375">
        <v>4.0</v>
      </c>
      <c r="D99" s="426" t="s">
        <v>26</v>
      </c>
      <c r="E99" s="377"/>
      <c r="F99" s="377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7" t="s">
        <v>21</v>
      </c>
      <c r="B100" s="427" t="s">
        <v>22</v>
      </c>
      <c r="C100" s="387" t="s">
        <v>81</v>
      </c>
      <c r="D100" s="428" t="s">
        <v>82</v>
      </c>
      <c r="E100" s="380" t="s">
        <v>296</v>
      </c>
      <c r="F100" s="380" t="s">
        <v>284</v>
      </c>
      <c r="G100" s="290" t="s">
        <v>339</v>
      </c>
      <c r="H100" s="283">
        <f>I100/I101</f>
        <v>0.1666666667</v>
      </c>
      <c r="I100" s="326">
        <f t="shared" si="8"/>
        <v>50</v>
      </c>
      <c r="J100" s="284">
        <v>5.0</v>
      </c>
      <c r="K100" s="284">
        <v>35.0</v>
      </c>
      <c r="L100" s="285">
        <v>10.0</v>
      </c>
    </row>
    <row r="101">
      <c r="A101" s="268">
        <v>6.0</v>
      </c>
      <c r="B101" s="425" t="s">
        <v>28</v>
      </c>
      <c r="C101" s="375">
        <v>6.0</v>
      </c>
      <c r="D101" s="426" t="s">
        <v>28</v>
      </c>
      <c r="E101" s="377"/>
      <c r="F101" s="377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7" t="s">
        <v>21</v>
      </c>
      <c r="B102" s="427" t="s">
        <v>22</v>
      </c>
      <c r="C102" s="387" t="s">
        <v>81</v>
      </c>
      <c r="D102" s="428" t="s">
        <v>82</v>
      </c>
      <c r="E102" s="380" t="s">
        <v>296</v>
      </c>
      <c r="F102" s="380" t="s">
        <v>304</v>
      </c>
      <c r="G102" s="282" t="s">
        <v>309</v>
      </c>
      <c r="H102" s="283">
        <f>I102/I103</f>
        <v>0.5333333333</v>
      </c>
      <c r="I102" s="326">
        <f t="shared" si="8"/>
        <v>160</v>
      </c>
      <c r="J102" s="284">
        <v>5.0</v>
      </c>
      <c r="K102" s="284">
        <v>75.0</v>
      </c>
      <c r="L102" s="285">
        <v>80.0</v>
      </c>
    </row>
    <row r="103">
      <c r="A103" s="268">
        <v>6.0</v>
      </c>
      <c r="B103" s="425" t="s">
        <v>28</v>
      </c>
      <c r="C103" s="375">
        <v>8.0</v>
      </c>
      <c r="D103" s="426" t="s">
        <v>30</v>
      </c>
      <c r="E103" s="377"/>
      <c r="F103" s="377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7" t="s">
        <v>21</v>
      </c>
      <c r="B104" s="427" t="s">
        <v>22</v>
      </c>
      <c r="C104" s="387" t="s">
        <v>81</v>
      </c>
      <c r="D104" s="428" t="s">
        <v>82</v>
      </c>
      <c r="E104" s="380" t="s">
        <v>296</v>
      </c>
      <c r="F104" s="380" t="s">
        <v>300</v>
      </c>
      <c r="G104" s="290" t="s">
        <v>315</v>
      </c>
      <c r="H104" s="283">
        <f>I104/I105</f>
        <v>0.1166666667</v>
      </c>
      <c r="I104" s="326">
        <f t="shared" si="8"/>
        <v>35</v>
      </c>
      <c r="J104" s="284">
        <v>5.0</v>
      </c>
      <c r="K104" s="284">
        <v>0.0</v>
      </c>
      <c r="L104" s="285">
        <v>30.0</v>
      </c>
    </row>
    <row r="105">
      <c r="A105" s="268">
        <v>6.0</v>
      </c>
      <c r="B105" s="425" t="s">
        <v>28</v>
      </c>
      <c r="C105" s="375">
        <v>10.0</v>
      </c>
      <c r="D105" s="426" t="s">
        <v>32</v>
      </c>
      <c r="E105" s="377"/>
      <c r="F105" s="38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7" t="s">
        <v>21</v>
      </c>
      <c r="B106" s="427" t="s">
        <v>22</v>
      </c>
      <c r="C106" s="387" t="s">
        <v>81</v>
      </c>
      <c r="D106" s="428" t="s">
        <v>82</v>
      </c>
      <c r="E106" s="380" t="s">
        <v>296</v>
      </c>
      <c r="F106" s="282" t="s">
        <v>296</v>
      </c>
      <c r="G106" s="282" t="s">
        <v>321</v>
      </c>
      <c r="H106" s="283">
        <f>I106/I107</f>
        <v>0.35</v>
      </c>
      <c r="I106" s="326">
        <f t="shared" si="8"/>
        <v>105</v>
      </c>
      <c r="J106" s="284">
        <v>5.0</v>
      </c>
      <c r="K106" s="284">
        <v>10.0</v>
      </c>
      <c r="L106" s="285">
        <v>90.0</v>
      </c>
    </row>
    <row r="107">
      <c r="A107" s="291">
        <v>6.0</v>
      </c>
      <c r="B107" s="429" t="s">
        <v>28</v>
      </c>
      <c r="C107" s="388">
        <v>12.0</v>
      </c>
      <c r="D107" s="430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82"/>
      <c r="D108" s="383"/>
      <c r="E108" s="384"/>
      <c r="F108" s="38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21</v>
      </c>
      <c r="B109" s="423" t="s">
        <v>22</v>
      </c>
      <c r="C109" s="386" t="s">
        <v>89</v>
      </c>
      <c r="D109" s="424" t="s">
        <v>90</v>
      </c>
      <c r="E109" s="374" t="s">
        <v>300</v>
      </c>
      <c r="F109" s="374" t="s">
        <v>294</v>
      </c>
      <c r="G109" s="261" t="s">
        <v>324</v>
      </c>
      <c r="H109" s="262">
        <f>I109/I110</f>
        <v>0.06666666667</v>
      </c>
      <c r="I109" s="263">
        <f t="shared" ref="I109:I120" si="9">J109+K109+L109</f>
        <v>20</v>
      </c>
      <c r="J109" s="264">
        <v>0.0</v>
      </c>
      <c r="K109" s="264">
        <v>20.0</v>
      </c>
      <c r="L109" s="265">
        <v>0.0</v>
      </c>
    </row>
    <row r="110">
      <c r="A110" s="268">
        <v>6.0</v>
      </c>
      <c r="B110" s="425" t="s">
        <v>28</v>
      </c>
      <c r="C110" s="375">
        <v>1.0</v>
      </c>
      <c r="D110" s="426" t="s">
        <v>4</v>
      </c>
      <c r="E110" s="377"/>
      <c r="F110" s="38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21</v>
      </c>
      <c r="B111" s="427" t="s">
        <v>22</v>
      </c>
      <c r="C111" s="387" t="s">
        <v>89</v>
      </c>
      <c r="D111" s="428" t="s">
        <v>90</v>
      </c>
      <c r="E111" s="404" t="s">
        <v>300</v>
      </c>
      <c r="F111" s="404" t="s">
        <v>290</v>
      </c>
      <c r="G111" s="282" t="s">
        <v>330</v>
      </c>
      <c r="H111" s="283">
        <f>I111/I112</f>
        <v>0.5333333333</v>
      </c>
      <c r="I111" s="275">
        <f t="shared" si="9"/>
        <v>160</v>
      </c>
      <c r="J111" s="284">
        <v>0.0</v>
      </c>
      <c r="K111" s="284">
        <v>110.0</v>
      </c>
      <c r="L111" s="285">
        <v>50.0</v>
      </c>
    </row>
    <row r="112">
      <c r="A112" s="268">
        <v>6.0</v>
      </c>
      <c r="B112" s="425" t="s">
        <v>28</v>
      </c>
      <c r="C112" s="375">
        <v>3.0</v>
      </c>
      <c r="D112" s="433" t="s">
        <v>7</v>
      </c>
      <c r="E112" s="377"/>
      <c r="F112" s="377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21</v>
      </c>
      <c r="B113" s="427" t="s">
        <v>22</v>
      </c>
      <c r="C113" s="387" t="s">
        <v>89</v>
      </c>
      <c r="D113" s="428" t="s">
        <v>90</v>
      </c>
      <c r="E113" s="404" t="s">
        <v>300</v>
      </c>
      <c r="F113" s="404" t="s">
        <v>286</v>
      </c>
      <c r="G113" s="282" t="s">
        <v>336</v>
      </c>
      <c r="H113" s="283">
        <f>I113/I114</f>
        <v>0.5166666667</v>
      </c>
      <c r="I113" s="275">
        <f t="shared" si="9"/>
        <v>155</v>
      </c>
      <c r="J113" s="284">
        <v>0.0</v>
      </c>
      <c r="K113" s="284">
        <v>95.0</v>
      </c>
      <c r="L113" s="285">
        <v>60.0</v>
      </c>
    </row>
    <row r="114">
      <c r="A114" s="268">
        <v>6.0</v>
      </c>
      <c r="B114" s="425" t="s">
        <v>28</v>
      </c>
      <c r="C114" s="375">
        <v>5.0</v>
      </c>
      <c r="D114" s="426" t="s">
        <v>10</v>
      </c>
      <c r="E114" s="377"/>
      <c r="F114" s="377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21</v>
      </c>
      <c r="B115" s="427" t="s">
        <v>22</v>
      </c>
      <c r="C115" s="387" t="s">
        <v>89</v>
      </c>
      <c r="D115" s="428" t="s">
        <v>90</v>
      </c>
      <c r="E115" s="404" t="s">
        <v>300</v>
      </c>
      <c r="F115" s="404" t="s">
        <v>282</v>
      </c>
      <c r="G115" s="282" t="s">
        <v>306</v>
      </c>
      <c r="H115" s="283">
        <f>I115/I116</f>
        <v>0.4833333333</v>
      </c>
      <c r="I115" s="275">
        <f t="shared" si="9"/>
        <v>145</v>
      </c>
      <c r="J115" s="284">
        <v>0.0</v>
      </c>
      <c r="K115" s="284">
        <v>75.0</v>
      </c>
      <c r="L115" s="285">
        <v>70.0</v>
      </c>
    </row>
    <row r="116">
      <c r="A116" s="268">
        <v>6.0</v>
      </c>
      <c r="B116" s="425" t="s">
        <v>28</v>
      </c>
      <c r="C116" s="375">
        <v>7.0</v>
      </c>
      <c r="D116" s="426" t="s">
        <v>13</v>
      </c>
      <c r="E116" s="377"/>
      <c r="F116" s="377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21</v>
      </c>
      <c r="B117" s="427" t="s">
        <v>22</v>
      </c>
      <c r="C117" s="387" t="s">
        <v>89</v>
      </c>
      <c r="D117" s="428" t="s">
        <v>90</v>
      </c>
      <c r="E117" s="404" t="s">
        <v>300</v>
      </c>
      <c r="F117" s="404" t="s">
        <v>302</v>
      </c>
      <c r="G117" s="282" t="s">
        <v>312</v>
      </c>
      <c r="H117" s="283">
        <f>I117/I118</f>
        <v>0.25</v>
      </c>
      <c r="I117" s="275">
        <f t="shared" si="9"/>
        <v>75</v>
      </c>
      <c r="J117" s="284">
        <v>0.0</v>
      </c>
      <c r="K117" s="284">
        <v>55.0</v>
      </c>
      <c r="L117" s="285">
        <v>20.0</v>
      </c>
    </row>
    <row r="118">
      <c r="A118" s="268">
        <v>6.0</v>
      </c>
      <c r="B118" s="425" t="s">
        <v>28</v>
      </c>
      <c r="C118" s="375">
        <v>9.0</v>
      </c>
      <c r="D118" s="426" t="s">
        <v>16</v>
      </c>
      <c r="E118" s="377"/>
      <c r="F118" s="377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21</v>
      </c>
      <c r="B119" s="427" t="s">
        <v>22</v>
      </c>
      <c r="C119" s="387" t="s">
        <v>89</v>
      </c>
      <c r="D119" s="428" t="s">
        <v>90</v>
      </c>
      <c r="E119" s="404" t="s">
        <v>300</v>
      </c>
      <c r="F119" s="380" t="s">
        <v>298</v>
      </c>
      <c r="G119" s="290" t="s">
        <v>318</v>
      </c>
      <c r="H119" s="283">
        <f>I119/I120</f>
        <v>0.5166666667</v>
      </c>
      <c r="I119" s="275">
        <f t="shared" si="9"/>
        <v>155</v>
      </c>
      <c r="J119" s="284">
        <v>0.0</v>
      </c>
      <c r="K119" s="284">
        <v>55.0</v>
      </c>
      <c r="L119" s="285">
        <v>100.0</v>
      </c>
    </row>
    <row r="120">
      <c r="A120" s="291">
        <v>6.0</v>
      </c>
      <c r="B120" s="429" t="s">
        <v>28</v>
      </c>
      <c r="C120" s="388">
        <v>11.0</v>
      </c>
      <c r="D120" s="430" t="s">
        <v>19</v>
      </c>
      <c r="E120" s="377"/>
      <c r="F120" s="390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82"/>
      <c r="D121" s="383"/>
      <c r="E121" s="384"/>
      <c r="F121" s="38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56" t="s">
        <v>21</v>
      </c>
      <c r="B122" s="423" t="s">
        <v>22</v>
      </c>
      <c r="C122" s="386" t="s">
        <v>97</v>
      </c>
      <c r="D122" s="424" t="s">
        <v>98</v>
      </c>
      <c r="E122" s="374" t="s">
        <v>302</v>
      </c>
      <c r="F122" s="374" t="s">
        <v>292</v>
      </c>
      <c r="G122" s="261" t="s">
        <v>327</v>
      </c>
      <c r="H122" s="262">
        <f>I122/I123</f>
        <v>0.6333333333</v>
      </c>
      <c r="I122" s="263">
        <f t="shared" ref="I122:I133" si="10">J122+K122+L122</f>
        <v>190</v>
      </c>
      <c r="J122" s="261">
        <v>65.0</v>
      </c>
      <c r="K122" s="264">
        <v>35.0</v>
      </c>
      <c r="L122" s="265">
        <v>90.0</v>
      </c>
    </row>
    <row r="123">
      <c r="A123" s="268">
        <v>6.0</v>
      </c>
      <c r="B123" s="425" t="s">
        <v>28</v>
      </c>
      <c r="C123" s="375">
        <v>2.0</v>
      </c>
      <c r="D123" s="426" t="s">
        <v>24</v>
      </c>
      <c r="E123" s="377"/>
      <c r="F123" s="377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277" t="s">
        <v>21</v>
      </c>
      <c r="B124" s="427" t="s">
        <v>22</v>
      </c>
      <c r="C124" s="387" t="s">
        <v>97</v>
      </c>
      <c r="D124" s="428" t="s">
        <v>98</v>
      </c>
      <c r="E124" s="380" t="s">
        <v>302</v>
      </c>
      <c r="F124" s="380" t="s">
        <v>288</v>
      </c>
      <c r="G124" s="282" t="s">
        <v>333</v>
      </c>
      <c r="H124" s="283">
        <f>I124/I125</f>
        <v>0.6833333333</v>
      </c>
      <c r="I124" s="326">
        <f t="shared" si="10"/>
        <v>205</v>
      </c>
      <c r="J124" s="284">
        <v>65.0</v>
      </c>
      <c r="K124" s="284">
        <v>100.0</v>
      </c>
      <c r="L124" s="285">
        <v>40.0</v>
      </c>
    </row>
    <row r="125">
      <c r="A125" s="268">
        <v>6.0</v>
      </c>
      <c r="B125" s="425" t="s">
        <v>28</v>
      </c>
      <c r="C125" s="375">
        <v>4.0</v>
      </c>
      <c r="D125" s="426" t="s">
        <v>26</v>
      </c>
      <c r="E125" s="377"/>
      <c r="F125" s="377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277" t="s">
        <v>21</v>
      </c>
      <c r="B126" s="427" t="s">
        <v>22</v>
      </c>
      <c r="C126" s="387" t="s">
        <v>97</v>
      </c>
      <c r="D126" s="428" t="s">
        <v>98</v>
      </c>
      <c r="E126" s="380" t="s">
        <v>302</v>
      </c>
      <c r="F126" s="380" t="s">
        <v>284</v>
      </c>
      <c r="G126" s="290" t="s">
        <v>339</v>
      </c>
      <c r="H126" s="283">
        <f>I126/I127</f>
        <v>0.3666666667</v>
      </c>
      <c r="I126" s="326">
        <f t="shared" si="10"/>
        <v>110</v>
      </c>
      <c r="J126" s="284">
        <v>65.0</v>
      </c>
      <c r="K126" s="284">
        <v>35.0</v>
      </c>
      <c r="L126" s="285">
        <v>10.0</v>
      </c>
    </row>
    <row r="127">
      <c r="A127" s="268">
        <v>6.0</v>
      </c>
      <c r="B127" s="425" t="s">
        <v>28</v>
      </c>
      <c r="C127" s="375">
        <v>6.0</v>
      </c>
      <c r="D127" s="426" t="s">
        <v>28</v>
      </c>
      <c r="E127" s="377"/>
      <c r="F127" s="377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277" t="s">
        <v>21</v>
      </c>
      <c r="B128" s="427" t="s">
        <v>22</v>
      </c>
      <c r="C128" s="387" t="s">
        <v>97</v>
      </c>
      <c r="D128" s="428" t="s">
        <v>98</v>
      </c>
      <c r="E128" s="380" t="s">
        <v>302</v>
      </c>
      <c r="F128" s="380" t="s">
        <v>304</v>
      </c>
      <c r="G128" s="282" t="s">
        <v>309</v>
      </c>
      <c r="H128" s="283">
        <f>I128/I129</f>
        <v>0.7333333333</v>
      </c>
      <c r="I128" s="326">
        <f t="shared" si="10"/>
        <v>220</v>
      </c>
      <c r="J128" s="284">
        <v>65.0</v>
      </c>
      <c r="K128" s="284">
        <v>75.0</v>
      </c>
      <c r="L128" s="285">
        <v>80.0</v>
      </c>
    </row>
    <row r="129">
      <c r="A129" s="268">
        <v>6.0</v>
      </c>
      <c r="B129" s="425" t="s">
        <v>28</v>
      </c>
      <c r="C129" s="375">
        <v>8.0</v>
      </c>
      <c r="D129" s="426" t="s">
        <v>30</v>
      </c>
      <c r="E129" s="377"/>
      <c r="F129" s="377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277" t="s">
        <v>21</v>
      </c>
      <c r="B130" s="427" t="s">
        <v>22</v>
      </c>
      <c r="C130" s="387" t="s">
        <v>97</v>
      </c>
      <c r="D130" s="428" t="s">
        <v>98</v>
      </c>
      <c r="E130" s="380" t="s">
        <v>302</v>
      </c>
      <c r="F130" s="380" t="s">
        <v>300</v>
      </c>
      <c r="G130" s="290" t="s">
        <v>315</v>
      </c>
      <c r="H130" s="283">
        <f>I130/I131</f>
        <v>0.3166666667</v>
      </c>
      <c r="I130" s="326">
        <f t="shared" si="10"/>
        <v>95</v>
      </c>
      <c r="J130" s="284">
        <v>65.0</v>
      </c>
      <c r="K130" s="284">
        <v>0.0</v>
      </c>
      <c r="L130" s="285">
        <v>30.0</v>
      </c>
    </row>
    <row r="131">
      <c r="A131" s="268">
        <v>6.0</v>
      </c>
      <c r="B131" s="425" t="s">
        <v>28</v>
      </c>
      <c r="C131" s="375">
        <v>10.0</v>
      </c>
      <c r="D131" s="426" t="s">
        <v>32</v>
      </c>
      <c r="E131" s="377"/>
      <c r="F131" s="38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277" t="s">
        <v>21</v>
      </c>
      <c r="B132" s="427" t="s">
        <v>22</v>
      </c>
      <c r="C132" s="387" t="s">
        <v>97</v>
      </c>
      <c r="D132" s="428" t="s">
        <v>98</v>
      </c>
      <c r="E132" s="380" t="s">
        <v>302</v>
      </c>
      <c r="F132" s="282" t="s">
        <v>296</v>
      </c>
      <c r="G132" s="282" t="s">
        <v>321</v>
      </c>
      <c r="H132" s="283">
        <f>I132/I133</f>
        <v>0.55</v>
      </c>
      <c r="I132" s="326">
        <f t="shared" si="10"/>
        <v>165</v>
      </c>
      <c r="J132" s="284">
        <v>65.0</v>
      </c>
      <c r="K132" s="284">
        <v>10.0</v>
      </c>
      <c r="L132" s="285">
        <v>90.0</v>
      </c>
    </row>
    <row r="133">
      <c r="A133" s="291">
        <v>6.0</v>
      </c>
      <c r="B133" s="429" t="s">
        <v>28</v>
      </c>
      <c r="C133" s="388">
        <v>12.0</v>
      </c>
      <c r="D133" s="430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445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444"/>
      <c r="F135" s="212"/>
      <c r="G135" s="212"/>
      <c r="H135" s="255"/>
    </row>
    <row r="136">
      <c r="B136" s="437"/>
      <c r="C136" s="212"/>
      <c r="D136" s="437"/>
      <c r="E136" s="444"/>
      <c r="F136" s="212"/>
      <c r="G136" s="212"/>
      <c r="H136" s="255"/>
    </row>
    <row r="137">
      <c r="B137" s="437"/>
      <c r="C137" s="212"/>
      <c r="D137" s="437"/>
      <c r="E137" s="444"/>
      <c r="F137" s="212"/>
      <c r="G137" s="212"/>
      <c r="H137" s="249"/>
    </row>
    <row r="138">
      <c r="B138" s="437"/>
      <c r="C138" s="212"/>
      <c r="D138" s="437"/>
      <c r="E138" s="444"/>
      <c r="F138" s="212"/>
      <c r="G138" s="212"/>
      <c r="H138" s="249"/>
    </row>
    <row r="139">
      <c r="B139" s="437"/>
      <c r="C139" s="212"/>
      <c r="D139" s="437"/>
      <c r="E139" s="444"/>
      <c r="F139" s="212"/>
      <c r="G139" s="212"/>
      <c r="H139" s="249"/>
    </row>
    <row r="140">
      <c r="B140" s="437"/>
      <c r="C140" s="212"/>
      <c r="D140" s="437"/>
      <c r="E140" s="444"/>
      <c r="F140" s="212"/>
      <c r="G140" s="212"/>
      <c r="H140" s="249"/>
    </row>
    <row r="141">
      <c r="B141" s="437"/>
      <c r="C141" s="212"/>
      <c r="D141" s="437"/>
      <c r="E141" s="444"/>
      <c r="F141" s="212"/>
      <c r="G141" s="212"/>
      <c r="H141" s="249"/>
    </row>
    <row r="142">
      <c r="B142" s="437"/>
      <c r="C142" s="212"/>
      <c r="D142" s="437"/>
      <c r="E142" s="444"/>
      <c r="F142" s="212"/>
      <c r="G142" s="212"/>
      <c r="H142" s="249"/>
    </row>
    <row r="143">
      <c r="B143" s="437"/>
      <c r="C143" s="212"/>
      <c r="D143" s="437"/>
      <c r="E143" s="444"/>
      <c r="F143" s="212"/>
      <c r="G143" s="212"/>
      <c r="H143" s="249"/>
    </row>
    <row r="144">
      <c r="B144" s="437"/>
      <c r="C144" s="212"/>
      <c r="D144" s="437"/>
      <c r="E144" s="444"/>
      <c r="F144" s="212"/>
      <c r="G144" s="212"/>
      <c r="H144" s="249"/>
    </row>
    <row r="145">
      <c r="B145" s="437"/>
      <c r="C145" s="212"/>
      <c r="D145" s="437"/>
      <c r="E145" s="444"/>
      <c r="F145" s="212"/>
      <c r="G145" s="212"/>
      <c r="H145" s="249"/>
    </row>
    <row r="146">
      <c r="B146" s="437"/>
      <c r="C146" s="212"/>
      <c r="D146" s="437"/>
      <c r="E146" s="444"/>
      <c r="F146" s="212"/>
      <c r="G146" s="212"/>
      <c r="H146" s="249"/>
    </row>
    <row r="147">
      <c r="B147" s="437"/>
      <c r="C147" s="212"/>
      <c r="D147" s="437"/>
      <c r="E147" s="444"/>
      <c r="F147" s="212"/>
      <c r="G147" s="212"/>
      <c r="H147" s="249"/>
    </row>
    <row r="148">
      <c r="B148" s="437"/>
      <c r="C148" s="212"/>
      <c r="D148" s="437"/>
      <c r="E148" s="444"/>
      <c r="F148" s="212"/>
      <c r="G148" s="212"/>
      <c r="H148" s="249"/>
    </row>
    <row r="149">
      <c r="B149" s="437"/>
      <c r="C149" s="212"/>
      <c r="D149" s="437"/>
      <c r="E149" s="444"/>
      <c r="F149" s="212"/>
      <c r="G149" s="212"/>
      <c r="H149" s="249"/>
    </row>
    <row r="150">
      <c r="B150" s="437"/>
      <c r="C150" s="212"/>
      <c r="D150" s="437"/>
      <c r="E150" s="444"/>
      <c r="F150" s="212"/>
      <c r="G150" s="212"/>
      <c r="H150" s="249"/>
    </row>
    <row r="151">
      <c r="B151" s="437"/>
      <c r="C151" s="212"/>
      <c r="D151" s="437"/>
      <c r="E151" s="444"/>
      <c r="F151" s="212"/>
      <c r="G151" s="212"/>
      <c r="H151" s="249"/>
    </row>
    <row r="152">
      <c r="B152" s="437"/>
      <c r="C152" s="212"/>
      <c r="D152" s="437"/>
      <c r="E152" s="444"/>
      <c r="F152" s="212"/>
      <c r="G152" s="212"/>
      <c r="H152" s="249"/>
    </row>
    <row r="153">
      <c r="B153" s="437"/>
      <c r="C153" s="212"/>
      <c r="D153" s="437"/>
      <c r="E153" s="444"/>
      <c r="F153" s="212"/>
      <c r="G153" s="212"/>
      <c r="H153" s="249"/>
    </row>
    <row r="154">
      <c r="B154" s="437"/>
      <c r="C154" s="212"/>
      <c r="D154" s="437"/>
      <c r="E154" s="444"/>
      <c r="F154" s="212"/>
      <c r="G154" s="212"/>
      <c r="H154" s="249"/>
    </row>
    <row r="155">
      <c r="B155" s="437"/>
      <c r="C155" s="212"/>
      <c r="D155" s="437"/>
      <c r="E155" s="444"/>
      <c r="F155" s="212"/>
      <c r="G155" s="212"/>
      <c r="H155" s="249"/>
    </row>
    <row r="156">
      <c r="B156" s="437"/>
      <c r="C156" s="212"/>
      <c r="D156" s="437"/>
      <c r="E156" s="444"/>
      <c r="F156" s="212"/>
      <c r="G156" s="212"/>
      <c r="H156" s="249"/>
    </row>
    <row r="157">
      <c r="B157" s="437"/>
      <c r="C157" s="212"/>
      <c r="D157" s="437"/>
      <c r="E157" s="444"/>
      <c r="F157" s="212"/>
      <c r="G157" s="212"/>
      <c r="H157" s="249"/>
    </row>
    <row r="158">
      <c r="B158" s="437"/>
      <c r="C158" s="212"/>
      <c r="D158" s="437"/>
      <c r="E158" s="444"/>
      <c r="F158" s="212"/>
      <c r="G158" s="212"/>
      <c r="H158" s="249"/>
    </row>
    <row r="159">
      <c r="B159" s="437"/>
      <c r="C159" s="212"/>
      <c r="D159" s="437"/>
      <c r="E159" s="444"/>
      <c r="F159" s="212"/>
      <c r="G159" s="212"/>
      <c r="H159" s="249"/>
    </row>
    <row r="160">
      <c r="B160" s="437"/>
      <c r="C160" s="212"/>
      <c r="D160" s="437"/>
      <c r="E160" s="444"/>
      <c r="F160" s="212"/>
      <c r="G160" s="212"/>
      <c r="H160" s="249"/>
    </row>
    <row r="161">
      <c r="B161" s="437"/>
      <c r="C161" s="212"/>
      <c r="D161" s="437"/>
      <c r="E161" s="444"/>
      <c r="F161" s="212"/>
      <c r="G161" s="212"/>
      <c r="H161" s="249"/>
    </row>
    <row r="162">
      <c r="B162" s="437"/>
      <c r="C162" s="212"/>
      <c r="D162" s="437"/>
      <c r="E162" s="444"/>
      <c r="F162" s="212"/>
      <c r="G162" s="212"/>
      <c r="H162" s="249"/>
    </row>
    <row r="163">
      <c r="B163" s="437"/>
      <c r="C163" s="212"/>
      <c r="D163" s="437"/>
      <c r="E163" s="444"/>
      <c r="F163" s="212"/>
      <c r="G163" s="212"/>
      <c r="H163" s="249"/>
    </row>
    <row r="164">
      <c r="B164" s="437"/>
      <c r="C164" s="212"/>
      <c r="D164" s="437"/>
      <c r="E164" s="444"/>
      <c r="F164" s="212"/>
      <c r="G164" s="212"/>
      <c r="H164" s="249"/>
    </row>
    <row r="165">
      <c r="B165" s="437"/>
      <c r="C165" s="212"/>
      <c r="D165" s="437"/>
      <c r="E165" s="444"/>
      <c r="F165" s="212"/>
      <c r="G165" s="212"/>
      <c r="H165" s="249"/>
    </row>
    <row r="166">
      <c r="B166" s="437"/>
      <c r="C166" s="212"/>
      <c r="D166" s="437"/>
      <c r="E166" s="444"/>
      <c r="F166" s="212"/>
      <c r="G166" s="212"/>
      <c r="H166" s="249"/>
    </row>
    <row r="167">
      <c r="B167" s="437"/>
      <c r="C167" s="212"/>
      <c r="D167" s="437"/>
      <c r="E167" s="444"/>
      <c r="F167" s="212"/>
      <c r="G167" s="212"/>
      <c r="H167" s="249"/>
    </row>
    <row r="168">
      <c r="B168" s="437"/>
      <c r="C168" s="212"/>
      <c r="D168" s="437"/>
      <c r="E168" s="444"/>
      <c r="F168" s="212"/>
      <c r="G168" s="212"/>
      <c r="H168" s="249"/>
    </row>
    <row r="169">
      <c r="B169" s="437"/>
      <c r="C169" s="212"/>
      <c r="D169" s="437"/>
      <c r="E169" s="444"/>
      <c r="F169" s="212"/>
      <c r="G169" s="212"/>
      <c r="H169" s="249"/>
    </row>
    <row r="170">
      <c r="B170" s="437"/>
      <c r="C170" s="212"/>
      <c r="D170" s="437"/>
      <c r="E170" s="444"/>
      <c r="F170" s="212"/>
      <c r="G170" s="212"/>
      <c r="H170" s="249"/>
    </row>
    <row r="171">
      <c r="B171" s="437"/>
      <c r="C171" s="212"/>
      <c r="D171" s="437"/>
      <c r="E171" s="444"/>
      <c r="F171" s="212"/>
      <c r="G171" s="212"/>
      <c r="H171" s="249"/>
    </row>
    <row r="172">
      <c r="B172" s="437"/>
      <c r="C172" s="212"/>
      <c r="D172" s="437"/>
      <c r="E172" s="444"/>
      <c r="F172" s="212"/>
      <c r="G172" s="212"/>
      <c r="H172" s="249"/>
    </row>
    <row r="173">
      <c r="B173" s="437"/>
      <c r="C173" s="212"/>
      <c r="D173" s="437"/>
      <c r="E173" s="444"/>
      <c r="F173" s="212"/>
      <c r="G173" s="212"/>
      <c r="H173" s="249"/>
    </row>
    <row r="174">
      <c r="B174" s="437"/>
      <c r="C174" s="212"/>
      <c r="D174" s="437"/>
      <c r="E174" s="444"/>
      <c r="F174" s="212"/>
      <c r="G174" s="212"/>
      <c r="H174" s="249"/>
    </row>
    <row r="175">
      <c r="B175" s="437"/>
      <c r="C175" s="212"/>
      <c r="D175" s="437"/>
      <c r="E175" s="444"/>
      <c r="F175" s="212"/>
      <c r="G175" s="212"/>
      <c r="H175" s="249"/>
    </row>
    <row r="176">
      <c r="B176" s="437"/>
      <c r="C176" s="212"/>
      <c r="D176" s="437"/>
      <c r="E176" s="444"/>
      <c r="F176" s="212"/>
      <c r="G176" s="212"/>
      <c r="H176" s="249"/>
    </row>
    <row r="177">
      <c r="B177" s="437"/>
      <c r="C177" s="212"/>
      <c r="D177" s="437"/>
      <c r="E177" s="444"/>
      <c r="F177" s="212"/>
      <c r="G177" s="212"/>
      <c r="H177" s="249"/>
    </row>
    <row r="178">
      <c r="B178" s="437"/>
      <c r="C178" s="212"/>
      <c r="D178" s="437"/>
      <c r="E178" s="444"/>
      <c r="F178" s="212"/>
      <c r="G178" s="212"/>
      <c r="H178" s="249"/>
    </row>
    <row r="179">
      <c r="B179" s="437"/>
      <c r="C179" s="212"/>
      <c r="D179" s="437"/>
      <c r="E179" s="444"/>
      <c r="F179" s="212"/>
      <c r="G179" s="212"/>
      <c r="H179" s="249"/>
    </row>
    <row r="180">
      <c r="B180" s="437"/>
      <c r="C180" s="212"/>
      <c r="D180" s="437"/>
      <c r="E180" s="444"/>
      <c r="F180" s="212"/>
      <c r="G180" s="212"/>
      <c r="H180" s="249"/>
    </row>
    <row r="181">
      <c r="B181" s="437"/>
      <c r="C181" s="212"/>
      <c r="D181" s="437"/>
      <c r="E181" s="444"/>
      <c r="F181" s="212"/>
      <c r="G181" s="212"/>
      <c r="H181" s="249"/>
    </row>
    <row r="182">
      <c r="B182" s="437"/>
      <c r="C182" s="212"/>
      <c r="D182" s="437"/>
      <c r="E182" s="444"/>
      <c r="F182" s="212"/>
      <c r="G182" s="212"/>
      <c r="H182" s="249"/>
    </row>
    <row r="183">
      <c r="B183" s="437"/>
      <c r="C183" s="212"/>
      <c r="D183" s="437"/>
      <c r="E183" s="444"/>
      <c r="F183" s="212"/>
      <c r="G183" s="212"/>
      <c r="H183" s="249"/>
    </row>
    <row r="184">
      <c r="B184" s="437"/>
      <c r="C184" s="212"/>
      <c r="D184" s="437"/>
      <c r="E184" s="444"/>
      <c r="F184" s="212"/>
      <c r="G184" s="212"/>
      <c r="H184" s="249"/>
    </row>
    <row r="185">
      <c r="B185" s="437"/>
      <c r="C185" s="212"/>
      <c r="D185" s="437"/>
      <c r="E185" s="444"/>
      <c r="F185" s="212"/>
      <c r="G185" s="212"/>
      <c r="H185" s="249"/>
    </row>
    <row r="186">
      <c r="B186" s="437"/>
      <c r="C186" s="212"/>
      <c r="D186" s="437"/>
      <c r="E186" s="444"/>
      <c r="F186" s="212"/>
      <c r="G186" s="212"/>
      <c r="H186" s="249"/>
    </row>
    <row r="187">
      <c r="B187" s="437"/>
      <c r="C187" s="212"/>
      <c r="D187" s="437"/>
      <c r="E187" s="444"/>
      <c r="F187" s="212"/>
      <c r="G187" s="212"/>
      <c r="H187" s="249"/>
    </row>
    <row r="188">
      <c r="B188" s="437"/>
      <c r="C188" s="212"/>
      <c r="D188" s="437"/>
      <c r="E188" s="444"/>
      <c r="F188" s="212"/>
      <c r="G188" s="212"/>
      <c r="H188" s="249"/>
    </row>
    <row r="189">
      <c r="B189" s="437"/>
      <c r="C189" s="212"/>
      <c r="D189" s="437"/>
      <c r="E189" s="444"/>
      <c r="F189" s="212"/>
      <c r="G189" s="212"/>
      <c r="H189" s="249"/>
    </row>
    <row r="190">
      <c r="B190" s="437"/>
      <c r="C190" s="212"/>
      <c r="D190" s="437"/>
      <c r="E190" s="444"/>
      <c r="F190" s="212"/>
      <c r="G190" s="212"/>
      <c r="H190" s="249"/>
    </row>
    <row r="191">
      <c r="B191" s="437"/>
      <c r="C191" s="212"/>
      <c r="D191" s="437"/>
      <c r="E191" s="444"/>
      <c r="F191" s="212"/>
      <c r="G191" s="212"/>
      <c r="H191" s="249"/>
    </row>
    <row r="192">
      <c r="B192" s="437"/>
      <c r="C192" s="212"/>
      <c r="D192" s="437"/>
      <c r="E192" s="444"/>
      <c r="F192" s="212"/>
      <c r="G192" s="212"/>
      <c r="H192" s="249"/>
    </row>
    <row r="193">
      <c r="B193" s="437"/>
      <c r="C193" s="212"/>
      <c r="D193" s="437"/>
      <c r="E193" s="444"/>
      <c r="F193" s="212"/>
      <c r="G193" s="212"/>
      <c r="H193" s="249"/>
    </row>
    <row r="194">
      <c r="B194" s="437"/>
      <c r="C194" s="212"/>
      <c r="D194" s="437"/>
      <c r="E194" s="444"/>
      <c r="F194" s="212"/>
      <c r="G194" s="212"/>
      <c r="H194" s="249"/>
    </row>
    <row r="195">
      <c r="B195" s="437"/>
      <c r="C195" s="212"/>
      <c r="D195" s="437"/>
      <c r="E195" s="444"/>
      <c r="F195" s="212"/>
      <c r="G195" s="212"/>
      <c r="H195" s="249"/>
    </row>
    <row r="196">
      <c r="B196" s="437"/>
      <c r="C196" s="212"/>
      <c r="D196" s="437"/>
      <c r="E196" s="444"/>
      <c r="F196" s="212"/>
      <c r="G196" s="212"/>
      <c r="H196" s="249"/>
    </row>
    <row r="197">
      <c r="B197" s="437"/>
      <c r="C197" s="212"/>
      <c r="D197" s="437"/>
      <c r="E197" s="444"/>
      <c r="F197" s="212"/>
      <c r="G197" s="212"/>
      <c r="H197" s="249"/>
    </row>
    <row r="198">
      <c r="B198" s="437"/>
      <c r="C198" s="212"/>
      <c r="D198" s="437"/>
      <c r="E198" s="444"/>
      <c r="F198" s="212"/>
      <c r="G198" s="212"/>
      <c r="H198" s="249"/>
    </row>
    <row r="199">
      <c r="B199" s="437"/>
      <c r="C199" s="212"/>
      <c r="D199" s="437"/>
      <c r="E199" s="444"/>
      <c r="F199" s="212"/>
      <c r="G199" s="212"/>
      <c r="H199" s="249"/>
    </row>
    <row r="200">
      <c r="B200" s="437"/>
      <c r="C200" s="212"/>
      <c r="D200" s="437"/>
      <c r="E200" s="444"/>
      <c r="F200" s="212"/>
      <c r="G200" s="212"/>
      <c r="H200" s="249"/>
    </row>
    <row r="201">
      <c r="B201" s="437"/>
      <c r="C201" s="212"/>
      <c r="D201" s="437"/>
      <c r="E201" s="444"/>
      <c r="F201" s="212"/>
      <c r="G201" s="212"/>
      <c r="H201" s="249"/>
    </row>
    <row r="202">
      <c r="B202" s="437"/>
      <c r="C202" s="212"/>
      <c r="D202" s="437"/>
      <c r="E202" s="444"/>
      <c r="F202" s="212"/>
      <c r="G202" s="212"/>
      <c r="H202" s="249"/>
    </row>
    <row r="203">
      <c r="B203" s="437"/>
      <c r="C203" s="212"/>
      <c r="D203" s="437"/>
      <c r="E203" s="444"/>
      <c r="F203" s="212"/>
      <c r="G203" s="212"/>
      <c r="H203" s="249"/>
    </row>
    <row r="204">
      <c r="B204" s="437"/>
      <c r="C204" s="212"/>
      <c r="D204" s="437"/>
      <c r="E204" s="444"/>
      <c r="F204" s="212"/>
      <c r="G204" s="212"/>
      <c r="H204" s="249"/>
    </row>
    <row r="205">
      <c r="B205" s="437"/>
      <c r="C205" s="212"/>
      <c r="D205" s="437"/>
      <c r="E205" s="444"/>
      <c r="F205" s="212"/>
      <c r="G205" s="212"/>
      <c r="H205" s="249"/>
    </row>
    <row r="206">
      <c r="B206" s="437"/>
      <c r="C206" s="212"/>
      <c r="D206" s="437"/>
      <c r="E206" s="444"/>
      <c r="F206" s="212"/>
      <c r="G206" s="212"/>
      <c r="H206" s="249"/>
    </row>
    <row r="207">
      <c r="B207" s="437"/>
      <c r="C207" s="212"/>
      <c r="D207" s="437"/>
      <c r="E207" s="444"/>
      <c r="F207" s="212"/>
      <c r="G207" s="212"/>
      <c r="H207" s="249"/>
    </row>
    <row r="208">
      <c r="B208" s="437"/>
      <c r="C208" s="212"/>
      <c r="D208" s="437"/>
      <c r="E208" s="444"/>
      <c r="F208" s="212"/>
      <c r="G208" s="212"/>
      <c r="H208" s="249"/>
    </row>
    <row r="209">
      <c r="B209" s="437"/>
      <c r="C209" s="212"/>
      <c r="D209" s="437"/>
      <c r="E209" s="444"/>
      <c r="F209" s="212"/>
      <c r="G209" s="212"/>
      <c r="H209" s="249"/>
    </row>
    <row r="210">
      <c r="B210" s="437"/>
      <c r="C210" s="212"/>
      <c r="D210" s="437"/>
      <c r="E210" s="444"/>
      <c r="F210" s="212"/>
      <c r="G210" s="212"/>
      <c r="H210" s="249"/>
    </row>
    <row r="211">
      <c r="B211" s="437"/>
      <c r="C211" s="212"/>
      <c r="D211" s="437"/>
      <c r="E211" s="444"/>
      <c r="F211" s="212"/>
      <c r="G211" s="212"/>
      <c r="H211" s="249"/>
    </row>
    <row r="212">
      <c r="B212" s="437"/>
      <c r="C212" s="212"/>
      <c r="D212" s="437"/>
      <c r="E212" s="444"/>
      <c r="F212" s="212"/>
      <c r="G212" s="212"/>
      <c r="H212" s="249"/>
    </row>
    <row r="213">
      <c r="B213" s="437"/>
      <c r="C213" s="212"/>
      <c r="D213" s="437"/>
      <c r="E213" s="444"/>
      <c r="F213" s="212"/>
      <c r="G213" s="212"/>
      <c r="H213" s="249"/>
    </row>
    <row r="214">
      <c r="B214" s="437"/>
      <c r="C214" s="212"/>
      <c r="D214" s="437"/>
      <c r="E214" s="444"/>
      <c r="F214" s="212"/>
      <c r="G214" s="212"/>
      <c r="H214" s="249"/>
    </row>
    <row r="215">
      <c r="B215" s="437"/>
      <c r="C215" s="212"/>
      <c r="D215" s="437"/>
      <c r="E215" s="444"/>
      <c r="F215" s="212"/>
      <c r="G215" s="212"/>
      <c r="H215" s="249"/>
    </row>
    <row r="216">
      <c r="B216" s="437"/>
      <c r="C216" s="212"/>
      <c r="D216" s="437"/>
      <c r="E216" s="444"/>
      <c r="F216" s="212"/>
      <c r="G216" s="212"/>
      <c r="H216" s="249"/>
    </row>
    <row r="217">
      <c r="B217" s="437"/>
      <c r="C217" s="212"/>
      <c r="D217" s="437"/>
      <c r="E217" s="444"/>
      <c r="F217" s="212"/>
      <c r="G217" s="212"/>
      <c r="H217" s="249"/>
    </row>
    <row r="218">
      <c r="B218" s="437"/>
      <c r="C218" s="212"/>
      <c r="D218" s="437"/>
      <c r="E218" s="444"/>
      <c r="F218" s="212"/>
      <c r="G218" s="212"/>
      <c r="H218" s="249"/>
    </row>
    <row r="219">
      <c r="B219" s="437"/>
      <c r="C219" s="212"/>
      <c r="D219" s="437"/>
      <c r="E219" s="444"/>
      <c r="F219" s="212"/>
      <c r="G219" s="212"/>
      <c r="H219" s="249"/>
    </row>
    <row r="220">
      <c r="B220" s="437"/>
      <c r="C220" s="212"/>
      <c r="D220" s="437"/>
      <c r="E220" s="444"/>
      <c r="F220" s="212"/>
      <c r="G220" s="212"/>
      <c r="H220" s="249"/>
    </row>
    <row r="221">
      <c r="B221" s="437"/>
      <c r="C221" s="212"/>
      <c r="D221" s="437"/>
      <c r="E221" s="444"/>
      <c r="F221" s="212"/>
      <c r="G221" s="212"/>
      <c r="H221" s="249"/>
    </row>
    <row r="222">
      <c r="B222" s="437"/>
      <c r="C222" s="212"/>
      <c r="D222" s="437"/>
      <c r="E222" s="444"/>
      <c r="F222" s="212"/>
      <c r="G222" s="212"/>
      <c r="H222" s="249"/>
    </row>
    <row r="223">
      <c r="B223" s="437"/>
      <c r="C223" s="212"/>
      <c r="D223" s="437"/>
      <c r="E223" s="444"/>
      <c r="F223" s="212"/>
      <c r="G223" s="212"/>
      <c r="H223" s="249"/>
    </row>
    <row r="224">
      <c r="B224" s="437"/>
      <c r="C224" s="212"/>
      <c r="D224" s="437"/>
      <c r="E224" s="444"/>
      <c r="F224" s="212"/>
      <c r="G224" s="212"/>
      <c r="H224" s="249"/>
    </row>
    <row r="225">
      <c r="B225" s="437"/>
      <c r="C225" s="212"/>
      <c r="D225" s="437"/>
      <c r="E225" s="444"/>
      <c r="F225" s="212"/>
      <c r="G225" s="212"/>
      <c r="H225" s="249"/>
    </row>
    <row r="226">
      <c r="B226" s="437"/>
      <c r="C226" s="212"/>
      <c r="D226" s="437"/>
      <c r="E226" s="444"/>
      <c r="F226" s="212"/>
      <c r="G226" s="212"/>
      <c r="H226" s="249"/>
    </row>
    <row r="227">
      <c r="B227" s="437"/>
      <c r="C227" s="212"/>
      <c r="D227" s="437"/>
      <c r="E227" s="444"/>
      <c r="F227" s="212"/>
      <c r="G227" s="212"/>
      <c r="H227" s="249"/>
    </row>
    <row r="228">
      <c r="B228" s="437"/>
      <c r="C228" s="212"/>
      <c r="D228" s="437"/>
      <c r="E228" s="444"/>
      <c r="F228" s="212"/>
      <c r="G228" s="212"/>
      <c r="H228" s="249"/>
    </row>
    <row r="229">
      <c r="B229" s="437"/>
      <c r="C229" s="212"/>
      <c r="D229" s="437"/>
      <c r="E229" s="444"/>
      <c r="F229" s="212"/>
      <c r="G229" s="212"/>
      <c r="H229" s="249"/>
    </row>
    <row r="230">
      <c r="B230" s="437"/>
      <c r="C230" s="212"/>
      <c r="D230" s="437"/>
      <c r="E230" s="444"/>
      <c r="F230" s="212"/>
      <c r="G230" s="212"/>
      <c r="H230" s="249"/>
    </row>
    <row r="231">
      <c r="B231" s="437"/>
      <c r="C231" s="212"/>
      <c r="D231" s="437"/>
      <c r="E231" s="444"/>
      <c r="F231" s="212"/>
      <c r="G231" s="212"/>
      <c r="H231" s="249"/>
    </row>
    <row r="232">
      <c r="B232" s="437"/>
      <c r="C232" s="212"/>
      <c r="D232" s="437"/>
      <c r="E232" s="444"/>
      <c r="F232" s="212"/>
      <c r="G232" s="212"/>
      <c r="H232" s="249"/>
    </row>
    <row r="233">
      <c r="B233" s="437"/>
      <c r="C233" s="212"/>
      <c r="D233" s="437"/>
      <c r="E233" s="444"/>
      <c r="F233" s="212"/>
      <c r="G233" s="212"/>
      <c r="H233" s="249"/>
    </row>
    <row r="234">
      <c r="B234" s="437"/>
      <c r="C234" s="212"/>
      <c r="D234" s="437"/>
      <c r="E234" s="444"/>
      <c r="F234" s="212"/>
      <c r="G234" s="212"/>
      <c r="H234" s="249"/>
    </row>
    <row r="235">
      <c r="B235" s="437"/>
      <c r="C235" s="212"/>
      <c r="D235" s="437"/>
      <c r="E235" s="444"/>
      <c r="F235" s="212"/>
      <c r="G235" s="212"/>
      <c r="H235" s="249"/>
    </row>
    <row r="236">
      <c r="B236" s="437"/>
      <c r="C236" s="212"/>
      <c r="D236" s="437"/>
      <c r="E236" s="444"/>
      <c r="F236" s="212"/>
      <c r="G236" s="212"/>
      <c r="H236" s="249"/>
    </row>
    <row r="237">
      <c r="B237" s="437"/>
      <c r="C237" s="212"/>
      <c r="D237" s="437"/>
      <c r="E237" s="444"/>
      <c r="F237" s="212"/>
      <c r="G237" s="212"/>
      <c r="H237" s="249"/>
    </row>
    <row r="238">
      <c r="B238" s="437"/>
      <c r="C238" s="212"/>
      <c r="D238" s="437"/>
      <c r="E238" s="444"/>
      <c r="F238" s="212"/>
      <c r="G238" s="212"/>
      <c r="H238" s="249"/>
    </row>
    <row r="239">
      <c r="B239" s="437"/>
      <c r="C239" s="212"/>
      <c r="D239" s="437"/>
      <c r="E239" s="444"/>
      <c r="F239" s="212"/>
      <c r="G239" s="212"/>
      <c r="H239" s="249"/>
    </row>
    <row r="240">
      <c r="B240" s="437"/>
      <c r="C240" s="212"/>
      <c r="D240" s="437"/>
      <c r="E240" s="444"/>
      <c r="F240" s="212"/>
      <c r="G240" s="212"/>
      <c r="H240" s="249"/>
    </row>
    <row r="241">
      <c r="B241" s="437"/>
      <c r="C241" s="212"/>
      <c r="D241" s="437"/>
      <c r="E241" s="444"/>
      <c r="F241" s="212"/>
      <c r="G241" s="212"/>
      <c r="H241" s="249"/>
    </row>
    <row r="242">
      <c r="B242" s="437"/>
      <c r="C242" s="212"/>
      <c r="D242" s="437"/>
      <c r="E242" s="444"/>
      <c r="F242" s="212"/>
      <c r="G242" s="212"/>
      <c r="H242" s="249"/>
    </row>
    <row r="243">
      <c r="B243" s="437"/>
      <c r="C243" s="212"/>
      <c r="D243" s="437"/>
      <c r="E243" s="444"/>
      <c r="F243" s="212"/>
      <c r="G243" s="212"/>
      <c r="H243" s="249"/>
    </row>
    <row r="244">
      <c r="B244" s="437"/>
      <c r="C244" s="212"/>
      <c r="D244" s="437"/>
      <c r="E244" s="444"/>
      <c r="F244" s="212"/>
      <c r="G244" s="212"/>
      <c r="H244" s="249"/>
    </row>
    <row r="245">
      <c r="B245" s="437"/>
      <c r="C245" s="212"/>
      <c r="D245" s="437"/>
      <c r="E245" s="444"/>
      <c r="F245" s="212"/>
      <c r="G245" s="212"/>
      <c r="H245" s="249"/>
    </row>
    <row r="246">
      <c r="B246" s="437"/>
      <c r="C246" s="212"/>
      <c r="D246" s="437"/>
      <c r="E246" s="444"/>
      <c r="F246" s="212"/>
      <c r="G246" s="212"/>
      <c r="H246" s="249"/>
    </row>
    <row r="247">
      <c r="B247" s="437"/>
      <c r="C247" s="212"/>
      <c r="D247" s="437"/>
      <c r="E247" s="444"/>
      <c r="F247" s="212"/>
      <c r="G247" s="212"/>
      <c r="H247" s="249"/>
    </row>
    <row r="248">
      <c r="B248" s="437"/>
      <c r="C248" s="212"/>
      <c r="D248" s="437"/>
      <c r="E248" s="444"/>
      <c r="F248" s="212"/>
      <c r="G248" s="212"/>
      <c r="H248" s="249"/>
    </row>
    <row r="249">
      <c r="B249" s="437"/>
      <c r="C249" s="212"/>
      <c r="D249" s="437"/>
      <c r="E249" s="444"/>
      <c r="F249" s="212"/>
      <c r="G249" s="212"/>
      <c r="H249" s="249"/>
    </row>
    <row r="250">
      <c r="B250" s="437"/>
      <c r="C250" s="212"/>
      <c r="D250" s="437"/>
      <c r="E250" s="444"/>
      <c r="F250" s="212"/>
      <c r="G250" s="212"/>
      <c r="H250" s="249"/>
    </row>
    <row r="251">
      <c r="B251" s="437"/>
      <c r="C251" s="212"/>
      <c r="D251" s="437"/>
      <c r="E251" s="444"/>
      <c r="F251" s="212"/>
      <c r="G251" s="212"/>
      <c r="H251" s="249"/>
    </row>
    <row r="252">
      <c r="B252" s="437"/>
      <c r="C252" s="212"/>
      <c r="D252" s="437"/>
      <c r="E252" s="444"/>
      <c r="F252" s="212"/>
      <c r="G252" s="212"/>
      <c r="H252" s="249"/>
    </row>
    <row r="253">
      <c r="B253" s="437"/>
      <c r="C253" s="212"/>
      <c r="D253" s="437"/>
      <c r="E253" s="444"/>
      <c r="F253" s="212"/>
      <c r="G253" s="212"/>
      <c r="H253" s="249"/>
    </row>
    <row r="254">
      <c r="B254" s="437"/>
      <c r="C254" s="212"/>
      <c r="D254" s="437"/>
      <c r="E254" s="444"/>
      <c r="F254" s="212"/>
      <c r="G254" s="212"/>
      <c r="H254" s="249"/>
    </row>
    <row r="255">
      <c r="B255" s="437"/>
      <c r="C255" s="212"/>
      <c r="D255" s="437"/>
      <c r="E255" s="444"/>
      <c r="F255" s="212"/>
      <c r="G255" s="212"/>
      <c r="H255" s="249"/>
    </row>
    <row r="256">
      <c r="B256" s="437"/>
      <c r="C256" s="212"/>
      <c r="D256" s="437"/>
      <c r="E256" s="444"/>
      <c r="F256" s="212"/>
      <c r="G256" s="212"/>
      <c r="H256" s="249"/>
    </row>
    <row r="257">
      <c r="B257" s="437"/>
      <c r="C257" s="212"/>
      <c r="D257" s="437"/>
      <c r="E257" s="444"/>
      <c r="F257" s="212"/>
      <c r="G257" s="212"/>
      <c r="H257" s="249"/>
    </row>
    <row r="258">
      <c r="B258" s="437"/>
      <c r="C258" s="212"/>
      <c r="D258" s="437"/>
      <c r="E258" s="444"/>
      <c r="F258" s="212"/>
      <c r="G258" s="212"/>
      <c r="H258" s="249"/>
    </row>
    <row r="259">
      <c r="B259" s="437"/>
      <c r="C259" s="212"/>
      <c r="D259" s="437"/>
      <c r="E259" s="444"/>
      <c r="F259" s="212"/>
      <c r="G259" s="212"/>
      <c r="H259" s="249"/>
    </row>
    <row r="260">
      <c r="B260" s="437"/>
      <c r="C260" s="212"/>
      <c r="D260" s="437"/>
      <c r="E260" s="444"/>
      <c r="F260" s="212"/>
      <c r="G260" s="212"/>
      <c r="H260" s="249"/>
    </row>
    <row r="261">
      <c r="B261" s="437"/>
      <c r="C261" s="212"/>
      <c r="D261" s="437"/>
      <c r="E261" s="444"/>
      <c r="F261" s="212"/>
      <c r="G261" s="212"/>
      <c r="H261" s="249"/>
    </row>
    <row r="262">
      <c r="B262" s="437"/>
      <c r="C262" s="212"/>
      <c r="D262" s="437"/>
      <c r="E262" s="444"/>
      <c r="F262" s="212"/>
      <c r="G262" s="212"/>
      <c r="H262" s="249"/>
    </row>
    <row r="263">
      <c r="B263" s="437"/>
      <c r="C263" s="212"/>
      <c r="D263" s="437"/>
      <c r="E263" s="444"/>
      <c r="F263" s="212"/>
      <c r="G263" s="212"/>
      <c r="H263" s="249"/>
    </row>
    <row r="264">
      <c r="B264" s="437"/>
      <c r="C264" s="212"/>
      <c r="D264" s="437"/>
      <c r="E264" s="444"/>
      <c r="F264" s="212"/>
      <c r="G264" s="212"/>
      <c r="H264" s="249"/>
    </row>
    <row r="265">
      <c r="B265" s="437"/>
      <c r="C265" s="212"/>
      <c r="D265" s="437"/>
      <c r="E265" s="444"/>
      <c r="F265" s="212"/>
      <c r="G265" s="212"/>
      <c r="H265" s="249"/>
    </row>
    <row r="266">
      <c r="B266" s="437"/>
      <c r="C266" s="212"/>
      <c r="D266" s="437"/>
      <c r="E266" s="444"/>
      <c r="F266" s="212"/>
      <c r="G266" s="212"/>
      <c r="H266" s="249"/>
    </row>
    <row r="267">
      <c r="B267" s="437"/>
      <c r="C267" s="212"/>
      <c r="D267" s="437"/>
      <c r="E267" s="444"/>
      <c r="F267" s="212"/>
      <c r="G267" s="212"/>
      <c r="H267" s="249"/>
    </row>
    <row r="268">
      <c r="B268" s="437"/>
      <c r="C268" s="212"/>
      <c r="D268" s="437"/>
      <c r="E268" s="444"/>
      <c r="F268" s="212"/>
      <c r="G268" s="212"/>
      <c r="H268" s="249"/>
    </row>
    <row r="269">
      <c r="B269" s="437"/>
      <c r="C269" s="212"/>
      <c r="D269" s="437"/>
      <c r="E269" s="444"/>
      <c r="F269" s="212"/>
      <c r="G269" s="212"/>
      <c r="H269" s="249"/>
    </row>
    <row r="270">
      <c r="B270" s="437"/>
      <c r="C270" s="212"/>
      <c r="D270" s="437"/>
      <c r="E270" s="444"/>
      <c r="F270" s="212"/>
      <c r="G270" s="212"/>
      <c r="H270" s="249"/>
    </row>
    <row r="271">
      <c r="B271" s="437"/>
      <c r="C271" s="212"/>
      <c r="D271" s="437"/>
      <c r="E271" s="444"/>
      <c r="F271" s="212"/>
      <c r="G271" s="212"/>
      <c r="H271" s="249"/>
    </row>
    <row r="272">
      <c r="B272" s="437"/>
      <c r="C272" s="212"/>
      <c r="D272" s="437"/>
      <c r="E272" s="444"/>
      <c r="F272" s="212"/>
      <c r="G272" s="212"/>
      <c r="H272" s="249"/>
    </row>
    <row r="273">
      <c r="B273" s="437"/>
      <c r="C273" s="212"/>
      <c r="D273" s="437"/>
      <c r="E273" s="444"/>
      <c r="F273" s="212"/>
      <c r="G273" s="212"/>
      <c r="H273" s="249"/>
    </row>
    <row r="274">
      <c r="B274" s="437"/>
      <c r="C274" s="212"/>
      <c r="D274" s="437"/>
      <c r="E274" s="444"/>
      <c r="F274" s="212"/>
      <c r="G274" s="212"/>
      <c r="H274" s="249"/>
    </row>
    <row r="275">
      <c r="B275" s="437"/>
      <c r="C275" s="212"/>
      <c r="D275" s="437"/>
      <c r="E275" s="444"/>
      <c r="F275" s="212"/>
      <c r="G275" s="212"/>
      <c r="H275" s="249"/>
    </row>
    <row r="276">
      <c r="B276" s="437"/>
      <c r="C276" s="212"/>
      <c r="D276" s="437"/>
      <c r="E276" s="444"/>
      <c r="F276" s="212"/>
      <c r="G276" s="212"/>
      <c r="H276" s="249"/>
    </row>
    <row r="277">
      <c r="B277" s="437"/>
      <c r="C277" s="212"/>
      <c r="D277" s="437"/>
      <c r="E277" s="444"/>
      <c r="F277" s="212"/>
      <c r="G277" s="212"/>
      <c r="H277" s="249"/>
    </row>
    <row r="278">
      <c r="B278" s="437"/>
      <c r="C278" s="212"/>
      <c r="D278" s="437"/>
      <c r="E278" s="444"/>
      <c r="F278" s="212"/>
      <c r="G278" s="212"/>
      <c r="H278" s="249"/>
    </row>
    <row r="279">
      <c r="B279" s="437"/>
      <c r="C279" s="212"/>
      <c r="D279" s="437"/>
      <c r="E279" s="444"/>
      <c r="F279" s="212"/>
      <c r="G279" s="212"/>
      <c r="H279" s="249"/>
    </row>
    <row r="280">
      <c r="B280" s="437"/>
      <c r="C280" s="212"/>
      <c r="D280" s="437"/>
      <c r="E280" s="444"/>
      <c r="F280" s="212"/>
      <c r="G280" s="212"/>
      <c r="H280" s="249"/>
    </row>
    <row r="281">
      <c r="B281" s="437"/>
      <c r="C281" s="212"/>
      <c r="D281" s="437"/>
      <c r="E281" s="444"/>
      <c r="F281" s="212"/>
      <c r="G281" s="212"/>
      <c r="H281" s="249"/>
    </row>
    <row r="282">
      <c r="B282" s="437"/>
      <c r="C282" s="212"/>
      <c r="D282" s="437"/>
      <c r="E282" s="444"/>
      <c r="F282" s="212"/>
      <c r="G282" s="212"/>
      <c r="H282" s="249"/>
    </row>
    <row r="283">
      <c r="B283" s="437"/>
      <c r="C283" s="212"/>
      <c r="D283" s="437"/>
      <c r="E283" s="444"/>
      <c r="F283" s="212"/>
      <c r="G283" s="212"/>
      <c r="H283" s="249"/>
    </row>
    <row r="284">
      <c r="B284" s="437"/>
      <c r="C284" s="212"/>
      <c r="D284" s="437"/>
      <c r="E284" s="444"/>
      <c r="F284" s="212"/>
      <c r="G284" s="212"/>
      <c r="H284" s="249"/>
    </row>
    <row r="285">
      <c r="B285" s="437"/>
      <c r="C285" s="212"/>
      <c r="D285" s="437"/>
      <c r="E285" s="444"/>
      <c r="F285" s="212"/>
      <c r="G285" s="212"/>
      <c r="H285" s="249"/>
    </row>
    <row r="286">
      <c r="B286" s="437"/>
      <c r="C286" s="212"/>
      <c r="D286" s="437"/>
      <c r="E286" s="444"/>
      <c r="F286" s="212"/>
      <c r="G286" s="212"/>
      <c r="H286" s="249"/>
    </row>
    <row r="287">
      <c r="B287" s="437"/>
      <c r="C287" s="212"/>
      <c r="D287" s="437"/>
      <c r="E287" s="444"/>
      <c r="F287" s="212"/>
      <c r="G287" s="212"/>
      <c r="H287" s="249"/>
    </row>
    <row r="288">
      <c r="B288" s="437"/>
      <c r="C288" s="212"/>
      <c r="D288" s="437"/>
      <c r="E288" s="444"/>
      <c r="F288" s="212"/>
      <c r="G288" s="212"/>
      <c r="H288" s="249"/>
    </row>
    <row r="289">
      <c r="B289" s="437"/>
      <c r="C289" s="212"/>
      <c r="D289" s="437"/>
      <c r="E289" s="444"/>
      <c r="F289" s="212"/>
      <c r="G289" s="212"/>
      <c r="H289" s="249"/>
    </row>
    <row r="290">
      <c r="B290" s="437"/>
      <c r="C290" s="212"/>
      <c r="D290" s="437"/>
      <c r="E290" s="444"/>
      <c r="F290" s="212"/>
      <c r="G290" s="212"/>
      <c r="H290" s="249"/>
    </row>
    <row r="291">
      <c r="B291" s="437"/>
      <c r="C291" s="212"/>
      <c r="D291" s="437"/>
      <c r="E291" s="444"/>
      <c r="F291" s="212"/>
      <c r="G291" s="212"/>
      <c r="H291" s="249"/>
    </row>
    <row r="292">
      <c r="B292" s="437"/>
      <c r="C292" s="212"/>
      <c r="D292" s="437"/>
      <c r="E292" s="444"/>
      <c r="F292" s="212"/>
      <c r="G292" s="212"/>
      <c r="H292" s="249"/>
    </row>
    <row r="293">
      <c r="B293" s="437"/>
      <c r="C293" s="212"/>
      <c r="D293" s="437"/>
      <c r="E293" s="444"/>
      <c r="F293" s="212"/>
      <c r="G293" s="212"/>
      <c r="H293" s="249"/>
    </row>
    <row r="294">
      <c r="B294" s="437"/>
      <c r="C294" s="212"/>
      <c r="D294" s="437"/>
      <c r="E294" s="444"/>
      <c r="F294" s="212"/>
      <c r="G294" s="212"/>
      <c r="H294" s="249"/>
    </row>
    <row r="295">
      <c r="B295" s="437"/>
      <c r="C295" s="212"/>
      <c r="D295" s="437"/>
      <c r="E295" s="444"/>
      <c r="F295" s="212"/>
      <c r="G295" s="212"/>
      <c r="H295" s="249"/>
    </row>
    <row r="296">
      <c r="B296" s="437"/>
      <c r="C296" s="212"/>
      <c r="D296" s="437"/>
      <c r="E296" s="444"/>
      <c r="F296" s="212"/>
      <c r="G296" s="212"/>
      <c r="H296" s="249"/>
    </row>
    <row r="297">
      <c r="B297" s="437"/>
      <c r="C297" s="212"/>
      <c r="D297" s="437"/>
      <c r="E297" s="444"/>
      <c r="F297" s="212"/>
      <c r="G297" s="212"/>
      <c r="H297" s="249"/>
    </row>
    <row r="298">
      <c r="B298" s="437"/>
      <c r="C298" s="212"/>
      <c r="D298" s="437"/>
      <c r="E298" s="444"/>
      <c r="F298" s="212"/>
      <c r="G298" s="212"/>
      <c r="H298" s="249"/>
    </row>
    <row r="299">
      <c r="B299" s="437"/>
      <c r="C299" s="212"/>
      <c r="D299" s="437"/>
      <c r="E299" s="444"/>
      <c r="F299" s="212"/>
      <c r="G299" s="212"/>
      <c r="H299" s="249"/>
    </row>
    <row r="300">
      <c r="B300" s="437"/>
      <c r="C300" s="212"/>
      <c r="D300" s="437"/>
      <c r="E300" s="444"/>
      <c r="F300" s="212"/>
      <c r="G300" s="212"/>
      <c r="H300" s="249"/>
    </row>
    <row r="301">
      <c r="B301" s="437"/>
      <c r="C301" s="212"/>
      <c r="D301" s="437"/>
      <c r="E301" s="444"/>
      <c r="F301" s="212"/>
      <c r="G301" s="212"/>
      <c r="H301" s="249"/>
    </row>
    <row r="302">
      <c r="B302" s="437"/>
      <c r="C302" s="212"/>
      <c r="D302" s="437"/>
      <c r="E302" s="444"/>
      <c r="F302" s="212"/>
      <c r="G302" s="212"/>
      <c r="H302" s="249"/>
    </row>
    <row r="303">
      <c r="B303" s="437"/>
      <c r="C303" s="212"/>
      <c r="D303" s="437"/>
      <c r="E303" s="444"/>
      <c r="F303" s="212"/>
      <c r="G303" s="212"/>
      <c r="H303" s="249"/>
    </row>
    <row r="304">
      <c r="B304" s="437"/>
      <c r="C304" s="212"/>
      <c r="D304" s="437"/>
      <c r="E304" s="444"/>
      <c r="F304" s="212"/>
      <c r="G304" s="212"/>
      <c r="H304" s="249"/>
    </row>
    <row r="305">
      <c r="B305" s="437"/>
      <c r="C305" s="212"/>
      <c r="D305" s="437"/>
      <c r="E305" s="444"/>
      <c r="F305" s="212"/>
      <c r="G305" s="212"/>
      <c r="H305" s="249"/>
    </row>
    <row r="306">
      <c r="B306" s="437"/>
      <c r="C306" s="212"/>
      <c r="D306" s="437"/>
      <c r="E306" s="444"/>
      <c r="F306" s="212"/>
      <c r="G306" s="212"/>
      <c r="H306" s="249"/>
    </row>
    <row r="307">
      <c r="B307" s="437"/>
      <c r="C307" s="212"/>
      <c r="D307" s="437"/>
      <c r="E307" s="444"/>
      <c r="F307" s="212"/>
      <c r="G307" s="212"/>
      <c r="H307" s="249"/>
    </row>
    <row r="308">
      <c r="B308" s="437"/>
      <c r="C308" s="212"/>
      <c r="D308" s="437"/>
      <c r="E308" s="444"/>
      <c r="F308" s="212"/>
      <c r="G308" s="212"/>
      <c r="H308" s="249"/>
    </row>
    <row r="309">
      <c r="B309" s="437"/>
      <c r="C309" s="212"/>
      <c r="D309" s="437"/>
      <c r="E309" s="444"/>
      <c r="F309" s="212"/>
      <c r="G309" s="212"/>
      <c r="H309" s="249"/>
    </row>
    <row r="310">
      <c r="B310" s="437"/>
      <c r="C310" s="212"/>
      <c r="D310" s="437"/>
      <c r="E310" s="444"/>
      <c r="F310" s="212"/>
      <c r="G310" s="212"/>
      <c r="H310" s="249"/>
    </row>
    <row r="311">
      <c r="B311" s="437"/>
      <c r="C311" s="212"/>
      <c r="D311" s="437"/>
      <c r="E311" s="444"/>
      <c r="F311" s="212"/>
      <c r="G311" s="212"/>
      <c r="H311" s="249"/>
    </row>
    <row r="312">
      <c r="B312" s="437"/>
      <c r="C312" s="212"/>
      <c r="D312" s="437"/>
      <c r="E312" s="444"/>
      <c r="F312" s="212"/>
      <c r="G312" s="212"/>
      <c r="H312" s="249"/>
    </row>
    <row r="313">
      <c r="B313" s="437"/>
      <c r="C313" s="212"/>
      <c r="D313" s="437"/>
      <c r="E313" s="444"/>
      <c r="F313" s="212"/>
      <c r="G313" s="212"/>
      <c r="H313" s="249"/>
    </row>
    <row r="314">
      <c r="B314" s="437"/>
      <c r="C314" s="212"/>
      <c r="D314" s="437"/>
      <c r="E314" s="444"/>
      <c r="F314" s="212"/>
      <c r="G314" s="212"/>
      <c r="H314" s="249"/>
    </row>
    <row r="315">
      <c r="B315" s="437"/>
      <c r="C315" s="212"/>
      <c r="D315" s="437"/>
      <c r="E315" s="444"/>
      <c r="F315" s="212"/>
      <c r="G315" s="212"/>
      <c r="H315" s="249"/>
    </row>
    <row r="316">
      <c r="B316" s="437"/>
      <c r="C316" s="212"/>
      <c r="D316" s="437"/>
      <c r="E316" s="444"/>
      <c r="F316" s="212"/>
      <c r="G316" s="212"/>
      <c r="H316" s="249"/>
    </row>
    <row r="317">
      <c r="B317" s="437"/>
      <c r="C317" s="212"/>
      <c r="D317" s="437"/>
      <c r="E317" s="444"/>
      <c r="F317" s="212"/>
      <c r="G317" s="212"/>
      <c r="H317" s="249"/>
    </row>
    <row r="318">
      <c r="B318" s="437"/>
      <c r="C318" s="212"/>
      <c r="D318" s="437"/>
      <c r="E318" s="444"/>
      <c r="F318" s="212"/>
      <c r="G318" s="212"/>
      <c r="H318" s="249"/>
    </row>
    <row r="319">
      <c r="B319" s="437"/>
      <c r="C319" s="212"/>
      <c r="D319" s="437"/>
      <c r="E319" s="444"/>
      <c r="F319" s="212"/>
      <c r="G319" s="212"/>
      <c r="H319" s="249"/>
    </row>
    <row r="320">
      <c r="B320" s="437"/>
      <c r="C320" s="212"/>
      <c r="D320" s="437"/>
      <c r="E320" s="444"/>
      <c r="F320" s="212"/>
      <c r="G320" s="212"/>
      <c r="H320" s="249"/>
    </row>
    <row r="321">
      <c r="B321" s="437"/>
      <c r="C321" s="212"/>
      <c r="D321" s="437"/>
      <c r="E321" s="444"/>
      <c r="F321" s="212"/>
      <c r="G321" s="212"/>
      <c r="H321" s="249"/>
    </row>
    <row r="322">
      <c r="B322" s="437"/>
      <c r="C322" s="212"/>
      <c r="D322" s="437"/>
      <c r="E322" s="444"/>
      <c r="F322" s="212"/>
      <c r="G322" s="212"/>
      <c r="H322" s="249"/>
    </row>
    <row r="323">
      <c r="B323" s="437"/>
      <c r="C323" s="212"/>
      <c r="D323" s="437"/>
      <c r="E323" s="444"/>
      <c r="F323" s="212"/>
      <c r="G323" s="212"/>
      <c r="H323" s="249"/>
    </row>
    <row r="324">
      <c r="B324" s="437"/>
      <c r="C324" s="212"/>
      <c r="D324" s="437"/>
      <c r="E324" s="444"/>
      <c r="F324" s="212"/>
      <c r="G324" s="212"/>
      <c r="H324" s="249"/>
    </row>
    <row r="325">
      <c r="B325" s="437"/>
      <c r="C325" s="212"/>
      <c r="D325" s="437"/>
      <c r="E325" s="444"/>
      <c r="F325" s="212"/>
      <c r="G325" s="212"/>
      <c r="H325" s="249"/>
    </row>
    <row r="326">
      <c r="B326" s="437"/>
      <c r="C326" s="212"/>
      <c r="D326" s="437"/>
      <c r="E326" s="444"/>
      <c r="F326" s="212"/>
      <c r="G326" s="212"/>
      <c r="H326" s="249"/>
    </row>
    <row r="327">
      <c r="B327" s="437"/>
      <c r="C327" s="212"/>
      <c r="D327" s="437"/>
      <c r="E327" s="444"/>
      <c r="F327" s="212"/>
      <c r="G327" s="212"/>
      <c r="H327" s="249"/>
    </row>
    <row r="328">
      <c r="B328" s="437"/>
      <c r="C328" s="212"/>
      <c r="D328" s="437"/>
      <c r="E328" s="444"/>
      <c r="F328" s="212"/>
      <c r="G328" s="212"/>
      <c r="H328" s="249"/>
    </row>
    <row r="329">
      <c r="B329" s="437"/>
      <c r="C329" s="212"/>
      <c r="D329" s="437"/>
      <c r="E329" s="444"/>
      <c r="F329" s="212"/>
      <c r="G329" s="212"/>
      <c r="H329" s="249"/>
    </row>
    <row r="330">
      <c r="B330" s="437"/>
      <c r="C330" s="212"/>
      <c r="D330" s="437"/>
      <c r="E330" s="444"/>
      <c r="F330" s="212"/>
      <c r="G330" s="212"/>
      <c r="H330" s="249"/>
    </row>
    <row r="331">
      <c r="B331" s="437"/>
      <c r="C331" s="212"/>
      <c r="D331" s="437"/>
      <c r="E331" s="444"/>
      <c r="F331" s="212"/>
      <c r="G331" s="212"/>
      <c r="H331" s="249"/>
    </row>
    <row r="332">
      <c r="B332" s="437"/>
      <c r="C332" s="212"/>
      <c r="D332" s="437"/>
      <c r="E332" s="444"/>
      <c r="F332" s="212"/>
      <c r="G332" s="212"/>
      <c r="H332" s="249"/>
    </row>
    <row r="333">
      <c r="B333" s="437"/>
      <c r="C333" s="212"/>
      <c r="D333" s="437"/>
      <c r="E333" s="444"/>
      <c r="F333" s="212"/>
      <c r="G333" s="212"/>
      <c r="H333" s="249"/>
    </row>
    <row r="334">
      <c r="B334" s="437"/>
      <c r="C334" s="212"/>
      <c r="D334" s="437"/>
      <c r="E334" s="444"/>
      <c r="F334" s="212"/>
      <c r="G334" s="212"/>
      <c r="H334" s="249"/>
    </row>
    <row r="335">
      <c r="B335" s="437"/>
      <c r="C335" s="212"/>
      <c r="D335" s="437"/>
      <c r="E335" s="444"/>
      <c r="F335" s="212"/>
      <c r="G335" s="212"/>
      <c r="H335" s="249"/>
    </row>
    <row r="336">
      <c r="B336" s="437"/>
      <c r="C336" s="212"/>
      <c r="D336" s="437"/>
      <c r="E336" s="444"/>
      <c r="F336" s="212"/>
      <c r="G336" s="212"/>
      <c r="H336" s="249"/>
    </row>
    <row r="337">
      <c r="B337" s="437"/>
      <c r="C337" s="212"/>
      <c r="D337" s="437"/>
      <c r="E337" s="444"/>
      <c r="F337" s="212"/>
      <c r="G337" s="212"/>
      <c r="H337" s="249"/>
    </row>
    <row r="338">
      <c r="B338" s="437"/>
      <c r="C338" s="212"/>
      <c r="D338" s="437"/>
      <c r="E338" s="444"/>
      <c r="F338" s="212"/>
      <c r="G338" s="212"/>
      <c r="H338" s="249"/>
    </row>
    <row r="339">
      <c r="B339" s="437"/>
      <c r="C339" s="212"/>
      <c r="D339" s="437"/>
      <c r="E339" s="444"/>
      <c r="F339" s="212"/>
      <c r="G339" s="212"/>
      <c r="H339" s="249"/>
    </row>
    <row r="340">
      <c r="B340" s="437"/>
      <c r="C340" s="212"/>
      <c r="D340" s="437"/>
      <c r="E340" s="444"/>
      <c r="F340" s="212"/>
      <c r="G340" s="212"/>
      <c r="H340" s="249"/>
    </row>
    <row r="341">
      <c r="B341" s="437"/>
      <c r="C341" s="212"/>
      <c r="D341" s="437"/>
      <c r="E341" s="444"/>
      <c r="F341" s="212"/>
      <c r="G341" s="212"/>
      <c r="H341" s="249"/>
    </row>
    <row r="342">
      <c r="B342" s="437"/>
      <c r="C342" s="212"/>
      <c r="D342" s="437"/>
      <c r="E342" s="444"/>
      <c r="F342" s="212"/>
      <c r="G342" s="212"/>
      <c r="H342" s="249"/>
    </row>
    <row r="343">
      <c r="B343" s="437"/>
      <c r="C343" s="212"/>
      <c r="D343" s="437"/>
      <c r="E343" s="444"/>
      <c r="F343" s="212"/>
      <c r="G343" s="212"/>
      <c r="H343" s="249"/>
    </row>
    <row r="344">
      <c r="B344" s="437"/>
      <c r="C344" s="212"/>
      <c r="D344" s="437"/>
      <c r="E344" s="444"/>
      <c r="F344" s="212"/>
      <c r="G344" s="212"/>
      <c r="H344" s="249"/>
    </row>
    <row r="345">
      <c r="B345" s="437"/>
      <c r="C345" s="212"/>
      <c r="D345" s="437"/>
      <c r="E345" s="444"/>
      <c r="F345" s="212"/>
      <c r="G345" s="212"/>
      <c r="H345" s="249"/>
    </row>
    <row r="346">
      <c r="B346" s="437"/>
      <c r="C346" s="212"/>
      <c r="D346" s="437"/>
      <c r="E346" s="444"/>
      <c r="F346" s="212"/>
      <c r="G346" s="212"/>
      <c r="H346" s="249"/>
    </row>
    <row r="347">
      <c r="B347" s="437"/>
      <c r="C347" s="212"/>
      <c r="D347" s="437"/>
      <c r="E347" s="444"/>
      <c r="F347" s="212"/>
      <c r="G347" s="212"/>
      <c r="H347" s="249"/>
    </row>
    <row r="348">
      <c r="B348" s="437"/>
      <c r="C348" s="212"/>
      <c r="D348" s="437"/>
      <c r="E348" s="444"/>
      <c r="F348" s="212"/>
      <c r="G348" s="212"/>
      <c r="H348" s="249"/>
    </row>
    <row r="349">
      <c r="B349" s="437"/>
      <c r="C349" s="212"/>
      <c r="D349" s="437"/>
      <c r="E349" s="444"/>
      <c r="F349" s="212"/>
      <c r="G349" s="212"/>
      <c r="H349" s="249"/>
    </row>
    <row r="350">
      <c r="B350" s="437"/>
      <c r="C350" s="212"/>
      <c r="D350" s="437"/>
      <c r="E350" s="444"/>
      <c r="F350" s="212"/>
      <c r="G350" s="212"/>
      <c r="H350" s="249"/>
    </row>
    <row r="351">
      <c r="B351" s="437"/>
      <c r="C351" s="212"/>
      <c r="D351" s="437"/>
      <c r="E351" s="444"/>
      <c r="F351" s="212"/>
      <c r="G351" s="212"/>
      <c r="H351" s="249"/>
    </row>
    <row r="352">
      <c r="B352" s="437"/>
      <c r="C352" s="212"/>
      <c r="D352" s="437"/>
      <c r="E352" s="444"/>
      <c r="F352" s="212"/>
      <c r="G352" s="212"/>
      <c r="H352" s="249"/>
    </row>
    <row r="353">
      <c r="B353" s="437"/>
      <c r="C353" s="212"/>
      <c r="D353" s="437"/>
      <c r="E353" s="444"/>
      <c r="F353" s="212"/>
      <c r="G353" s="212"/>
      <c r="H353" s="249"/>
    </row>
    <row r="354">
      <c r="B354" s="437"/>
      <c r="C354" s="212"/>
      <c r="D354" s="437"/>
      <c r="E354" s="444"/>
      <c r="F354" s="212"/>
      <c r="G354" s="212"/>
      <c r="H354" s="249"/>
    </row>
    <row r="355">
      <c r="B355" s="437"/>
      <c r="C355" s="212"/>
      <c r="D355" s="437"/>
      <c r="E355" s="444"/>
      <c r="F355" s="212"/>
      <c r="G355" s="212"/>
      <c r="H355" s="249"/>
    </row>
    <row r="356">
      <c r="B356" s="437"/>
      <c r="C356" s="212"/>
      <c r="D356" s="437"/>
      <c r="E356" s="444"/>
      <c r="F356" s="212"/>
      <c r="G356" s="212"/>
      <c r="H356" s="249"/>
    </row>
    <row r="357">
      <c r="B357" s="437"/>
      <c r="C357" s="212"/>
      <c r="D357" s="437"/>
      <c r="E357" s="444"/>
      <c r="F357" s="212"/>
      <c r="G357" s="212"/>
      <c r="H357" s="249"/>
    </row>
    <row r="358">
      <c r="B358" s="437"/>
      <c r="C358" s="212"/>
      <c r="D358" s="437"/>
      <c r="E358" s="444"/>
      <c r="F358" s="212"/>
      <c r="G358" s="212"/>
      <c r="H358" s="249"/>
    </row>
    <row r="359">
      <c r="B359" s="437"/>
      <c r="C359" s="212"/>
      <c r="D359" s="437"/>
      <c r="E359" s="444"/>
      <c r="F359" s="212"/>
      <c r="G359" s="212"/>
      <c r="H359" s="249"/>
    </row>
    <row r="360">
      <c r="B360" s="437"/>
      <c r="C360" s="212"/>
      <c r="D360" s="437"/>
      <c r="E360" s="444"/>
      <c r="F360" s="212"/>
      <c r="G360" s="212"/>
      <c r="H360" s="249"/>
    </row>
    <row r="361">
      <c r="B361" s="437"/>
      <c r="C361" s="212"/>
      <c r="D361" s="437"/>
      <c r="E361" s="444"/>
      <c r="F361" s="212"/>
      <c r="G361" s="212"/>
      <c r="H361" s="249"/>
    </row>
    <row r="362">
      <c r="B362" s="437"/>
      <c r="C362" s="212"/>
      <c r="D362" s="437"/>
      <c r="E362" s="444"/>
      <c r="F362" s="212"/>
      <c r="G362" s="212"/>
      <c r="H362" s="249"/>
    </row>
    <row r="363">
      <c r="B363" s="437"/>
      <c r="C363" s="212"/>
      <c r="D363" s="437"/>
      <c r="E363" s="444"/>
      <c r="F363" s="212"/>
      <c r="G363" s="212"/>
      <c r="H363" s="249"/>
    </row>
    <row r="364">
      <c r="B364" s="437"/>
      <c r="C364" s="212"/>
      <c r="D364" s="437"/>
      <c r="E364" s="444"/>
      <c r="F364" s="212"/>
      <c r="G364" s="212"/>
      <c r="H364" s="249"/>
    </row>
    <row r="365">
      <c r="B365" s="437"/>
      <c r="C365" s="212"/>
      <c r="D365" s="437"/>
      <c r="E365" s="444"/>
      <c r="F365" s="212"/>
      <c r="G365" s="212"/>
      <c r="H365" s="249"/>
    </row>
    <row r="366">
      <c r="B366" s="437"/>
      <c r="C366" s="212"/>
      <c r="D366" s="437"/>
      <c r="E366" s="444"/>
      <c r="F366" s="212"/>
      <c r="G366" s="212"/>
      <c r="H366" s="249"/>
    </row>
    <row r="367">
      <c r="B367" s="437"/>
      <c r="C367" s="212"/>
      <c r="D367" s="437"/>
      <c r="E367" s="444"/>
      <c r="F367" s="212"/>
      <c r="G367" s="212"/>
      <c r="H367" s="249"/>
    </row>
    <row r="368">
      <c r="B368" s="437"/>
      <c r="C368" s="212"/>
      <c r="D368" s="437"/>
      <c r="E368" s="444"/>
      <c r="F368" s="212"/>
      <c r="G368" s="212"/>
      <c r="H368" s="249"/>
    </row>
    <row r="369">
      <c r="B369" s="437"/>
      <c r="C369" s="212"/>
      <c r="D369" s="437"/>
      <c r="E369" s="444"/>
      <c r="F369" s="212"/>
      <c r="G369" s="212"/>
      <c r="H369" s="249"/>
    </row>
    <row r="370">
      <c r="B370" s="437"/>
      <c r="C370" s="212"/>
      <c r="D370" s="437"/>
      <c r="E370" s="444"/>
      <c r="F370" s="212"/>
      <c r="G370" s="212"/>
      <c r="H370" s="249"/>
    </row>
    <row r="371">
      <c r="B371" s="437"/>
      <c r="C371" s="212"/>
      <c r="D371" s="437"/>
      <c r="E371" s="444"/>
      <c r="F371" s="212"/>
      <c r="G371" s="212"/>
      <c r="H371" s="249"/>
    </row>
    <row r="372">
      <c r="B372" s="437"/>
      <c r="C372" s="212"/>
      <c r="D372" s="437"/>
      <c r="E372" s="444"/>
      <c r="F372" s="212"/>
      <c r="G372" s="212"/>
      <c r="H372" s="249"/>
    </row>
    <row r="373">
      <c r="B373" s="437"/>
      <c r="C373" s="212"/>
      <c r="D373" s="437"/>
      <c r="E373" s="444"/>
      <c r="F373" s="212"/>
      <c r="G373" s="212"/>
      <c r="H373" s="249"/>
    </row>
    <row r="374">
      <c r="B374" s="437"/>
      <c r="C374" s="212"/>
      <c r="D374" s="437"/>
      <c r="E374" s="444"/>
      <c r="F374" s="212"/>
      <c r="G374" s="212"/>
      <c r="H374" s="249"/>
    </row>
    <row r="375">
      <c r="B375" s="437"/>
      <c r="C375" s="212"/>
      <c r="D375" s="437"/>
      <c r="E375" s="444"/>
      <c r="F375" s="212"/>
      <c r="G375" s="212"/>
      <c r="H375" s="249"/>
    </row>
    <row r="376">
      <c r="B376" s="437"/>
      <c r="C376" s="212"/>
      <c r="D376" s="437"/>
      <c r="E376" s="444"/>
      <c r="F376" s="212"/>
      <c r="G376" s="212"/>
      <c r="H376" s="249"/>
    </row>
    <row r="377">
      <c r="B377" s="437"/>
      <c r="C377" s="212"/>
      <c r="D377" s="437"/>
      <c r="E377" s="444"/>
      <c r="F377" s="212"/>
      <c r="G377" s="212"/>
      <c r="H377" s="249"/>
    </row>
    <row r="378">
      <c r="B378" s="437"/>
      <c r="C378" s="212"/>
      <c r="D378" s="437"/>
      <c r="E378" s="444"/>
      <c r="F378" s="212"/>
      <c r="G378" s="212"/>
      <c r="H378" s="249"/>
    </row>
    <row r="379">
      <c r="B379" s="437"/>
      <c r="C379" s="212"/>
      <c r="D379" s="437"/>
      <c r="E379" s="444"/>
      <c r="F379" s="212"/>
      <c r="G379" s="212"/>
      <c r="H379" s="249"/>
    </row>
    <row r="380">
      <c r="B380" s="437"/>
      <c r="C380" s="212"/>
      <c r="D380" s="437"/>
      <c r="E380" s="444"/>
      <c r="F380" s="212"/>
      <c r="G380" s="212"/>
      <c r="H380" s="249"/>
    </row>
    <row r="381">
      <c r="B381" s="437"/>
      <c r="C381" s="212"/>
      <c r="D381" s="437"/>
      <c r="E381" s="444"/>
      <c r="F381" s="212"/>
      <c r="G381" s="212"/>
      <c r="H381" s="249"/>
    </row>
    <row r="382">
      <c r="B382" s="437"/>
      <c r="C382" s="212"/>
      <c r="D382" s="437"/>
      <c r="E382" s="444"/>
      <c r="F382" s="212"/>
      <c r="G382" s="212"/>
      <c r="H382" s="249"/>
    </row>
    <row r="383">
      <c r="B383" s="437"/>
      <c r="C383" s="212"/>
      <c r="D383" s="437"/>
      <c r="E383" s="444"/>
      <c r="F383" s="212"/>
      <c r="G383" s="212"/>
      <c r="H383" s="249"/>
    </row>
    <row r="384">
      <c r="B384" s="437"/>
      <c r="C384" s="212"/>
      <c r="D384" s="437"/>
      <c r="E384" s="444"/>
      <c r="F384" s="212"/>
      <c r="G384" s="212"/>
      <c r="H384" s="249"/>
    </row>
    <row r="385">
      <c r="B385" s="437"/>
      <c r="C385" s="212"/>
      <c r="D385" s="437"/>
      <c r="E385" s="444"/>
      <c r="F385" s="212"/>
      <c r="G385" s="212"/>
      <c r="H385" s="249"/>
    </row>
    <row r="386">
      <c r="B386" s="437"/>
      <c r="C386" s="212"/>
      <c r="D386" s="437"/>
      <c r="E386" s="444"/>
      <c r="F386" s="212"/>
      <c r="G386" s="212"/>
      <c r="H386" s="249"/>
    </row>
    <row r="387">
      <c r="B387" s="437"/>
      <c r="C387" s="212"/>
      <c r="D387" s="437"/>
      <c r="E387" s="444"/>
      <c r="F387" s="212"/>
      <c r="G387" s="212"/>
      <c r="H387" s="249"/>
    </row>
    <row r="388">
      <c r="B388" s="437"/>
      <c r="C388" s="212"/>
      <c r="D388" s="437"/>
      <c r="E388" s="444"/>
      <c r="F388" s="212"/>
      <c r="G388" s="212"/>
      <c r="H388" s="249"/>
    </row>
    <row r="389">
      <c r="B389" s="437"/>
      <c r="C389" s="212"/>
      <c r="D389" s="437"/>
      <c r="E389" s="444"/>
      <c r="F389" s="212"/>
      <c r="G389" s="212"/>
      <c r="H389" s="249"/>
    </row>
    <row r="390">
      <c r="B390" s="437"/>
      <c r="C390" s="212"/>
      <c r="D390" s="437"/>
      <c r="E390" s="444"/>
      <c r="F390" s="212"/>
      <c r="G390" s="212"/>
      <c r="H390" s="249"/>
    </row>
    <row r="391">
      <c r="B391" s="437"/>
      <c r="C391" s="212"/>
      <c r="D391" s="437"/>
      <c r="E391" s="444"/>
      <c r="F391" s="212"/>
      <c r="G391" s="212"/>
      <c r="H391" s="249"/>
    </row>
    <row r="392">
      <c r="B392" s="437"/>
      <c r="C392" s="212"/>
      <c r="D392" s="437"/>
      <c r="E392" s="444"/>
      <c r="F392" s="212"/>
      <c r="G392" s="212"/>
      <c r="H392" s="249"/>
    </row>
    <row r="393">
      <c r="B393" s="437"/>
      <c r="C393" s="212"/>
      <c r="D393" s="437"/>
      <c r="E393" s="444"/>
      <c r="F393" s="212"/>
      <c r="G393" s="212"/>
      <c r="H393" s="249"/>
    </row>
    <row r="394">
      <c r="B394" s="437"/>
      <c r="C394" s="212"/>
      <c r="D394" s="437"/>
      <c r="E394" s="444"/>
      <c r="F394" s="212"/>
      <c r="G394" s="212"/>
      <c r="H394" s="249"/>
    </row>
    <row r="395">
      <c r="B395" s="437"/>
      <c r="C395" s="212"/>
      <c r="D395" s="437"/>
      <c r="E395" s="444"/>
      <c r="F395" s="212"/>
      <c r="G395" s="212"/>
      <c r="H395" s="249"/>
    </row>
    <row r="396">
      <c r="B396" s="437"/>
      <c r="C396" s="212"/>
      <c r="D396" s="437"/>
      <c r="E396" s="444"/>
      <c r="F396" s="212"/>
      <c r="G396" s="212"/>
      <c r="H396" s="249"/>
    </row>
    <row r="397">
      <c r="B397" s="437"/>
      <c r="C397" s="212"/>
      <c r="D397" s="437"/>
      <c r="E397" s="444"/>
      <c r="F397" s="212"/>
      <c r="G397" s="212"/>
      <c r="H397" s="249"/>
    </row>
    <row r="398">
      <c r="B398" s="437"/>
      <c r="C398" s="212"/>
      <c r="D398" s="437"/>
      <c r="E398" s="444"/>
      <c r="F398" s="212"/>
      <c r="G398" s="212"/>
      <c r="H398" s="249"/>
    </row>
    <row r="399">
      <c r="B399" s="437"/>
      <c r="C399" s="212"/>
      <c r="D399" s="437"/>
      <c r="E399" s="444"/>
      <c r="F399" s="212"/>
      <c r="G399" s="212"/>
      <c r="H399" s="249"/>
    </row>
    <row r="400">
      <c r="B400" s="437"/>
      <c r="C400" s="212"/>
      <c r="D400" s="437"/>
      <c r="E400" s="444"/>
      <c r="F400" s="212"/>
      <c r="G400" s="212"/>
      <c r="H400" s="249"/>
    </row>
    <row r="401">
      <c r="B401" s="437"/>
      <c r="C401" s="212"/>
      <c r="D401" s="437"/>
      <c r="E401" s="444"/>
      <c r="F401" s="212"/>
      <c r="G401" s="212"/>
      <c r="H401" s="249"/>
    </row>
    <row r="402">
      <c r="B402" s="437"/>
      <c r="C402" s="212"/>
      <c r="D402" s="437"/>
      <c r="E402" s="444"/>
      <c r="F402" s="212"/>
      <c r="G402" s="212"/>
      <c r="H402" s="249"/>
    </row>
    <row r="403">
      <c r="B403" s="437"/>
      <c r="C403" s="212"/>
      <c r="D403" s="437"/>
      <c r="E403" s="444"/>
      <c r="F403" s="212"/>
      <c r="G403" s="212"/>
      <c r="H403" s="249"/>
    </row>
    <row r="404">
      <c r="B404" s="437"/>
      <c r="C404" s="212"/>
      <c r="D404" s="437"/>
      <c r="E404" s="444"/>
      <c r="F404" s="212"/>
      <c r="G404" s="212"/>
      <c r="H404" s="249"/>
    </row>
    <row r="405">
      <c r="B405" s="437"/>
      <c r="C405" s="212"/>
      <c r="D405" s="437"/>
      <c r="E405" s="444"/>
      <c r="F405" s="212"/>
      <c r="G405" s="212"/>
      <c r="H405" s="249"/>
    </row>
    <row r="406">
      <c r="B406" s="437"/>
      <c r="C406" s="212"/>
      <c r="D406" s="437"/>
      <c r="E406" s="444"/>
      <c r="F406" s="212"/>
      <c r="G406" s="212"/>
      <c r="H406" s="249"/>
    </row>
    <row r="407">
      <c r="B407" s="437"/>
      <c r="C407" s="212"/>
      <c r="D407" s="437"/>
      <c r="E407" s="444"/>
      <c r="F407" s="212"/>
      <c r="G407" s="212"/>
      <c r="H407" s="249"/>
    </row>
    <row r="408">
      <c r="B408" s="437"/>
      <c r="C408" s="212"/>
      <c r="D408" s="437"/>
      <c r="E408" s="444"/>
      <c r="F408" s="212"/>
      <c r="G408" s="212"/>
      <c r="H408" s="249"/>
    </row>
    <row r="409">
      <c r="B409" s="437"/>
      <c r="C409" s="212"/>
      <c r="D409" s="437"/>
      <c r="E409" s="444"/>
      <c r="F409" s="212"/>
      <c r="G409" s="212"/>
      <c r="H409" s="249"/>
    </row>
    <row r="410">
      <c r="B410" s="437"/>
      <c r="C410" s="212"/>
      <c r="D410" s="437"/>
      <c r="E410" s="444"/>
      <c r="F410" s="212"/>
      <c r="G410" s="212"/>
      <c r="H410" s="249"/>
    </row>
    <row r="411">
      <c r="B411" s="437"/>
      <c r="C411" s="212"/>
      <c r="D411" s="437"/>
      <c r="E411" s="444"/>
      <c r="F411" s="212"/>
      <c r="G411" s="212"/>
      <c r="H411" s="249"/>
    </row>
    <row r="412">
      <c r="B412" s="437"/>
      <c r="C412" s="212"/>
      <c r="D412" s="437"/>
      <c r="E412" s="444"/>
      <c r="F412" s="212"/>
      <c r="G412" s="212"/>
      <c r="H412" s="249"/>
    </row>
    <row r="413">
      <c r="B413" s="437"/>
      <c r="C413" s="212"/>
      <c r="D413" s="437"/>
      <c r="E413" s="444"/>
      <c r="F413" s="212"/>
      <c r="G413" s="212"/>
      <c r="H413" s="249"/>
    </row>
    <row r="414">
      <c r="B414" s="437"/>
      <c r="C414" s="212"/>
      <c r="D414" s="437"/>
      <c r="E414" s="444"/>
      <c r="F414" s="212"/>
      <c r="G414" s="212"/>
      <c r="H414" s="249"/>
    </row>
    <row r="415">
      <c r="B415" s="437"/>
      <c r="C415" s="212"/>
      <c r="D415" s="437"/>
      <c r="E415" s="444"/>
      <c r="F415" s="212"/>
      <c r="G415" s="212"/>
      <c r="H415" s="249"/>
    </row>
    <row r="416">
      <c r="B416" s="437"/>
      <c r="C416" s="212"/>
      <c r="D416" s="437"/>
      <c r="E416" s="444"/>
      <c r="F416" s="212"/>
      <c r="G416" s="212"/>
      <c r="H416" s="249"/>
    </row>
    <row r="417">
      <c r="B417" s="437"/>
      <c r="C417" s="212"/>
      <c r="D417" s="437"/>
      <c r="E417" s="444"/>
      <c r="F417" s="212"/>
      <c r="G417" s="212"/>
      <c r="H417" s="249"/>
    </row>
    <row r="418">
      <c r="B418" s="437"/>
      <c r="C418" s="212"/>
      <c r="D418" s="437"/>
      <c r="E418" s="444"/>
      <c r="F418" s="212"/>
      <c r="G418" s="212"/>
      <c r="H418" s="249"/>
    </row>
    <row r="419">
      <c r="B419" s="437"/>
      <c r="C419" s="212"/>
      <c r="D419" s="437"/>
      <c r="E419" s="444"/>
      <c r="F419" s="212"/>
      <c r="G419" s="212"/>
      <c r="H419" s="249"/>
    </row>
    <row r="420">
      <c r="B420" s="437"/>
      <c r="C420" s="212"/>
      <c r="D420" s="437"/>
      <c r="E420" s="444"/>
      <c r="F420" s="212"/>
      <c r="G420" s="212"/>
      <c r="H420" s="249"/>
    </row>
    <row r="421">
      <c r="B421" s="437"/>
      <c r="C421" s="212"/>
      <c r="D421" s="437"/>
      <c r="E421" s="444"/>
      <c r="F421" s="212"/>
      <c r="G421" s="212"/>
      <c r="H421" s="249"/>
    </row>
    <row r="422">
      <c r="B422" s="437"/>
      <c r="C422" s="212"/>
      <c r="D422" s="437"/>
      <c r="E422" s="444"/>
      <c r="F422" s="212"/>
      <c r="G422" s="212"/>
      <c r="H422" s="249"/>
    </row>
    <row r="423">
      <c r="B423" s="437"/>
      <c r="C423" s="212"/>
      <c r="D423" s="437"/>
      <c r="E423" s="444"/>
      <c r="F423" s="212"/>
      <c r="G423" s="212"/>
      <c r="H423" s="249"/>
    </row>
    <row r="424">
      <c r="B424" s="437"/>
      <c r="C424" s="212"/>
      <c r="D424" s="437"/>
      <c r="E424" s="444"/>
      <c r="F424" s="212"/>
      <c r="G424" s="212"/>
      <c r="H424" s="249"/>
    </row>
    <row r="425">
      <c r="B425" s="437"/>
      <c r="C425" s="212"/>
      <c r="D425" s="437"/>
      <c r="E425" s="444"/>
      <c r="F425" s="212"/>
      <c r="G425" s="212"/>
      <c r="H425" s="249"/>
    </row>
    <row r="426">
      <c r="B426" s="437"/>
      <c r="C426" s="212"/>
      <c r="D426" s="437"/>
      <c r="E426" s="444"/>
      <c r="F426" s="212"/>
      <c r="G426" s="212"/>
      <c r="H426" s="249"/>
    </row>
    <row r="427">
      <c r="B427" s="437"/>
      <c r="C427" s="212"/>
      <c r="D427" s="437"/>
      <c r="E427" s="444"/>
      <c r="F427" s="212"/>
      <c r="G427" s="212"/>
      <c r="H427" s="249"/>
    </row>
    <row r="428">
      <c r="B428" s="437"/>
      <c r="C428" s="212"/>
      <c r="D428" s="437"/>
      <c r="E428" s="444"/>
      <c r="F428" s="212"/>
      <c r="G428" s="212"/>
      <c r="H428" s="249"/>
    </row>
    <row r="429">
      <c r="B429" s="437"/>
      <c r="C429" s="212"/>
      <c r="D429" s="437"/>
      <c r="E429" s="444"/>
      <c r="F429" s="212"/>
      <c r="G429" s="212"/>
      <c r="H429" s="249"/>
    </row>
    <row r="430">
      <c r="B430" s="437"/>
      <c r="C430" s="212"/>
      <c r="D430" s="437"/>
      <c r="E430" s="444"/>
      <c r="F430" s="212"/>
      <c r="G430" s="212"/>
      <c r="H430" s="249"/>
    </row>
    <row r="431">
      <c r="B431" s="437"/>
      <c r="C431" s="212"/>
      <c r="D431" s="437"/>
      <c r="E431" s="444"/>
      <c r="F431" s="212"/>
      <c r="G431" s="212"/>
      <c r="H431" s="249"/>
    </row>
    <row r="432">
      <c r="B432" s="437"/>
      <c r="C432" s="212"/>
      <c r="D432" s="437"/>
      <c r="E432" s="444"/>
      <c r="F432" s="212"/>
      <c r="G432" s="212"/>
      <c r="H432" s="249"/>
    </row>
    <row r="433">
      <c r="B433" s="437"/>
      <c r="C433" s="212"/>
      <c r="D433" s="437"/>
      <c r="E433" s="444"/>
      <c r="F433" s="212"/>
      <c r="G433" s="212"/>
      <c r="H433" s="249"/>
    </row>
    <row r="434">
      <c r="B434" s="437"/>
      <c r="C434" s="212"/>
      <c r="D434" s="437"/>
      <c r="E434" s="444"/>
      <c r="F434" s="212"/>
      <c r="G434" s="212"/>
      <c r="H434" s="249"/>
    </row>
    <row r="435">
      <c r="B435" s="437"/>
      <c r="C435" s="212"/>
      <c r="D435" s="437"/>
      <c r="E435" s="444"/>
      <c r="F435" s="212"/>
      <c r="G435" s="212"/>
      <c r="H435" s="249"/>
    </row>
    <row r="436">
      <c r="B436" s="437"/>
      <c r="C436" s="212"/>
      <c r="D436" s="437"/>
      <c r="E436" s="444"/>
      <c r="F436" s="212"/>
      <c r="G436" s="212"/>
      <c r="H436" s="249"/>
    </row>
    <row r="437">
      <c r="B437" s="437"/>
      <c r="C437" s="212"/>
      <c r="D437" s="437"/>
      <c r="E437" s="444"/>
      <c r="F437" s="212"/>
      <c r="G437" s="212"/>
      <c r="H437" s="249"/>
    </row>
    <row r="438">
      <c r="B438" s="437"/>
      <c r="C438" s="212"/>
      <c r="D438" s="437"/>
      <c r="E438" s="444"/>
      <c r="F438" s="212"/>
      <c r="G438" s="212"/>
      <c r="H438" s="249"/>
    </row>
    <row r="439">
      <c r="B439" s="437"/>
      <c r="C439" s="212"/>
      <c r="D439" s="437"/>
      <c r="E439" s="444"/>
      <c r="F439" s="212"/>
      <c r="G439" s="212"/>
      <c r="H439" s="249"/>
    </row>
    <row r="440">
      <c r="B440" s="437"/>
      <c r="C440" s="212"/>
      <c r="D440" s="437"/>
      <c r="E440" s="444"/>
      <c r="F440" s="212"/>
      <c r="G440" s="212"/>
      <c r="H440" s="249"/>
    </row>
    <row r="441">
      <c r="B441" s="437"/>
      <c r="C441" s="212"/>
      <c r="D441" s="437"/>
      <c r="E441" s="444"/>
      <c r="F441" s="212"/>
      <c r="G441" s="212"/>
      <c r="H441" s="249"/>
    </row>
    <row r="442">
      <c r="B442" s="437"/>
      <c r="C442" s="212"/>
      <c r="D442" s="437"/>
      <c r="E442" s="444"/>
      <c r="F442" s="212"/>
      <c r="G442" s="212"/>
      <c r="H442" s="249"/>
    </row>
    <row r="443">
      <c r="B443" s="437"/>
      <c r="C443" s="212"/>
      <c r="D443" s="437"/>
      <c r="E443" s="444"/>
      <c r="F443" s="212"/>
      <c r="G443" s="212"/>
      <c r="H443" s="249"/>
    </row>
    <row r="444">
      <c r="B444" s="437"/>
      <c r="C444" s="212"/>
      <c r="D444" s="437"/>
      <c r="E444" s="444"/>
      <c r="F444" s="212"/>
      <c r="G444" s="212"/>
      <c r="H444" s="249"/>
    </row>
    <row r="445">
      <c r="B445" s="437"/>
      <c r="C445" s="212"/>
      <c r="D445" s="437"/>
      <c r="E445" s="444"/>
      <c r="F445" s="212"/>
      <c r="G445" s="212"/>
      <c r="H445" s="249"/>
    </row>
    <row r="446">
      <c r="B446" s="437"/>
      <c r="C446" s="212"/>
      <c r="D446" s="437"/>
      <c r="E446" s="444"/>
      <c r="F446" s="212"/>
      <c r="G446" s="212"/>
      <c r="H446" s="249"/>
    </row>
    <row r="447">
      <c r="B447" s="437"/>
      <c r="C447" s="212"/>
      <c r="D447" s="437"/>
      <c r="E447" s="444"/>
      <c r="F447" s="212"/>
      <c r="G447" s="212"/>
      <c r="H447" s="249"/>
    </row>
    <row r="448">
      <c r="B448" s="437"/>
      <c r="C448" s="212"/>
      <c r="D448" s="437"/>
      <c r="E448" s="444"/>
      <c r="F448" s="212"/>
      <c r="G448" s="212"/>
      <c r="H448" s="249"/>
    </row>
    <row r="449">
      <c r="B449" s="437"/>
      <c r="C449" s="212"/>
      <c r="D449" s="437"/>
      <c r="E449" s="444"/>
      <c r="F449" s="212"/>
      <c r="G449" s="212"/>
      <c r="H449" s="249"/>
    </row>
    <row r="450">
      <c r="B450" s="437"/>
      <c r="C450" s="212"/>
      <c r="D450" s="437"/>
      <c r="E450" s="444"/>
      <c r="F450" s="212"/>
      <c r="G450" s="212"/>
      <c r="H450" s="249"/>
    </row>
    <row r="451">
      <c r="B451" s="437"/>
      <c r="C451" s="212"/>
      <c r="D451" s="437"/>
      <c r="E451" s="444"/>
      <c r="F451" s="212"/>
      <c r="G451" s="212"/>
      <c r="H451" s="249"/>
    </row>
    <row r="452">
      <c r="B452" s="437"/>
      <c r="C452" s="212"/>
      <c r="D452" s="437"/>
      <c r="E452" s="444"/>
      <c r="F452" s="212"/>
      <c r="G452" s="212"/>
      <c r="H452" s="249"/>
    </row>
    <row r="453">
      <c r="B453" s="437"/>
      <c r="C453" s="212"/>
      <c r="D453" s="437"/>
      <c r="E453" s="444"/>
      <c r="F453" s="212"/>
      <c r="G453" s="212"/>
      <c r="H453" s="249"/>
    </row>
    <row r="454">
      <c r="B454" s="437"/>
      <c r="C454" s="212"/>
      <c r="D454" s="437"/>
      <c r="E454" s="444"/>
      <c r="F454" s="212"/>
      <c r="G454" s="212"/>
      <c r="H454" s="249"/>
    </row>
    <row r="455">
      <c r="B455" s="437"/>
      <c r="C455" s="212"/>
      <c r="D455" s="437"/>
      <c r="E455" s="444"/>
      <c r="F455" s="212"/>
      <c r="G455" s="212"/>
      <c r="H455" s="249"/>
    </row>
    <row r="456">
      <c r="B456" s="437"/>
      <c r="C456" s="212"/>
      <c r="D456" s="437"/>
      <c r="E456" s="444"/>
      <c r="F456" s="212"/>
      <c r="G456" s="212"/>
      <c r="H456" s="249"/>
    </row>
    <row r="457">
      <c r="B457" s="437"/>
      <c r="C457" s="212"/>
      <c r="D457" s="437"/>
      <c r="E457" s="444"/>
      <c r="F457" s="212"/>
      <c r="G457" s="212"/>
      <c r="H457" s="249"/>
    </row>
    <row r="458">
      <c r="B458" s="437"/>
      <c r="C458" s="212"/>
      <c r="D458" s="437"/>
      <c r="E458" s="444"/>
      <c r="F458" s="212"/>
      <c r="G458" s="212"/>
      <c r="H458" s="249"/>
    </row>
    <row r="459">
      <c r="B459" s="437"/>
      <c r="C459" s="212"/>
      <c r="D459" s="437"/>
      <c r="E459" s="444"/>
      <c r="F459" s="212"/>
      <c r="G459" s="212"/>
      <c r="H459" s="249"/>
    </row>
    <row r="460">
      <c r="B460" s="437"/>
      <c r="C460" s="212"/>
      <c r="D460" s="437"/>
      <c r="E460" s="444"/>
      <c r="F460" s="212"/>
      <c r="G460" s="212"/>
      <c r="H460" s="249"/>
    </row>
    <row r="461">
      <c r="B461" s="437"/>
      <c r="C461" s="212"/>
      <c r="D461" s="437"/>
      <c r="E461" s="444"/>
      <c r="F461" s="212"/>
      <c r="G461" s="212"/>
      <c r="H461" s="249"/>
    </row>
    <row r="462">
      <c r="B462" s="437"/>
      <c r="C462" s="212"/>
      <c r="D462" s="437"/>
      <c r="E462" s="444"/>
      <c r="F462" s="212"/>
      <c r="G462" s="212"/>
      <c r="H462" s="249"/>
    </row>
    <row r="463">
      <c r="B463" s="437"/>
      <c r="C463" s="212"/>
      <c r="D463" s="437"/>
      <c r="E463" s="444"/>
      <c r="F463" s="212"/>
      <c r="G463" s="212"/>
      <c r="H463" s="249"/>
    </row>
    <row r="464">
      <c r="B464" s="437"/>
      <c r="C464" s="212"/>
      <c r="D464" s="437"/>
      <c r="E464" s="444"/>
      <c r="F464" s="212"/>
      <c r="G464" s="212"/>
      <c r="H464" s="249"/>
    </row>
    <row r="465">
      <c r="B465" s="437"/>
      <c r="C465" s="212"/>
      <c r="D465" s="437"/>
      <c r="E465" s="444"/>
      <c r="F465" s="212"/>
      <c r="G465" s="212"/>
      <c r="H465" s="249"/>
    </row>
    <row r="466">
      <c r="B466" s="437"/>
      <c r="C466" s="212"/>
      <c r="D466" s="437"/>
      <c r="E466" s="444"/>
      <c r="F466" s="212"/>
      <c r="G466" s="212"/>
      <c r="H466" s="249"/>
    </row>
    <row r="467">
      <c r="B467" s="437"/>
      <c r="C467" s="212"/>
      <c r="D467" s="437"/>
      <c r="E467" s="444"/>
      <c r="F467" s="212"/>
      <c r="G467" s="212"/>
      <c r="H467" s="249"/>
    </row>
    <row r="468">
      <c r="B468" s="437"/>
      <c r="C468" s="212"/>
      <c r="D468" s="437"/>
      <c r="E468" s="444"/>
      <c r="F468" s="212"/>
      <c r="G468" s="212"/>
      <c r="H468" s="249"/>
    </row>
    <row r="469">
      <c r="B469" s="437"/>
      <c r="C469" s="212"/>
      <c r="D469" s="437"/>
      <c r="E469" s="444"/>
      <c r="F469" s="212"/>
      <c r="G469" s="212"/>
      <c r="H469" s="249"/>
    </row>
    <row r="470">
      <c r="B470" s="437"/>
      <c r="C470" s="212"/>
      <c r="D470" s="437"/>
      <c r="E470" s="444"/>
      <c r="F470" s="212"/>
      <c r="G470" s="212"/>
      <c r="H470" s="249"/>
    </row>
    <row r="471">
      <c r="B471" s="437"/>
      <c r="C471" s="212"/>
      <c r="D471" s="437"/>
      <c r="E471" s="444"/>
      <c r="F471" s="212"/>
      <c r="G471" s="212"/>
      <c r="H471" s="249"/>
    </row>
    <row r="472">
      <c r="B472" s="437"/>
      <c r="C472" s="212"/>
      <c r="D472" s="437"/>
      <c r="E472" s="444"/>
      <c r="F472" s="212"/>
      <c r="G472" s="212"/>
      <c r="H472" s="249"/>
    </row>
    <row r="473">
      <c r="B473" s="437"/>
      <c r="C473" s="212"/>
      <c r="D473" s="437"/>
      <c r="E473" s="444"/>
      <c r="F473" s="212"/>
      <c r="G473" s="212"/>
      <c r="H473" s="249"/>
    </row>
    <row r="474">
      <c r="B474" s="437"/>
      <c r="C474" s="212"/>
      <c r="D474" s="437"/>
      <c r="E474" s="444"/>
      <c r="F474" s="212"/>
      <c r="G474" s="212"/>
      <c r="H474" s="249"/>
    </row>
    <row r="475">
      <c r="B475" s="437"/>
      <c r="C475" s="212"/>
      <c r="D475" s="437"/>
      <c r="E475" s="444"/>
      <c r="F475" s="212"/>
      <c r="G475" s="212"/>
      <c r="H475" s="249"/>
    </row>
    <row r="476">
      <c r="B476" s="437"/>
      <c r="C476" s="212"/>
      <c r="D476" s="437"/>
      <c r="E476" s="444"/>
      <c r="F476" s="212"/>
      <c r="G476" s="212"/>
      <c r="H476" s="249"/>
    </row>
    <row r="477">
      <c r="B477" s="437"/>
      <c r="C477" s="212"/>
      <c r="D477" s="437"/>
      <c r="E477" s="444"/>
      <c r="F477" s="212"/>
      <c r="G477" s="212"/>
      <c r="H477" s="249"/>
    </row>
    <row r="478">
      <c r="B478" s="437"/>
      <c r="C478" s="212"/>
      <c r="D478" s="437"/>
      <c r="E478" s="444"/>
      <c r="F478" s="212"/>
      <c r="G478" s="212"/>
      <c r="H478" s="249"/>
    </row>
    <row r="479">
      <c r="B479" s="437"/>
      <c r="C479" s="212"/>
      <c r="D479" s="437"/>
      <c r="E479" s="444"/>
      <c r="F479" s="212"/>
      <c r="G479" s="212"/>
      <c r="H479" s="249"/>
    </row>
    <row r="480">
      <c r="B480" s="437"/>
      <c r="C480" s="212"/>
      <c r="D480" s="437"/>
      <c r="E480" s="444"/>
      <c r="F480" s="212"/>
      <c r="G480" s="212"/>
      <c r="H480" s="249"/>
    </row>
    <row r="481">
      <c r="B481" s="437"/>
      <c r="C481" s="212"/>
      <c r="D481" s="437"/>
      <c r="E481" s="444"/>
      <c r="F481" s="212"/>
      <c r="G481" s="212"/>
      <c r="H481" s="249"/>
    </row>
    <row r="482">
      <c r="B482" s="437"/>
      <c r="C482" s="212"/>
      <c r="D482" s="437"/>
      <c r="E482" s="444"/>
      <c r="F482" s="212"/>
      <c r="G482" s="212"/>
      <c r="H482" s="249"/>
    </row>
    <row r="483">
      <c r="B483" s="437"/>
      <c r="C483" s="212"/>
      <c r="D483" s="437"/>
      <c r="E483" s="444"/>
      <c r="F483" s="212"/>
      <c r="G483" s="212"/>
      <c r="H483" s="249"/>
    </row>
    <row r="484">
      <c r="B484" s="437"/>
      <c r="C484" s="212"/>
      <c r="D484" s="437"/>
      <c r="E484" s="444"/>
      <c r="F484" s="212"/>
      <c r="G484" s="212"/>
      <c r="H484" s="249"/>
    </row>
    <row r="485">
      <c r="B485" s="437"/>
      <c r="C485" s="212"/>
      <c r="D485" s="437"/>
      <c r="E485" s="444"/>
      <c r="F485" s="212"/>
      <c r="G485" s="212"/>
      <c r="H485" s="249"/>
    </row>
    <row r="486">
      <c r="B486" s="437"/>
      <c r="C486" s="212"/>
      <c r="D486" s="437"/>
      <c r="E486" s="444"/>
      <c r="F486" s="212"/>
      <c r="G486" s="212"/>
      <c r="H486" s="249"/>
    </row>
    <row r="487">
      <c r="B487" s="437"/>
      <c r="C487" s="212"/>
      <c r="D487" s="437"/>
      <c r="E487" s="444"/>
      <c r="F487" s="212"/>
      <c r="G487" s="212"/>
      <c r="H487" s="249"/>
    </row>
    <row r="488">
      <c r="B488" s="437"/>
      <c r="C488" s="212"/>
      <c r="D488" s="437"/>
      <c r="E488" s="444"/>
      <c r="F488" s="212"/>
      <c r="G488" s="212"/>
      <c r="H488" s="249"/>
    </row>
    <row r="489">
      <c r="B489" s="437"/>
      <c r="C489" s="212"/>
      <c r="D489" s="437"/>
      <c r="E489" s="444"/>
      <c r="F489" s="212"/>
      <c r="G489" s="212"/>
      <c r="H489" s="249"/>
    </row>
    <row r="490">
      <c r="B490" s="437"/>
      <c r="C490" s="212"/>
      <c r="D490" s="437"/>
      <c r="E490" s="444"/>
      <c r="F490" s="212"/>
      <c r="G490" s="212"/>
      <c r="H490" s="249"/>
    </row>
    <row r="491">
      <c r="B491" s="437"/>
      <c r="C491" s="212"/>
      <c r="D491" s="437"/>
      <c r="E491" s="444"/>
      <c r="F491" s="212"/>
      <c r="G491" s="212"/>
      <c r="H491" s="249"/>
    </row>
    <row r="492">
      <c r="B492" s="437"/>
      <c r="C492" s="212"/>
      <c r="D492" s="437"/>
      <c r="E492" s="444"/>
      <c r="F492" s="212"/>
      <c r="G492" s="212"/>
      <c r="H492" s="249"/>
    </row>
    <row r="493">
      <c r="B493" s="437"/>
      <c r="C493" s="212"/>
      <c r="D493" s="437"/>
      <c r="E493" s="444"/>
      <c r="F493" s="212"/>
      <c r="G493" s="212"/>
      <c r="H493" s="249"/>
    </row>
    <row r="494">
      <c r="B494" s="437"/>
      <c r="C494" s="212"/>
      <c r="D494" s="437"/>
      <c r="E494" s="444"/>
      <c r="F494" s="212"/>
      <c r="G494" s="212"/>
      <c r="H494" s="249"/>
    </row>
    <row r="495">
      <c r="B495" s="437"/>
      <c r="C495" s="212"/>
      <c r="D495" s="437"/>
      <c r="E495" s="444"/>
      <c r="F495" s="212"/>
      <c r="G495" s="212"/>
      <c r="H495" s="249"/>
    </row>
    <row r="496">
      <c r="B496" s="437"/>
      <c r="C496" s="212"/>
      <c r="D496" s="437"/>
      <c r="E496" s="444"/>
      <c r="F496" s="212"/>
      <c r="G496" s="212"/>
      <c r="H496" s="249"/>
    </row>
    <row r="497">
      <c r="B497" s="437"/>
      <c r="C497" s="212"/>
      <c r="D497" s="437"/>
      <c r="E497" s="444"/>
      <c r="F497" s="212"/>
      <c r="G497" s="212"/>
      <c r="H497" s="249"/>
    </row>
    <row r="498">
      <c r="B498" s="437"/>
      <c r="C498" s="212"/>
      <c r="D498" s="437"/>
      <c r="E498" s="444"/>
      <c r="F498" s="212"/>
      <c r="G498" s="212"/>
      <c r="H498" s="249"/>
    </row>
    <row r="499">
      <c r="B499" s="437"/>
      <c r="C499" s="212"/>
      <c r="D499" s="437"/>
      <c r="E499" s="444"/>
      <c r="F499" s="212"/>
      <c r="G499" s="212"/>
      <c r="H499" s="249"/>
    </row>
    <row r="500">
      <c r="B500" s="437"/>
      <c r="C500" s="212"/>
      <c r="D500" s="437"/>
      <c r="E500" s="444"/>
      <c r="F500" s="212"/>
      <c r="G500" s="212"/>
      <c r="H500" s="249"/>
    </row>
    <row r="501">
      <c r="B501" s="437"/>
      <c r="C501" s="212"/>
      <c r="D501" s="437"/>
      <c r="E501" s="444"/>
      <c r="F501" s="212"/>
      <c r="G501" s="212"/>
      <c r="H501" s="249"/>
    </row>
    <row r="502">
      <c r="B502" s="437"/>
      <c r="C502" s="212"/>
      <c r="D502" s="437"/>
      <c r="E502" s="444"/>
      <c r="F502" s="212"/>
      <c r="G502" s="212"/>
      <c r="H502" s="249"/>
    </row>
    <row r="503">
      <c r="B503" s="437"/>
      <c r="C503" s="212"/>
      <c r="D503" s="437"/>
      <c r="E503" s="444"/>
      <c r="F503" s="212"/>
      <c r="G503" s="212"/>
      <c r="H503" s="249"/>
    </row>
    <row r="504">
      <c r="B504" s="437"/>
      <c r="C504" s="212"/>
      <c r="D504" s="437"/>
      <c r="E504" s="444"/>
      <c r="F504" s="212"/>
      <c r="G504" s="212"/>
      <c r="H504" s="249"/>
    </row>
    <row r="505">
      <c r="B505" s="437"/>
      <c r="C505" s="212"/>
      <c r="D505" s="437"/>
      <c r="E505" s="444"/>
      <c r="F505" s="212"/>
      <c r="G505" s="212"/>
      <c r="H505" s="249"/>
    </row>
    <row r="506">
      <c r="B506" s="437"/>
      <c r="C506" s="212"/>
      <c r="D506" s="437"/>
      <c r="E506" s="444"/>
      <c r="F506" s="212"/>
      <c r="G506" s="212"/>
      <c r="H506" s="249"/>
    </row>
    <row r="507">
      <c r="B507" s="437"/>
      <c r="C507" s="212"/>
      <c r="D507" s="437"/>
      <c r="E507" s="444"/>
      <c r="F507" s="212"/>
      <c r="G507" s="212"/>
      <c r="H507" s="249"/>
    </row>
    <row r="508">
      <c r="B508" s="437"/>
      <c r="C508" s="212"/>
      <c r="D508" s="437"/>
      <c r="E508" s="444"/>
      <c r="F508" s="212"/>
      <c r="G508" s="212"/>
      <c r="H508" s="249"/>
    </row>
    <row r="509">
      <c r="B509" s="437"/>
      <c r="C509" s="212"/>
      <c r="D509" s="437"/>
      <c r="E509" s="444"/>
      <c r="F509" s="212"/>
      <c r="G509" s="212"/>
      <c r="H509" s="249"/>
    </row>
    <row r="510">
      <c r="B510" s="437"/>
      <c r="C510" s="212"/>
      <c r="D510" s="437"/>
      <c r="E510" s="444"/>
      <c r="F510" s="212"/>
      <c r="G510" s="212"/>
      <c r="H510" s="249"/>
    </row>
    <row r="511">
      <c r="B511" s="437"/>
      <c r="C511" s="212"/>
      <c r="D511" s="437"/>
      <c r="E511" s="444"/>
      <c r="F511" s="212"/>
      <c r="G511" s="212"/>
      <c r="H511" s="249"/>
    </row>
    <row r="512">
      <c r="B512" s="437"/>
      <c r="C512" s="212"/>
      <c r="D512" s="437"/>
      <c r="E512" s="444"/>
      <c r="F512" s="212"/>
      <c r="G512" s="212"/>
      <c r="H512" s="249"/>
    </row>
    <row r="513">
      <c r="B513" s="437"/>
      <c r="C513" s="212"/>
      <c r="D513" s="437"/>
      <c r="E513" s="444"/>
      <c r="F513" s="212"/>
      <c r="G513" s="212"/>
      <c r="H513" s="249"/>
    </row>
    <row r="514">
      <c r="B514" s="437"/>
      <c r="C514" s="212"/>
      <c r="D514" s="437"/>
      <c r="E514" s="444"/>
      <c r="F514" s="212"/>
      <c r="G514" s="212"/>
      <c r="H514" s="249"/>
    </row>
    <row r="515">
      <c r="B515" s="437"/>
      <c r="C515" s="212"/>
      <c r="D515" s="437"/>
      <c r="E515" s="444"/>
      <c r="F515" s="212"/>
      <c r="G515" s="212"/>
      <c r="H515" s="249"/>
    </row>
    <row r="516">
      <c r="B516" s="437"/>
      <c r="C516" s="212"/>
      <c r="D516" s="437"/>
      <c r="E516" s="444"/>
      <c r="F516" s="212"/>
      <c r="G516" s="212"/>
      <c r="H516" s="249"/>
    </row>
    <row r="517">
      <c r="B517" s="437"/>
      <c r="C517" s="212"/>
      <c r="D517" s="437"/>
      <c r="E517" s="444"/>
      <c r="F517" s="212"/>
      <c r="G517" s="212"/>
      <c r="H517" s="249"/>
    </row>
    <row r="518">
      <c r="B518" s="437"/>
      <c r="C518" s="212"/>
      <c r="D518" s="437"/>
      <c r="E518" s="444"/>
      <c r="F518" s="212"/>
      <c r="G518" s="212"/>
      <c r="H518" s="249"/>
    </row>
    <row r="519">
      <c r="B519" s="437"/>
      <c r="C519" s="212"/>
      <c r="D519" s="437"/>
      <c r="E519" s="444"/>
      <c r="F519" s="212"/>
      <c r="G519" s="212"/>
      <c r="H519" s="249"/>
    </row>
    <row r="520">
      <c r="B520" s="437"/>
      <c r="C520" s="212"/>
      <c r="D520" s="437"/>
      <c r="E520" s="444"/>
      <c r="F520" s="212"/>
      <c r="G520" s="212"/>
      <c r="H520" s="249"/>
    </row>
    <row r="521">
      <c r="B521" s="437"/>
      <c r="C521" s="212"/>
      <c r="D521" s="437"/>
      <c r="E521" s="444"/>
      <c r="F521" s="212"/>
      <c r="G521" s="212"/>
      <c r="H521" s="249"/>
    </row>
    <row r="522">
      <c r="B522" s="437"/>
      <c r="C522" s="212"/>
      <c r="D522" s="437"/>
      <c r="E522" s="444"/>
      <c r="F522" s="212"/>
      <c r="G522" s="212"/>
      <c r="H522" s="249"/>
    </row>
    <row r="523">
      <c r="B523" s="437"/>
      <c r="C523" s="212"/>
      <c r="D523" s="437"/>
      <c r="E523" s="444"/>
      <c r="F523" s="212"/>
      <c r="G523" s="212"/>
      <c r="H523" s="249"/>
    </row>
    <row r="524">
      <c r="B524" s="437"/>
      <c r="C524" s="212"/>
      <c r="D524" s="437"/>
      <c r="E524" s="444"/>
      <c r="F524" s="212"/>
      <c r="G524" s="212"/>
      <c r="H524" s="249"/>
    </row>
    <row r="525">
      <c r="B525" s="437"/>
      <c r="C525" s="212"/>
      <c r="D525" s="437"/>
      <c r="E525" s="444"/>
      <c r="F525" s="212"/>
      <c r="G525" s="212"/>
      <c r="H525" s="249"/>
    </row>
    <row r="526">
      <c r="B526" s="437"/>
      <c r="C526" s="212"/>
      <c r="D526" s="437"/>
      <c r="E526" s="444"/>
      <c r="F526" s="212"/>
      <c r="G526" s="212"/>
      <c r="H526" s="249"/>
    </row>
    <row r="527">
      <c r="B527" s="437"/>
      <c r="C527" s="212"/>
      <c r="D527" s="437"/>
      <c r="E527" s="444"/>
      <c r="F527" s="212"/>
      <c r="G527" s="212"/>
      <c r="H527" s="249"/>
    </row>
    <row r="528">
      <c r="B528" s="437"/>
      <c r="C528" s="212"/>
      <c r="D528" s="437"/>
      <c r="E528" s="444"/>
      <c r="F528" s="212"/>
      <c r="G528" s="212"/>
      <c r="H528" s="249"/>
    </row>
    <row r="529">
      <c r="B529" s="437"/>
      <c r="C529" s="212"/>
      <c r="D529" s="437"/>
      <c r="E529" s="444"/>
      <c r="F529" s="212"/>
      <c r="G529" s="212"/>
      <c r="H529" s="249"/>
    </row>
    <row r="530">
      <c r="B530" s="437"/>
      <c r="C530" s="212"/>
      <c r="D530" s="437"/>
      <c r="E530" s="444"/>
      <c r="F530" s="212"/>
      <c r="G530" s="212"/>
      <c r="H530" s="249"/>
    </row>
    <row r="531">
      <c r="B531" s="437"/>
      <c r="C531" s="212"/>
      <c r="D531" s="437"/>
      <c r="E531" s="444"/>
      <c r="F531" s="212"/>
      <c r="G531" s="212"/>
      <c r="H531" s="249"/>
    </row>
    <row r="532">
      <c r="B532" s="437"/>
      <c r="C532" s="212"/>
      <c r="D532" s="437"/>
      <c r="E532" s="444"/>
      <c r="F532" s="212"/>
      <c r="G532" s="212"/>
      <c r="H532" s="249"/>
    </row>
    <row r="533">
      <c r="B533" s="437"/>
      <c r="C533" s="212"/>
      <c r="D533" s="437"/>
      <c r="E533" s="444"/>
      <c r="F533" s="212"/>
      <c r="G533" s="212"/>
      <c r="H533" s="249"/>
    </row>
    <row r="534">
      <c r="B534" s="437"/>
      <c r="C534" s="212"/>
      <c r="D534" s="437"/>
      <c r="E534" s="444"/>
      <c r="F534" s="212"/>
      <c r="G534" s="212"/>
      <c r="H534" s="249"/>
    </row>
    <row r="535">
      <c r="B535" s="437"/>
      <c r="C535" s="212"/>
      <c r="D535" s="437"/>
      <c r="E535" s="444"/>
      <c r="F535" s="212"/>
      <c r="G535" s="212"/>
      <c r="H535" s="249"/>
    </row>
    <row r="536">
      <c r="B536" s="437"/>
      <c r="C536" s="212"/>
      <c r="D536" s="437"/>
      <c r="E536" s="444"/>
      <c r="F536" s="212"/>
      <c r="G536" s="212"/>
      <c r="H536" s="249"/>
    </row>
    <row r="537">
      <c r="B537" s="437"/>
      <c r="C537" s="212"/>
      <c r="D537" s="437"/>
      <c r="E537" s="444"/>
      <c r="F537" s="212"/>
      <c r="G537" s="212"/>
      <c r="H537" s="249"/>
    </row>
    <row r="538">
      <c r="B538" s="437"/>
      <c r="C538" s="212"/>
      <c r="D538" s="437"/>
      <c r="E538" s="444"/>
      <c r="F538" s="212"/>
      <c r="G538" s="212"/>
      <c r="H538" s="249"/>
    </row>
    <row r="539">
      <c r="B539" s="437"/>
      <c r="C539" s="212"/>
      <c r="D539" s="437"/>
      <c r="E539" s="444"/>
      <c r="F539" s="212"/>
      <c r="G539" s="212"/>
      <c r="H539" s="249"/>
    </row>
    <row r="540">
      <c r="B540" s="437"/>
      <c r="C540" s="212"/>
      <c r="D540" s="437"/>
      <c r="E540" s="444"/>
      <c r="F540" s="212"/>
      <c r="G540" s="212"/>
      <c r="H540" s="249"/>
    </row>
    <row r="541">
      <c r="B541" s="437"/>
      <c r="C541" s="212"/>
      <c r="D541" s="437"/>
      <c r="E541" s="444"/>
      <c r="F541" s="212"/>
      <c r="G541" s="212"/>
      <c r="H541" s="249"/>
    </row>
    <row r="542">
      <c r="B542" s="437"/>
      <c r="C542" s="212"/>
      <c r="D542" s="437"/>
      <c r="E542" s="444"/>
      <c r="F542" s="212"/>
      <c r="G542" s="212"/>
      <c r="H542" s="249"/>
    </row>
    <row r="543">
      <c r="B543" s="437"/>
      <c r="C543" s="212"/>
      <c r="D543" s="437"/>
      <c r="E543" s="444"/>
      <c r="F543" s="212"/>
      <c r="G543" s="212"/>
      <c r="H543" s="249"/>
    </row>
    <row r="544">
      <c r="B544" s="437"/>
      <c r="C544" s="212"/>
      <c r="D544" s="437"/>
      <c r="E544" s="444"/>
      <c r="F544" s="212"/>
      <c r="G544" s="212"/>
      <c r="H544" s="249"/>
    </row>
    <row r="545">
      <c r="B545" s="437"/>
      <c r="C545" s="212"/>
      <c r="D545" s="437"/>
      <c r="E545" s="444"/>
      <c r="F545" s="212"/>
      <c r="G545" s="212"/>
      <c r="H545" s="249"/>
    </row>
    <row r="546">
      <c r="B546" s="437"/>
      <c r="C546" s="212"/>
      <c r="D546" s="437"/>
      <c r="E546" s="444"/>
      <c r="F546" s="212"/>
      <c r="G546" s="212"/>
      <c r="H546" s="249"/>
    </row>
    <row r="547">
      <c r="B547" s="437"/>
      <c r="C547" s="212"/>
      <c r="D547" s="437"/>
      <c r="E547" s="444"/>
      <c r="F547" s="212"/>
      <c r="G547" s="212"/>
      <c r="H547" s="249"/>
    </row>
    <row r="548">
      <c r="B548" s="437"/>
      <c r="C548" s="212"/>
      <c r="D548" s="437"/>
      <c r="E548" s="444"/>
      <c r="F548" s="212"/>
      <c r="G548" s="212"/>
      <c r="H548" s="249"/>
    </row>
    <row r="549">
      <c r="B549" s="437"/>
      <c r="C549" s="212"/>
      <c r="D549" s="437"/>
      <c r="E549" s="444"/>
      <c r="F549" s="212"/>
      <c r="G549" s="212"/>
      <c r="H549" s="249"/>
    </row>
    <row r="550">
      <c r="B550" s="437"/>
      <c r="C550" s="212"/>
      <c r="D550" s="437"/>
      <c r="E550" s="444"/>
      <c r="F550" s="212"/>
      <c r="G550" s="212"/>
      <c r="H550" s="249"/>
    </row>
    <row r="551">
      <c r="B551" s="437"/>
      <c r="C551" s="212"/>
      <c r="D551" s="437"/>
      <c r="E551" s="444"/>
      <c r="F551" s="212"/>
      <c r="G551" s="212"/>
      <c r="H551" s="249"/>
    </row>
    <row r="552">
      <c r="B552" s="437"/>
      <c r="C552" s="212"/>
      <c r="D552" s="437"/>
      <c r="E552" s="444"/>
      <c r="F552" s="212"/>
      <c r="G552" s="212"/>
      <c r="H552" s="249"/>
    </row>
    <row r="553">
      <c r="B553" s="437"/>
      <c r="C553" s="212"/>
      <c r="D553" s="437"/>
      <c r="E553" s="444"/>
      <c r="F553" s="212"/>
      <c r="G553" s="212"/>
      <c r="H553" s="249"/>
    </row>
    <row r="554">
      <c r="B554" s="437"/>
      <c r="C554" s="212"/>
      <c r="D554" s="437"/>
      <c r="E554" s="444"/>
      <c r="F554" s="212"/>
      <c r="G554" s="212"/>
      <c r="H554" s="249"/>
    </row>
    <row r="555">
      <c r="B555" s="437"/>
      <c r="C555" s="212"/>
      <c r="D555" s="437"/>
      <c r="E555" s="444"/>
      <c r="F555" s="212"/>
      <c r="G555" s="212"/>
      <c r="H555" s="249"/>
    </row>
    <row r="556">
      <c r="B556" s="437"/>
      <c r="C556" s="212"/>
      <c r="D556" s="437"/>
      <c r="E556" s="444"/>
      <c r="F556" s="212"/>
      <c r="G556" s="212"/>
      <c r="H556" s="249"/>
    </row>
    <row r="557">
      <c r="B557" s="437"/>
      <c r="C557" s="212"/>
      <c r="D557" s="437"/>
      <c r="E557" s="444"/>
      <c r="F557" s="212"/>
      <c r="G557" s="212"/>
      <c r="H557" s="249"/>
    </row>
    <row r="558">
      <c r="B558" s="437"/>
      <c r="C558" s="212"/>
      <c r="D558" s="437"/>
      <c r="E558" s="444"/>
      <c r="F558" s="212"/>
      <c r="G558" s="212"/>
      <c r="H558" s="249"/>
    </row>
    <row r="559">
      <c r="B559" s="437"/>
      <c r="C559" s="212"/>
      <c r="D559" s="437"/>
      <c r="E559" s="444"/>
      <c r="F559" s="212"/>
      <c r="G559" s="212"/>
      <c r="H559" s="249"/>
    </row>
    <row r="560">
      <c r="B560" s="437"/>
      <c r="C560" s="212"/>
      <c r="D560" s="437"/>
      <c r="E560" s="444"/>
      <c r="F560" s="212"/>
      <c r="G560" s="212"/>
      <c r="H560" s="249"/>
    </row>
    <row r="561">
      <c r="B561" s="437"/>
      <c r="C561" s="212"/>
      <c r="D561" s="437"/>
      <c r="E561" s="444"/>
      <c r="F561" s="212"/>
      <c r="G561" s="212"/>
      <c r="H561" s="249"/>
    </row>
    <row r="562">
      <c r="B562" s="437"/>
      <c r="C562" s="212"/>
      <c r="D562" s="437"/>
      <c r="E562" s="444"/>
      <c r="F562" s="212"/>
      <c r="G562" s="212"/>
      <c r="H562" s="249"/>
    </row>
    <row r="563">
      <c r="B563" s="437"/>
      <c r="C563" s="212"/>
      <c r="D563" s="437"/>
      <c r="E563" s="444"/>
      <c r="F563" s="212"/>
      <c r="G563" s="212"/>
      <c r="H563" s="249"/>
    </row>
    <row r="564">
      <c r="B564" s="437"/>
      <c r="C564" s="212"/>
      <c r="D564" s="437"/>
      <c r="E564" s="444"/>
      <c r="F564" s="212"/>
      <c r="G564" s="212"/>
      <c r="H564" s="249"/>
    </row>
    <row r="565">
      <c r="B565" s="437"/>
      <c r="C565" s="212"/>
      <c r="D565" s="437"/>
      <c r="E565" s="444"/>
      <c r="F565" s="212"/>
      <c r="G565" s="212"/>
      <c r="H565" s="249"/>
    </row>
    <row r="566">
      <c r="B566" s="437"/>
      <c r="C566" s="212"/>
      <c r="D566" s="437"/>
      <c r="E566" s="444"/>
      <c r="F566" s="212"/>
      <c r="G566" s="212"/>
      <c r="H566" s="249"/>
    </row>
    <row r="567">
      <c r="B567" s="437"/>
      <c r="C567" s="212"/>
      <c r="D567" s="437"/>
      <c r="E567" s="444"/>
      <c r="F567" s="212"/>
      <c r="G567" s="212"/>
      <c r="H567" s="249"/>
    </row>
    <row r="568">
      <c r="B568" s="437"/>
      <c r="C568" s="212"/>
      <c r="D568" s="437"/>
      <c r="E568" s="444"/>
      <c r="F568" s="212"/>
      <c r="G568" s="212"/>
      <c r="H568" s="249"/>
    </row>
    <row r="569">
      <c r="B569" s="437"/>
      <c r="C569" s="212"/>
      <c r="D569" s="437"/>
      <c r="E569" s="444"/>
      <c r="F569" s="212"/>
      <c r="G569" s="212"/>
      <c r="H569" s="249"/>
    </row>
    <row r="570">
      <c r="B570" s="437"/>
      <c r="C570" s="212"/>
      <c r="D570" s="437"/>
      <c r="E570" s="444"/>
      <c r="F570" s="212"/>
      <c r="G570" s="212"/>
      <c r="H570" s="249"/>
    </row>
    <row r="571">
      <c r="B571" s="437"/>
      <c r="C571" s="212"/>
      <c r="D571" s="437"/>
      <c r="E571" s="444"/>
      <c r="F571" s="212"/>
      <c r="G571" s="212"/>
      <c r="H571" s="249"/>
    </row>
    <row r="572">
      <c r="B572" s="437"/>
      <c r="C572" s="212"/>
      <c r="D572" s="437"/>
      <c r="E572" s="444"/>
      <c r="F572" s="212"/>
      <c r="G572" s="212"/>
      <c r="H572" s="249"/>
    </row>
    <row r="573">
      <c r="B573" s="437"/>
      <c r="C573" s="212"/>
      <c r="D573" s="437"/>
      <c r="E573" s="444"/>
      <c r="F573" s="212"/>
      <c r="G573" s="212"/>
      <c r="H573" s="249"/>
    </row>
    <row r="574">
      <c r="B574" s="437"/>
      <c r="C574" s="212"/>
      <c r="D574" s="437"/>
      <c r="E574" s="444"/>
      <c r="F574" s="212"/>
      <c r="G574" s="212"/>
      <c r="H574" s="249"/>
    </row>
    <row r="575">
      <c r="B575" s="437"/>
      <c r="C575" s="212"/>
      <c r="D575" s="437"/>
      <c r="E575" s="444"/>
      <c r="F575" s="212"/>
      <c r="G575" s="212"/>
      <c r="H575" s="249"/>
    </row>
    <row r="576">
      <c r="B576" s="437"/>
      <c r="C576" s="212"/>
      <c r="D576" s="437"/>
      <c r="E576" s="444"/>
      <c r="F576" s="212"/>
      <c r="G576" s="212"/>
      <c r="H576" s="249"/>
    </row>
    <row r="577">
      <c r="B577" s="437"/>
      <c r="C577" s="212"/>
      <c r="D577" s="437"/>
      <c r="E577" s="444"/>
      <c r="F577" s="212"/>
      <c r="G577" s="212"/>
      <c r="H577" s="249"/>
    </row>
    <row r="578">
      <c r="B578" s="437"/>
      <c r="C578" s="212"/>
      <c r="D578" s="437"/>
      <c r="E578" s="444"/>
      <c r="F578" s="212"/>
      <c r="G578" s="212"/>
      <c r="H578" s="249"/>
    </row>
    <row r="579">
      <c r="B579" s="437"/>
      <c r="C579" s="212"/>
      <c r="D579" s="437"/>
      <c r="E579" s="444"/>
      <c r="F579" s="212"/>
      <c r="G579" s="212"/>
      <c r="H579" s="249"/>
    </row>
    <row r="580">
      <c r="B580" s="437"/>
      <c r="C580" s="212"/>
      <c r="D580" s="437"/>
      <c r="E580" s="444"/>
      <c r="F580" s="212"/>
      <c r="G580" s="212"/>
      <c r="H580" s="249"/>
    </row>
    <row r="581">
      <c r="B581" s="437"/>
      <c r="C581" s="212"/>
      <c r="D581" s="437"/>
      <c r="E581" s="444"/>
      <c r="F581" s="212"/>
      <c r="G581" s="212"/>
      <c r="H581" s="249"/>
    </row>
    <row r="582">
      <c r="B582" s="437"/>
      <c r="C582" s="212"/>
      <c r="D582" s="437"/>
      <c r="E582" s="444"/>
      <c r="F582" s="212"/>
      <c r="G582" s="212"/>
      <c r="H582" s="249"/>
    </row>
    <row r="583">
      <c r="B583" s="437"/>
      <c r="C583" s="212"/>
      <c r="D583" s="437"/>
      <c r="E583" s="444"/>
      <c r="F583" s="212"/>
      <c r="G583" s="212"/>
      <c r="H583" s="249"/>
    </row>
    <row r="584">
      <c r="B584" s="437"/>
      <c r="C584" s="212"/>
      <c r="D584" s="437"/>
      <c r="E584" s="444"/>
      <c r="F584" s="212"/>
      <c r="G584" s="212"/>
      <c r="H584" s="249"/>
    </row>
    <row r="585">
      <c r="B585" s="437"/>
      <c r="C585" s="212"/>
      <c r="D585" s="437"/>
      <c r="E585" s="444"/>
      <c r="F585" s="212"/>
      <c r="G585" s="212"/>
      <c r="H585" s="249"/>
    </row>
    <row r="586">
      <c r="B586" s="437"/>
      <c r="C586" s="212"/>
      <c r="D586" s="437"/>
      <c r="E586" s="444"/>
      <c r="F586" s="212"/>
      <c r="G586" s="212"/>
      <c r="H586" s="249"/>
    </row>
    <row r="587">
      <c r="B587" s="437"/>
      <c r="C587" s="212"/>
      <c r="D587" s="437"/>
      <c r="E587" s="444"/>
      <c r="F587" s="212"/>
      <c r="G587" s="212"/>
      <c r="H587" s="249"/>
    </row>
    <row r="588">
      <c r="B588" s="437"/>
      <c r="C588" s="212"/>
      <c r="D588" s="437"/>
      <c r="E588" s="444"/>
      <c r="F588" s="212"/>
      <c r="G588" s="212"/>
      <c r="H588" s="249"/>
    </row>
    <row r="589">
      <c r="B589" s="437"/>
      <c r="C589" s="212"/>
      <c r="D589" s="437"/>
      <c r="E589" s="444"/>
      <c r="F589" s="212"/>
      <c r="G589" s="212"/>
      <c r="H589" s="249"/>
    </row>
    <row r="590">
      <c r="B590" s="437"/>
      <c r="C590" s="212"/>
      <c r="D590" s="437"/>
      <c r="E590" s="444"/>
      <c r="F590" s="212"/>
      <c r="G590" s="212"/>
      <c r="H590" s="249"/>
    </row>
    <row r="591">
      <c r="B591" s="437"/>
      <c r="C591" s="212"/>
      <c r="D591" s="437"/>
      <c r="E591" s="444"/>
      <c r="F591" s="212"/>
      <c r="G591" s="212"/>
      <c r="H591" s="249"/>
    </row>
    <row r="592">
      <c r="B592" s="437"/>
      <c r="C592" s="212"/>
      <c r="D592" s="437"/>
      <c r="E592" s="444"/>
      <c r="F592" s="212"/>
      <c r="G592" s="212"/>
      <c r="H592" s="249"/>
    </row>
    <row r="593">
      <c r="B593" s="437"/>
      <c r="C593" s="212"/>
      <c r="D593" s="437"/>
      <c r="E593" s="444"/>
      <c r="F593" s="212"/>
      <c r="G593" s="212"/>
      <c r="H593" s="249"/>
    </row>
    <row r="594">
      <c r="B594" s="437"/>
      <c r="C594" s="212"/>
      <c r="D594" s="437"/>
      <c r="E594" s="444"/>
      <c r="F594" s="212"/>
      <c r="G594" s="212"/>
      <c r="H594" s="249"/>
    </row>
    <row r="595">
      <c r="B595" s="437"/>
      <c r="C595" s="212"/>
      <c r="D595" s="437"/>
      <c r="E595" s="444"/>
      <c r="F595" s="212"/>
      <c r="G595" s="212"/>
      <c r="H595" s="249"/>
    </row>
    <row r="596">
      <c r="B596" s="437"/>
      <c r="C596" s="212"/>
      <c r="D596" s="437"/>
      <c r="E596" s="444"/>
      <c r="F596" s="212"/>
      <c r="G596" s="212"/>
      <c r="H596" s="249"/>
    </row>
    <row r="597">
      <c r="B597" s="437"/>
      <c r="C597" s="212"/>
      <c r="D597" s="437"/>
      <c r="E597" s="444"/>
      <c r="F597" s="212"/>
      <c r="G597" s="212"/>
      <c r="H597" s="249"/>
    </row>
    <row r="598">
      <c r="B598" s="437"/>
      <c r="C598" s="212"/>
      <c r="D598" s="437"/>
      <c r="E598" s="444"/>
      <c r="F598" s="212"/>
      <c r="G598" s="212"/>
      <c r="H598" s="249"/>
    </row>
    <row r="599">
      <c r="B599" s="437"/>
      <c r="C599" s="212"/>
      <c r="D599" s="437"/>
      <c r="E599" s="444"/>
      <c r="F599" s="212"/>
      <c r="G599" s="212"/>
      <c r="H599" s="249"/>
    </row>
    <row r="600">
      <c r="B600" s="437"/>
      <c r="C600" s="212"/>
      <c r="D600" s="437"/>
      <c r="E600" s="444"/>
      <c r="F600" s="212"/>
      <c r="G600" s="212"/>
      <c r="H600" s="249"/>
    </row>
    <row r="601">
      <c r="B601" s="437"/>
      <c r="C601" s="212"/>
      <c r="D601" s="437"/>
      <c r="E601" s="444"/>
      <c r="F601" s="212"/>
      <c r="G601" s="212"/>
      <c r="H601" s="249"/>
    </row>
    <row r="602">
      <c r="B602" s="437"/>
      <c r="C602" s="212"/>
      <c r="D602" s="437"/>
      <c r="E602" s="444"/>
      <c r="F602" s="212"/>
      <c r="G602" s="212"/>
      <c r="H602" s="249"/>
    </row>
    <row r="603">
      <c r="B603" s="437"/>
      <c r="C603" s="212"/>
      <c r="D603" s="437"/>
      <c r="E603" s="444"/>
      <c r="F603" s="212"/>
      <c r="G603" s="212"/>
      <c r="H603" s="249"/>
    </row>
    <row r="604">
      <c r="B604" s="437"/>
      <c r="C604" s="212"/>
      <c r="D604" s="437"/>
      <c r="E604" s="444"/>
      <c r="F604" s="212"/>
      <c r="G604" s="212"/>
      <c r="H604" s="249"/>
    </row>
    <row r="605">
      <c r="B605" s="437"/>
      <c r="C605" s="212"/>
      <c r="D605" s="437"/>
      <c r="E605" s="444"/>
      <c r="F605" s="212"/>
      <c r="G605" s="212"/>
      <c r="H605" s="249"/>
    </row>
    <row r="606">
      <c r="B606" s="437"/>
      <c r="C606" s="212"/>
      <c r="D606" s="437"/>
      <c r="E606" s="444"/>
      <c r="F606" s="212"/>
      <c r="G606" s="212"/>
      <c r="H606" s="249"/>
    </row>
    <row r="607">
      <c r="B607" s="437"/>
      <c r="C607" s="212"/>
      <c r="D607" s="437"/>
      <c r="E607" s="444"/>
      <c r="F607" s="212"/>
      <c r="G607" s="212"/>
      <c r="H607" s="249"/>
    </row>
    <row r="608">
      <c r="B608" s="437"/>
      <c r="C608" s="212"/>
      <c r="D608" s="437"/>
      <c r="E608" s="444"/>
      <c r="F608" s="212"/>
      <c r="G608" s="212"/>
      <c r="H608" s="249"/>
    </row>
    <row r="609">
      <c r="B609" s="437"/>
      <c r="C609" s="212"/>
      <c r="D609" s="437"/>
      <c r="E609" s="444"/>
      <c r="F609" s="212"/>
      <c r="G609" s="212"/>
      <c r="H609" s="249"/>
    </row>
    <row r="610">
      <c r="B610" s="437"/>
      <c r="C610" s="212"/>
      <c r="D610" s="437"/>
      <c r="E610" s="444"/>
      <c r="F610" s="212"/>
      <c r="G610" s="212"/>
      <c r="H610" s="249"/>
    </row>
    <row r="611">
      <c r="B611" s="437"/>
      <c r="C611" s="212"/>
      <c r="D611" s="437"/>
      <c r="E611" s="444"/>
      <c r="F611" s="212"/>
      <c r="G611" s="212"/>
      <c r="H611" s="249"/>
    </row>
    <row r="612">
      <c r="B612" s="437"/>
      <c r="C612" s="212"/>
      <c r="D612" s="437"/>
      <c r="E612" s="444"/>
      <c r="F612" s="212"/>
      <c r="G612" s="212"/>
      <c r="H612" s="249"/>
    </row>
    <row r="613">
      <c r="B613" s="437"/>
      <c r="C613" s="212"/>
      <c r="D613" s="437"/>
      <c r="E613" s="444"/>
      <c r="F613" s="212"/>
      <c r="G613" s="212"/>
      <c r="H613" s="249"/>
    </row>
    <row r="614">
      <c r="B614" s="437"/>
      <c r="C614" s="212"/>
      <c r="D614" s="437"/>
      <c r="E614" s="444"/>
      <c r="F614" s="212"/>
      <c r="G614" s="212"/>
      <c r="H614" s="249"/>
    </row>
    <row r="615">
      <c r="B615" s="437"/>
      <c r="C615" s="212"/>
      <c r="D615" s="437"/>
      <c r="E615" s="444"/>
      <c r="F615" s="212"/>
      <c r="G615" s="212"/>
      <c r="H615" s="249"/>
    </row>
    <row r="616">
      <c r="B616" s="437"/>
      <c r="C616" s="212"/>
      <c r="D616" s="437"/>
      <c r="E616" s="444"/>
      <c r="F616" s="212"/>
      <c r="G616" s="212"/>
      <c r="H616" s="249"/>
    </row>
    <row r="617">
      <c r="B617" s="437"/>
      <c r="C617" s="212"/>
      <c r="D617" s="437"/>
      <c r="E617" s="444"/>
      <c r="F617" s="212"/>
      <c r="G617" s="212"/>
      <c r="H617" s="249"/>
    </row>
    <row r="618">
      <c r="B618" s="437"/>
      <c r="C618" s="212"/>
      <c r="D618" s="437"/>
      <c r="E618" s="444"/>
      <c r="F618" s="212"/>
      <c r="G618" s="212"/>
      <c r="H618" s="249"/>
    </row>
    <row r="619">
      <c r="B619" s="437"/>
      <c r="C619" s="212"/>
      <c r="D619" s="437"/>
      <c r="E619" s="444"/>
      <c r="F619" s="212"/>
      <c r="G619" s="212"/>
      <c r="H619" s="249"/>
    </row>
    <row r="620">
      <c r="B620" s="437"/>
      <c r="C620" s="212"/>
      <c r="D620" s="437"/>
      <c r="E620" s="444"/>
      <c r="F620" s="212"/>
      <c r="G620" s="212"/>
      <c r="H620" s="249"/>
    </row>
    <row r="621">
      <c r="B621" s="437"/>
      <c r="C621" s="212"/>
      <c r="D621" s="437"/>
      <c r="E621" s="444"/>
      <c r="F621" s="212"/>
      <c r="G621" s="212"/>
      <c r="H621" s="249"/>
    </row>
    <row r="622">
      <c r="B622" s="437"/>
      <c r="C622" s="212"/>
      <c r="D622" s="437"/>
      <c r="E622" s="444"/>
      <c r="F622" s="212"/>
      <c r="G622" s="212"/>
      <c r="H622" s="249"/>
    </row>
    <row r="623">
      <c r="B623" s="437"/>
      <c r="C623" s="212"/>
      <c r="D623" s="437"/>
      <c r="E623" s="444"/>
      <c r="F623" s="212"/>
      <c r="G623" s="212"/>
      <c r="H623" s="249"/>
    </row>
    <row r="624">
      <c r="B624" s="437"/>
      <c r="C624" s="212"/>
      <c r="D624" s="437"/>
      <c r="E624" s="444"/>
      <c r="F624" s="212"/>
      <c r="G624" s="212"/>
      <c r="H624" s="249"/>
    </row>
    <row r="625">
      <c r="B625" s="437"/>
      <c r="C625" s="212"/>
      <c r="D625" s="437"/>
      <c r="E625" s="444"/>
      <c r="F625" s="212"/>
      <c r="G625" s="212"/>
      <c r="H625" s="249"/>
    </row>
    <row r="626">
      <c r="B626" s="437"/>
      <c r="C626" s="212"/>
      <c r="D626" s="437"/>
      <c r="E626" s="444"/>
      <c r="F626" s="212"/>
      <c r="G626" s="212"/>
      <c r="H626" s="249"/>
    </row>
    <row r="627">
      <c r="B627" s="437"/>
      <c r="C627" s="212"/>
      <c r="D627" s="437"/>
      <c r="E627" s="444"/>
      <c r="F627" s="212"/>
      <c r="G627" s="212"/>
      <c r="H627" s="249"/>
    </row>
    <row r="628">
      <c r="B628" s="437"/>
      <c r="C628" s="212"/>
      <c r="D628" s="437"/>
      <c r="E628" s="444"/>
      <c r="F628" s="212"/>
      <c r="G628" s="212"/>
      <c r="H628" s="249"/>
    </row>
    <row r="629">
      <c r="B629" s="437"/>
      <c r="C629" s="212"/>
      <c r="D629" s="437"/>
      <c r="E629" s="444"/>
      <c r="F629" s="212"/>
      <c r="G629" s="212"/>
      <c r="H629" s="249"/>
    </row>
    <row r="630">
      <c r="B630" s="437"/>
      <c r="C630" s="212"/>
      <c r="D630" s="437"/>
      <c r="E630" s="444"/>
      <c r="F630" s="212"/>
      <c r="G630" s="212"/>
      <c r="H630" s="249"/>
    </row>
    <row r="631">
      <c r="B631" s="437"/>
      <c r="C631" s="212"/>
      <c r="D631" s="437"/>
      <c r="E631" s="444"/>
      <c r="F631" s="212"/>
      <c r="G631" s="212"/>
      <c r="H631" s="249"/>
    </row>
    <row r="632">
      <c r="B632" s="437"/>
      <c r="C632" s="212"/>
      <c r="D632" s="437"/>
      <c r="E632" s="444"/>
      <c r="F632" s="212"/>
      <c r="G632" s="212"/>
      <c r="H632" s="249"/>
    </row>
    <row r="633">
      <c r="B633" s="437"/>
      <c r="C633" s="212"/>
      <c r="D633" s="437"/>
      <c r="E633" s="444"/>
      <c r="F633" s="212"/>
      <c r="G633" s="212"/>
      <c r="H633" s="249"/>
    </row>
    <row r="634">
      <c r="B634" s="437"/>
      <c r="C634" s="212"/>
      <c r="D634" s="437"/>
      <c r="E634" s="444"/>
      <c r="F634" s="212"/>
      <c r="G634" s="212"/>
      <c r="H634" s="249"/>
    </row>
    <row r="635">
      <c r="B635" s="437"/>
      <c r="C635" s="212"/>
      <c r="D635" s="437"/>
      <c r="E635" s="444"/>
      <c r="F635" s="212"/>
      <c r="G635" s="212"/>
      <c r="H635" s="249"/>
    </row>
    <row r="636">
      <c r="B636" s="437"/>
      <c r="C636" s="212"/>
      <c r="D636" s="437"/>
      <c r="E636" s="444"/>
      <c r="F636" s="212"/>
      <c r="G636" s="212"/>
      <c r="H636" s="249"/>
    </row>
    <row r="637">
      <c r="B637" s="437"/>
      <c r="C637" s="212"/>
      <c r="D637" s="437"/>
      <c r="E637" s="444"/>
      <c r="F637" s="212"/>
      <c r="G637" s="212"/>
      <c r="H637" s="249"/>
    </row>
    <row r="638">
      <c r="B638" s="437"/>
      <c r="C638" s="212"/>
      <c r="D638" s="437"/>
      <c r="E638" s="444"/>
      <c r="F638" s="212"/>
      <c r="G638" s="212"/>
      <c r="H638" s="249"/>
    </row>
    <row r="639">
      <c r="B639" s="437"/>
      <c r="C639" s="212"/>
      <c r="D639" s="437"/>
      <c r="E639" s="444"/>
      <c r="F639" s="212"/>
      <c r="G639" s="212"/>
      <c r="H639" s="249"/>
    </row>
    <row r="640">
      <c r="B640" s="437"/>
      <c r="C640" s="212"/>
      <c r="D640" s="437"/>
      <c r="E640" s="444"/>
      <c r="F640" s="212"/>
      <c r="G640" s="212"/>
      <c r="H640" s="249"/>
    </row>
    <row r="641">
      <c r="B641" s="437"/>
      <c r="C641" s="212"/>
      <c r="D641" s="437"/>
      <c r="E641" s="444"/>
      <c r="F641" s="212"/>
      <c r="G641" s="212"/>
      <c r="H641" s="249"/>
    </row>
    <row r="642">
      <c r="B642" s="437"/>
      <c r="C642" s="212"/>
      <c r="D642" s="437"/>
      <c r="E642" s="444"/>
      <c r="F642" s="212"/>
      <c r="G642" s="212"/>
      <c r="H642" s="249"/>
    </row>
    <row r="643">
      <c r="B643" s="437"/>
      <c r="C643" s="212"/>
      <c r="D643" s="437"/>
      <c r="E643" s="444"/>
      <c r="F643" s="212"/>
      <c r="G643" s="212"/>
      <c r="H643" s="249"/>
    </row>
    <row r="644">
      <c r="B644" s="437"/>
      <c r="C644" s="212"/>
      <c r="D644" s="437"/>
      <c r="E644" s="444"/>
      <c r="F644" s="212"/>
      <c r="G644" s="212"/>
      <c r="H644" s="249"/>
    </row>
    <row r="645">
      <c r="B645" s="437"/>
      <c r="C645" s="212"/>
      <c r="D645" s="437"/>
      <c r="E645" s="444"/>
      <c r="F645" s="212"/>
      <c r="G645" s="212"/>
      <c r="H645" s="249"/>
    </row>
    <row r="646">
      <c r="B646" s="437"/>
      <c r="C646" s="212"/>
      <c r="D646" s="437"/>
      <c r="E646" s="444"/>
      <c r="F646" s="212"/>
      <c r="G646" s="212"/>
      <c r="H646" s="249"/>
    </row>
    <row r="647">
      <c r="B647" s="437"/>
      <c r="C647" s="212"/>
      <c r="D647" s="437"/>
      <c r="E647" s="444"/>
      <c r="F647" s="212"/>
      <c r="G647" s="212"/>
      <c r="H647" s="249"/>
    </row>
    <row r="648">
      <c r="B648" s="437"/>
      <c r="C648" s="212"/>
      <c r="D648" s="437"/>
      <c r="E648" s="444"/>
      <c r="F648" s="212"/>
      <c r="G648" s="212"/>
      <c r="H648" s="249"/>
    </row>
    <row r="649">
      <c r="B649" s="437"/>
      <c r="C649" s="212"/>
      <c r="D649" s="437"/>
      <c r="E649" s="444"/>
      <c r="F649" s="212"/>
      <c r="G649" s="212"/>
      <c r="H649" s="249"/>
    </row>
    <row r="650">
      <c r="B650" s="437"/>
      <c r="C650" s="212"/>
      <c r="D650" s="437"/>
      <c r="E650" s="444"/>
      <c r="F650" s="212"/>
      <c r="G650" s="212"/>
      <c r="H650" s="249"/>
    </row>
    <row r="651">
      <c r="B651" s="437"/>
      <c r="C651" s="212"/>
      <c r="D651" s="437"/>
      <c r="E651" s="444"/>
      <c r="F651" s="212"/>
      <c r="G651" s="212"/>
      <c r="H651" s="249"/>
    </row>
    <row r="652">
      <c r="B652" s="437"/>
      <c r="C652" s="212"/>
      <c r="D652" s="437"/>
      <c r="E652" s="444"/>
      <c r="F652" s="212"/>
      <c r="G652" s="212"/>
      <c r="H652" s="249"/>
    </row>
    <row r="653">
      <c r="B653" s="437"/>
      <c r="C653" s="212"/>
      <c r="D653" s="437"/>
      <c r="E653" s="444"/>
      <c r="F653" s="212"/>
      <c r="G653" s="212"/>
      <c r="H653" s="249"/>
    </row>
    <row r="654">
      <c r="B654" s="437"/>
      <c r="C654" s="212"/>
      <c r="D654" s="437"/>
      <c r="E654" s="444"/>
      <c r="F654" s="212"/>
      <c r="G654" s="212"/>
      <c r="H654" s="249"/>
    </row>
    <row r="655">
      <c r="B655" s="437"/>
      <c r="C655" s="212"/>
      <c r="D655" s="437"/>
      <c r="E655" s="444"/>
      <c r="F655" s="212"/>
      <c r="G655" s="212"/>
      <c r="H655" s="249"/>
    </row>
    <row r="656">
      <c r="B656" s="437"/>
      <c r="C656" s="212"/>
      <c r="D656" s="437"/>
      <c r="E656" s="444"/>
      <c r="F656" s="212"/>
      <c r="G656" s="212"/>
      <c r="H656" s="249"/>
    </row>
    <row r="657">
      <c r="B657" s="437"/>
      <c r="C657" s="212"/>
      <c r="D657" s="437"/>
      <c r="E657" s="444"/>
      <c r="F657" s="212"/>
      <c r="G657" s="212"/>
      <c r="H657" s="249"/>
    </row>
    <row r="658">
      <c r="B658" s="437"/>
      <c r="C658" s="212"/>
      <c r="D658" s="437"/>
      <c r="E658" s="444"/>
      <c r="F658" s="212"/>
      <c r="G658" s="212"/>
      <c r="H658" s="249"/>
    </row>
    <row r="659">
      <c r="B659" s="437"/>
      <c r="C659" s="212"/>
      <c r="D659" s="437"/>
      <c r="E659" s="444"/>
      <c r="F659" s="212"/>
      <c r="G659" s="212"/>
      <c r="H659" s="249"/>
    </row>
    <row r="660">
      <c r="B660" s="437"/>
      <c r="C660" s="212"/>
      <c r="D660" s="437"/>
      <c r="E660" s="444"/>
      <c r="F660" s="212"/>
      <c r="G660" s="212"/>
      <c r="H660" s="249"/>
    </row>
    <row r="661">
      <c r="B661" s="437"/>
      <c r="C661" s="212"/>
      <c r="D661" s="437"/>
      <c r="E661" s="444"/>
      <c r="F661" s="212"/>
      <c r="G661" s="212"/>
      <c r="H661" s="249"/>
    </row>
    <row r="662">
      <c r="B662" s="437"/>
      <c r="C662" s="212"/>
      <c r="D662" s="437"/>
      <c r="E662" s="444"/>
      <c r="F662" s="212"/>
      <c r="G662" s="212"/>
      <c r="H662" s="249"/>
    </row>
    <row r="663">
      <c r="B663" s="437"/>
      <c r="C663" s="212"/>
      <c r="D663" s="437"/>
      <c r="E663" s="444"/>
      <c r="F663" s="212"/>
      <c r="G663" s="212"/>
      <c r="H663" s="249"/>
    </row>
    <row r="664">
      <c r="B664" s="437"/>
      <c r="C664" s="212"/>
      <c r="D664" s="437"/>
      <c r="E664" s="444"/>
      <c r="F664" s="212"/>
      <c r="G664" s="212"/>
      <c r="H664" s="249"/>
    </row>
    <row r="665">
      <c r="B665" s="437"/>
      <c r="C665" s="212"/>
      <c r="D665" s="437"/>
      <c r="E665" s="444"/>
      <c r="F665" s="212"/>
      <c r="G665" s="212"/>
      <c r="H665" s="249"/>
    </row>
    <row r="666">
      <c r="B666" s="437"/>
      <c r="C666" s="212"/>
      <c r="D666" s="437"/>
      <c r="E666" s="444"/>
      <c r="F666" s="212"/>
      <c r="G666" s="212"/>
      <c r="H666" s="249"/>
    </row>
    <row r="667">
      <c r="B667" s="437"/>
      <c r="C667" s="212"/>
      <c r="D667" s="437"/>
      <c r="E667" s="444"/>
      <c r="F667" s="212"/>
      <c r="G667" s="212"/>
      <c r="H667" s="249"/>
    </row>
    <row r="668">
      <c r="B668" s="437"/>
      <c r="C668" s="212"/>
      <c r="D668" s="437"/>
      <c r="E668" s="444"/>
      <c r="F668" s="212"/>
      <c r="G668" s="212"/>
      <c r="H668" s="249"/>
    </row>
    <row r="669">
      <c r="B669" s="437"/>
      <c r="C669" s="212"/>
      <c r="D669" s="437"/>
      <c r="E669" s="444"/>
      <c r="F669" s="212"/>
      <c r="G669" s="212"/>
      <c r="H669" s="249"/>
    </row>
    <row r="670">
      <c r="B670" s="437"/>
      <c r="C670" s="212"/>
      <c r="D670" s="437"/>
      <c r="E670" s="444"/>
      <c r="F670" s="212"/>
      <c r="G670" s="212"/>
      <c r="H670" s="249"/>
    </row>
    <row r="671">
      <c r="B671" s="437"/>
      <c r="C671" s="212"/>
      <c r="D671" s="437"/>
      <c r="E671" s="444"/>
      <c r="F671" s="212"/>
      <c r="G671" s="212"/>
      <c r="H671" s="249"/>
    </row>
    <row r="672">
      <c r="B672" s="437"/>
      <c r="C672" s="212"/>
      <c r="D672" s="437"/>
      <c r="E672" s="444"/>
      <c r="F672" s="212"/>
      <c r="G672" s="212"/>
      <c r="H672" s="249"/>
    </row>
    <row r="673">
      <c r="B673" s="437"/>
      <c r="C673" s="212"/>
      <c r="D673" s="437"/>
      <c r="E673" s="444"/>
      <c r="F673" s="212"/>
      <c r="G673" s="212"/>
      <c r="H673" s="249"/>
    </row>
    <row r="674">
      <c r="B674" s="437"/>
      <c r="C674" s="212"/>
      <c r="D674" s="437"/>
      <c r="E674" s="444"/>
      <c r="F674" s="212"/>
      <c r="G674" s="212"/>
      <c r="H674" s="249"/>
    </row>
    <row r="675">
      <c r="B675" s="437"/>
      <c r="C675" s="212"/>
      <c r="D675" s="437"/>
      <c r="E675" s="444"/>
      <c r="F675" s="212"/>
      <c r="G675" s="212"/>
      <c r="H675" s="249"/>
    </row>
    <row r="676">
      <c r="B676" s="437"/>
      <c r="C676" s="212"/>
      <c r="D676" s="437"/>
      <c r="E676" s="444"/>
      <c r="F676" s="212"/>
      <c r="G676" s="212"/>
      <c r="H676" s="249"/>
    </row>
    <row r="677">
      <c r="B677" s="437"/>
      <c r="C677" s="212"/>
      <c r="D677" s="437"/>
      <c r="E677" s="444"/>
      <c r="F677" s="212"/>
      <c r="G677" s="212"/>
      <c r="H677" s="249"/>
    </row>
    <row r="678">
      <c r="B678" s="437"/>
      <c r="C678" s="212"/>
      <c r="D678" s="437"/>
      <c r="E678" s="444"/>
      <c r="F678" s="212"/>
      <c r="G678" s="212"/>
      <c r="H678" s="249"/>
    </row>
    <row r="679">
      <c r="B679" s="437"/>
      <c r="C679" s="212"/>
      <c r="D679" s="437"/>
      <c r="E679" s="444"/>
      <c r="F679" s="212"/>
      <c r="G679" s="212"/>
      <c r="H679" s="249"/>
    </row>
    <row r="680">
      <c r="B680" s="437"/>
      <c r="C680" s="212"/>
      <c r="D680" s="437"/>
      <c r="E680" s="444"/>
      <c r="F680" s="212"/>
      <c r="G680" s="212"/>
      <c r="H680" s="249"/>
    </row>
    <row r="681">
      <c r="B681" s="437"/>
      <c r="C681" s="212"/>
      <c r="D681" s="437"/>
      <c r="E681" s="444"/>
      <c r="F681" s="212"/>
      <c r="G681" s="212"/>
      <c r="H681" s="249"/>
    </row>
    <row r="682">
      <c r="B682" s="437"/>
      <c r="C682" s="212"/>
      <c r="D682" s="437"/>
      <c r="E682" s="444"/>
      <c r="F682" s="212"/>
      <c r="G682" s="212"/>
      <c r="H682" s="249"/>
    </row>
    <row r="683">
      <c r="B683" s="437"/>
      <c r="C683" s="212"/>
      <c r="D683" s="437"/>
      <c r="E683" s="444"/>
      <c r="F683" s="212"/>
      <c r="G683" s="212"/>
      <c r="H683" s="249"/>
    </row>
    <row r="684">
      <c r="B684" s="437"/>
      <c r="C684" s="212"/>
      <c r="D684" s="437"/>
      <c r="E684" s="444"/>
      <c r="F684" s="212"/>
      <c r="G684" s="212"/>
      <c r="H684" s="249"/>
    </row>
    <row r="685">
      <c r="B685" s="437"/>
      <c r="C685" s="212"/>
      <c r="D685" s="437"/>
      <c r="E685" s="444"/>
      <c r="F685" s="212"/>
      <c r="G685" s="212"/>
      <c r="H685" s="249"/>
    </row>
    <row r="686">
      <c r="B686" s="437"/>
      <c r="C686" s="212"/>
      <c r="D686" s="437"/>
      <c r="E686" s="444"/>
      <c r="F686" s="212"/>
      <c r="G686" s="212"/>
      <c r="H686" s="249"/>
    </row>
    <row r="687">
      <c r="B687" s="437"/>
      <c r="C687" s="212"/>
      <c r="D687" s="437"/>
      <c r="E687" s="444"/>
      <c r="F687" s="212"/>
      <c r="G687" s="212"/>
      <c r="H687" s="249"/>
    </row>
    <row r="688">
      <c r="B688" s="437"/>
      <c r="C688" s="212"/>
      <c r="D688" s="437"/>
      <c r="E688" s="444"/>
      <c r="F688" s="212"/>
      <c r="G688" s="212"/>
      <c r="H688" s="249"/>
    </row>
    <row r="689">
      <c r="B689" s="437"/>
      <c r="C689" s="212"/>
      <c r="D689" s="437"/>
      <c r="E689" s="444"/>
      <c r="F689" s="212"/>
      <c r="G689" s="212"/>
      <c r="H689" s="249"/>
    </row>
    <row r="690">
      <c r="B690" s="437"/>
      <c r="C690" s="212"/>
      <c r="D690" s="437"/>
      <c r="E690" s="444"/>
      <c r="F690" s="212"/>
      <c r="G690" s="212"/>
      <c r="H690" s="249"/>
    </row>
    <row r="691">
      <c r="B691" s="437"/>
      <c r="C691" s="212"/>
      <c r="D691" s="437"/>
      <c r="E691" s="444"/>
      <c r="F691" s="212"/>
      <c r="G691" s="212"/>
      <c r="H691" s="249"/>
    </row>
    <row r="692">
      <c r="B692" s="437"/>
      <c r="C692" s="212"/>
      <c r="D692" s="437"/>
      <c r="E692" s="444"/>
      <c r="F692" s="212"/>
      <c r="G692" s="212"/>
      <c r="H692" s="249"/>
    </row>
    <row r="693">
      <c r="B693" s="437"/>
      <c r="C693" s="212"/>
      <c r="D693" s="437"/>
      <c r="E693" s="444"/>
      <c r="F693" s="212"/>
      <c r="G693" s="212"/>
      <c r="H693" s="249"/>
    </row>
    <row r="694">
      <c r="B694" s="437"/>
      <c r="C694" s="212"/>
      <c r="D694" s="437"/>
      <c r="E694" s="444"/>
      <c r="F694" s="212"/>
      <c r="G694" s="212"/>
      <c r="H694" s="249"/>
    </row>
    <row r="695">
      <c r="B695" s="437"/>
      <c r="C695" s="212"/>
      <c r="D695" s="437"/>
      <c r="E695" s="444"/>
      <c r="F695" s="212"/>
      <c r="G695" s="212"/>
      <c r="H695" s="249"/>
    </row>
    <row r="696">
      <c r="B696" s="437"/>
      <c r="C696" s="212"/>
      <c r="D696" s="437"/>
      <c r="E696" s="444"/>
      <c r="F696" s="212"/>
      <c r="G696" s="212"/>
      <c r="H696" s="249"/>
    </row>
    <row r="697">
      <c r="B697" s="437"/>
      <c r="C697" s="212"/>
      <c r="D697" s="437"/>
      <c r="E697" s="444"/>
      <c r="F697" s="212"/>
      <c r="G697" s="212"/>
      <c r="H697" s="249"/>
    </row>
    <row r="698">
      <c r="B698" s="437"/>
      <c r="C698" s="212"/>
      <c r="D698" s="437"/>
      <c r="E698" s="444"/>
      <c r="F698" s="212"/>
      <c r="G698" s="212"/>
      <c r="H698" s="249"/>
    </row>
    <row r="699">
      <c r="B699" s="437"/>
      <c r="C699" s="212"/>
      <c r="D699" s="437"/>
      <c r="E699" s="444"/>
      <c r="F699" s="212"/>
      <c r="G699" s="212"/>
      <c r="H699" s="249"/>
    </row>
    <row r="700">
      <c r="B700" s="437"/>
      <c r="C700" s="212"/>
      <c r="D700" s="437"/>
      <c r="E700" s="444"/>
      <c r="F700" s="212"/>
      <c r="G700" s="212"/>
      <c r="H700" s="249"/>
    </row>
    <row r="701">
      <c r="B701" s="437"/>
      <c r="C701" s="212"/>
      <c r="D701" s="437"/>
      <c r="E701" s="444"/>
      <c r="F701" s="212"/>
      <c r="G701" s="212"/>
      <c r="H701" s="249"/>
    </row>
    <row r="702">
      <c r="B702" s="437"/>
      <c r="C702" s="212"/>
      <c r="D702" s="437"/>
      <c r="E702" s="444"/>
      <c r="F702" s="212"/>
      <c r="G702" s="212"/>
      <c r="H702" s="249"/>
    </row>
    <row r="703">
      <c r="B703" s="437"/>
      <c r="C703" s="212"/>
      <c r="D703" s="437"/>
      <c r="E703" s="444"/>
      <c r="F703" s="212"/>
      <c r="G703" s="212"/>
      <c r="H703" s="249"/>
    </row>
    <row r="704">
      <c r="B704" s="437"/>
      <c r="C704" s="212"/>
      <c r="D704" s="437"/>
      <c r="E704" s="444"/>
      <c r="F704" s="212"/>
      <c r="G704" s="212"/>
      <c r="H704" s="249"/>
    </row>
    <row r="705">
      <c r="B705" s="437"/>
      <c r="C705" s="212"/>
      <c r="D705" s="437"/>
      <c r="E705" s="444"/>
      <c r="F705" s="212"/>
      <c r="G705" s="212"/>
      <c r="H705" s="249"/>
    </row>
    <row r="706">
      <c r="B706" s="437"/>
      <c r="C706" s="212"/>
      <c r="D706" s="437"/>
      <c r="E706" s="444"/>
      <c r="F706" s="212"/>
      <c r="G706" s="212"/>
      <c r="H706" s="249"/>
    </row>
    <row r="707">
      <c r="B707" s="437"/>
      <c r="C707" s="212"/>
      <c r="D707" s="437"/>
      <c r="E707" s="444"/>
      <c r="F707" s="212"/>
      <c r="G707" s="212"/>
      <c r="H707" s="249"/>
    </row>
    <row r="708">
      <c r="B708" s="437"/>
      <c r="C708" s="212"/>
      <c r="D708" s="437"/>
      <c r="E708" s="444"/>
      <c r="F708" s="212"/>
      <c r="G708" s="212"/>
      <c r="H708" s="249"/>
    </row>
    <row r="709">
      <c r="B709" s="437"/>
      <c r="C709" s="212"/>
      <c r="D709" s="437"/>
      <c r="E709" s="444"/>
      <c r="F709" s="212"/>
      <c r="G709" s="212"/>
      <c r="H709" s="249"/>
    </row>
    <row r="710">
      <c r="B710" s="437"/>
      <c r="C710" s="212"/>
      <c r="D710" s="437"/>
      <c r="E710" s="444"/>
      <c r="F710" s="212"/>
      <c r="G710" s="212"/>
      <c r="H710" s="249"/>
    </row>
    <row r="711">
      <c r="B711" s="437"/>
      <c r="C711" s="212"/>
      <c r="D711" s="437"/>
      <c r="E711" s="444"/>
      <c r="F711" s="212"/>
      <c r="G711" s="212"/>
      <c r="H711" s="249"/>
    </row>
    <row r="712">
      <c r="B712" s="437"/>
      <c r="C712" s="212"/>
      <c r="D712" s="437"/>
      <c r="E712" s="444"/>
      <c r="F712" s="212"/>
      <c r="G712" s="212"/>
      <c r="H712" s="249"/>
    </row>
    <row r="713">
      <c r="B713" s="437"/>
      <c r="C713" s="212"/>
      <c r="D713" s="437"/>
      <c r="E713" s="444"/>
      <c r="F713" s="212"/>
      <c r="G713" s="212"/>
      <c r="H713" s="249"/>
    </row>
    <row r="714">
      <c r="B714" s="437"/>
      <c r="C714" s="212"/>
      <c r="D714" s="437"/>
      <c r="E714" s="444"/>
      <c r="F714" s="212"/>
      <c r="G714" s="212"/>
      <c r="H714" s="249"/>
    </row>
    <row r="715">
      <c r="B715" s="437"/>
      <c r="C715" s="212"/>
      <c r="D715" s="437"/>
      <c r="E715" s="444"/>
      <c r="F715" s="212"/>
      <c r="G715" s="212"/>
      <c r="H715" s="249"/>
    </row>
    <row r="716">
      <c r="B716" s="437"/>
      <c r="C716" s="212"/>
      <c r="D716" s="437"/>
      <c r="E716" s="444"/>
      <c r="F716" s="212"/>
      <c r="G716" s="212"/>
      <c r="H716" s="249"/>
    </row>
    <row r="717">
      <c r="B717" s="437"/>
      <c r="C717" s="212"/>
      <c r="D717" s="437"/>
      <c r="E717" s="444"/>
      <c r="F717" s="212"/>
      <c r="G717" s="212"/>
      <c r="H717" s="249"/>
    </row>
    <row r="718">
      <c r="B718" s="437"/>
      <c r="C718" s="212"/>
      <c r="D718" s="437"/>
      <c r="E718" s="444"/>
      <c r="F718" s="212"/>
      <c r="G718" s="212"/>
      <c r="H718" s="249"/>
    </row>
    <row r="719">
      <c r="B719" s="437"/>
      <c r="C719" s="212"/>
      <c r="D719" s="437"/>
      <c r="E719" s="444"/>
      <c r="F719" s="212"/>
      <c r="G719" s="212"/>
      <c r="H719" s="249"/>
    </row>
    <row r="720">
      <c r="B720" s="437"/>
      <c r="C720" s="212"/>
      <c r="D720" s="437"/>
      <c r="E720" s="444"/>
      <c r="F720" s="212"/>
      <c r="G720" s="212"/>
      <c r="H720" s="249"/>
    </row>
    <row r="721">
      <c r="B721" s="437"/>
      <c r="C721" s="212"/>
      <c r="D721" s="437"/>
      <c r="E721" s="444"/>
      <c r="F721" s="212"/>
      <c r="G721" s="212"/>
      <c r="H721" s="249"/>
    </row>
    <row r="722">
      <c r="B722" s="437"/>
      <c r="C722" s="212"/>
      <c r="D722" s="437"/>
      <c r="E722" s="444"/>
      <c r="F722" s="212"/>
      <c r="G722" s="212"/>
      <c r="H722" s="249"/>
    </row>
    <row r="723">
      <c r="B723" s="437"/>
      <c r="C723" s="212"/>
      <c r="D723" s="437"/>
      <c r="E723" s="444"/>
      <c r="F723" s="212"/>
      <c r="G723" s="212"/>
      <c r="H723" s="249"/>
    </row>
    <row r="724">
      <c r="B724" s="437"/>
      <c r="C724" s="212"/>
      <c r="D724" s="437"/>
      <c r="E724" s="444"/>
      <c r="F724" s="212"/>
      <c r="G724" s="212"/>
      <c r="H724" s="249"/>
    </row>
    <row r="725">
      <c r="B725" s="437"/>
      <c r="C725" s="212"/>
      <c r="D725" s="437"/>
      <c r="E725" s="444"/>
      <c r="F725" s="212"/>
      <c r="G725" s="212"/>
      <c r="H725" s="249"/>
    </row>
    <row r="726">
      <c r="B726" s="437"/>
      <c r="C726" s="212"/>
      <c r="D726" s="437"/>
      <c r="E726" s="444"/>
      <c r="F726" s="212"/>
      <c r="G726" s="212"/>
      <c r="H726" s="249"/>
    </row>
    <row r="727">
      <c r="B727" s="437"/>
      <c r="C727" s="212"/>
      <c r="D727" s="437"/>
      <c r="E727" s="444"/>
      <c r="F727" s="212"/>
      <c r="G727" s="212"/>
      <c r="H727" s="249"/>
    </row>
    <row r="728">
      <c r="B728" s="437"/>
      <c r="C728" s="212"/>
      <c r="D728" s="437"/>
      <c r="E728" s="444"/>
      <c r="F728" s="212"/>
      <c r="G728" s="212"/>
      <c r="H728" s="249"/>
    </row>
    <row r="729">
      <c r="B729" s="437"/>
      <c r="C729" s="212"/>
      <c r="D729" s="437"/>
      <c r="E729" s="444"/>
      <c r="F729" s="212"/>
      <c r="G729" s="212"/>
      <c r="H729" s="249"/>
    </row>
    <row r="730">
      <c r="B730" s="437"/>
      <c r="C730" s="212"/>
      <c r="D730" s="437"/>
      <c r="E730" s="444"/>
      <c r="F730" s="212"/>
      <c r="G730" s="212"/>
      <c r="H730" s="249"/>
    </row>
    <row r="731">
      <c r="B731" s="437"/>
      <c r="C731" s="212"/>
      <c r="D731" s="437"/>
      <c r="E731" s="444"/>
      <c r="F731" s="212"/>
      <c r="G731" s="212"/>
      <c r="H731" s="249"/>
    </row>
    <row r="732">
      <c r="B732" s="437"/>
      <c r="C732" s="212"/>
      <c r="D732" s="437"/>
      <c r="E732" s="444"/>
      <c r="F732" s="212"/>
      <c r="G732" s="212"/>
      <c r="H732" s="249"/>
    </row>
    <row r="733">
      <c r="B733" s="437"/>
      <c r="C733" s="212"/>
      <c r="D733" s="437"/>
      <c r="E733" s="444"/>
      <c r="F733" s="212"/>
      <c r="G733" s="212"/>
      <c r="H733" s="249"/>
    </row>
    <row r="734">
      <c r="B734" s="437"/>
      <c r="C734" s="212"/>
      <c r="D734" s="437"/>
      <c r="E734" s="444"/>
      <c r="F734" s="212"/>
      <c r="G734" s="212"/>
      <c r="H734" s="249"/>
    </row>
    <row r="735">
      <c r="B735" s="437"/>
      <c r="C735" s="212"/>
      <c r="D735" s="437"/>
      <c r="E735" s="444"/>
      <c r="F735" s="212"/>
      <c r="G735" s="212"/>
      <c r="H735" s="249"/>
    </row>
    <row r="736">
      <c r="B736" s="437"/>
      <c r="C736" s="212"/>
      <c r="D736" s="437"/>
      <c r="E736" s="444"/>
      <c r="F736" s="212"/>
      <c r="G736" s="212"/>
      <c r="H736" s="249"/>
    </row>
    <row r="737">
      <c r="B737" s="437"/>
      <c r="C737" s="212"/>
      <c r="D737" s="437"/>
      <c r="E737" s="444"/>
      <c r="F737" s="212"/>
      <c r="G737" s="212"/>
      <c r="H737" s="249"/>
    </row>
    <row r="738">
      <c r="B738" s="437"/>
      <c r="C738" s="212"/>
      <c r="D738" s="437"/>
      <c r="E738" s="444"/>
      <c r="F738" s="212"/>
      <c r="G738" s="212"/>
      <c r="H738" s="249"/>
    </row>
    <row r="739">
      <c r="B739" s="437"/>
      <c r="C739" s="212"/>
      <c r="D739" s="437"/>
      <c r="E739" s="444"/>
      <c r="F739" s="212"/>
      <c r="G739" s="212"/>
      <c r="H739" s="249"/>
    </row>
    <row r="740">
      <c r="B740" s="437"/>
      <c r="C740" s="212"/>
      <c r="D740" s="437"/>
      <c r="E740" s="444"/>
      <c r="F740" s="212"/>
      <c r="G740" s="212"/>
      <c r="H740" s="249"/>
    </row>
    <row r="741">
      <c r="B741" s="437"/>
      <c r="C741" s="212"/>
      <c r="D741" s="437"/>
      <c r="E741" s="444"/>
      <c r="F741" s="212"/>
      <c r="G741" s="212"/>
      <c r="H741" s="249"/>
    </row>
    <row r="742">
      <c r="B742" s="437"/>
      <c r="C742" s="212"/>
      <c r="D742" s="437"/>
      <c r="E742" s="444"/>
      <c r="F742" s="212"/>
      <c r="G742" s="212"/>
      <c r="H742" s="249"/>
    </row>
    <row r="743">
      <c r="B743" s="437"/>
      <c r="C743" s="212"/>
      <c r="D743" s="437"/>
      <c r="E743" s="444"/>
      <c r="F743" s="212"/>
      <c r="G743" s="212"/>
      <c r="H743" s="249"/>
    </row>
    <row r="744">
      <c r="B744" s="437"/>
      <c r="C744" s="212"/>
      <c r="D744" s="437"/>
      <c r="E744" s="444"/>
      <c r="F744" s="212"/>
      <c r="G744" s="212"/>
      <c r="H744" s="249"/>
    </row>
    <row r="745">
      <c r="B745" s="437"/>
      <c r="C745" s="212"/>
      <c r="D745" s="437"/>
      <c r="E745" s="444"/>
      <c r="F745" s="212"/>
      <c r="G745" s="212"/>
      <c r="H745" s="249"/>
    </row>
    <row r="746">
      <c r="B746" s="437"/>
      <c r="C746" s="212"/>
      <c r="D746" s="437"/>
      <c r="E746" s="444"/>
      <c r="F746" s="212"/>
      <c r="G746" s="212"/>
      <c r="H746" s="249"/>
    </row>
    <row r="747">
      <c r="B747" s="437"/>
      <c r="C747" s="212"/>
      <c r="D747" s="437"/>
      <c r="E747" s="444"/>
      <c r="F747" s="212"/>
      <c r="G747" s="212"/>
      <c r="H747" s="249"/>
    </row>
    <row r="748">
      <c r="B748" s="437"/>
      <c r="C748" s="212"/>
      <c r="D748" s="437"/>
      <c r="E748" s="444"/>
      <c r="F748" s="212"/>
      <c r="G748" s="212"/>
      <c r="H748" s="249"/>
    </row>
    <row r="749">
      <c r="B749" s="437"/>
      <c r="C749" s="212"/>
      <c r="D749" s="437"/>
      <c r="E749" s="444"/>
      <c r="F749" s="212"/>
      <c r="G749" s="212"/>
      <c r="H749" s="249"/>
    </row>
    <row r="750">
      <c r="B750" s="437"/>
      <c r="C750" s="212"/>
      <c r="D750" s="437"/>
      <c r="E750" s="444"/>
      <c r="F750" s="212"/>
      <c r="G750" s="212"/>
      <c r="H750" s="249"/>
    </row>
    <row r="751">
      <c r="B751" s="437"/>
      <c r="C751" s="212"/>
      <c r="D751" s="437"/>
      <c r="E751" s="444"/>
      <c r="F751" s="212"/>
      <c r="G751" s="212"/>
      <c r="H751" s="249"/>
    </row>
    <row r="752">
      <c r="B752" s="437"/>
      <c r="C752" s="212"/>
      <c r="D752" s="437"/>
      <c r="E752" s="444"/>
      <c r="F752" s="212"/>
      <c r="G752" s="212"/>
      <c r="H752" s="249"/>
    </row>
    <row r="753">
      <c r="B753" s="437"/>
      <c r="C753" s="212"/>
      <c r="D753" s="437"/>
      <c r="E753" s="444"/>
      <c r="F753" s="212"/>
      <c r="G753" s="212"/>
      <c r="H753" s="249"/>
    </row>
    <row r="754">
      <c r="B754" s="437"/>
      <c r="C754" s="212"/>
      <c r="D754" s="437"/>
      <c r="E754" s="444"/>
      <c r="F754" s="212"/>
      <c r="G754" s="212"/>
      <c r="H754" s="249"/>
    </row>
    <row r="755">
      <c r="B755" s="437"/>
      <c r="C755" s="212"/>
      <c r="D755" s="437"/>
      <c r="E755" s="444"/>
      <c r="F755" s="212"/>
      <c r="G755" s="212"/>
      <c r="H755" s="249"/>
    </row>
    <row r="756">
      <c r="B756" s="437"/>
      <c r="C756" s="212"/>
      <c r="D756" s="437"/>
      <c r="E756" s="444"/>
      <c r="F756" s="212"/>
      <c r="G756" s="212"/>
      <c r="H756" s="249"/>
    </row>
    <row r="757">
      <c r="B757" s="437"/>
      <c r="C757" s="212"/>
      <c r="D757" s="437"/>
      <c r="E757" s="444"/>
      <c r="F757" s="212"/>
      <c r="G757" s="212"/>
      <c r="H757" s="249"/>
    </row>
    <row r="758">
      <c r="B758" s="437"/>
      <c r="C758" s="212"/>
      <c r="D758" s="437"/>
      <c r="E758" s="444"/>
      <c r="F758" s="212"/>
      <c r="G758" s="212"/>
      <c r="H758" s="249"/>
    </row>
    <row r="759">
      <c r="B759" s="437"/>
      <c r="C759" s="212"/>
      <c r="D759" s="437"/>
      <c r="E759" s="444"/>
      <c r="F759" s="212"/>
      <c r="G759" s="212"/>
      <c r="H759" s="249"/>
    </row>
    <row r="760">
      <c r="B760" s="437"/>
      <c r="C760" s="212"/>
      <c r="D760" s="437"/>
      <c r="E760" s="444"/>
      <c r="F760" s="212"/>
      <c r="G760" s="212"/>
      <c r="H760" s="249"/>
    </row>
    <row r="761">
      <c r="B761" s="437"/>
      <c r="C761" s="212"/>
      <c r="D761" s="437"/>
      <c r="E761" s="444"/>
      <c r="F761" s="212"/>
      <c r="G761" s="212"/>
      <c r="H761" s="249"/>
    </row>
    <row r="762">
      <c r="B762" s="437"/>
      <c r="C762" s="212"/>
      <c r="D762" s="437"/>
      <c r="E762" s="444"/>
      <c r="F762" s="212"/>
      <c r="G762" s="212"/>
      <c r="H762" s="249"/>
    </row>
    <row r="763">
      <c r="B763" s="437"/>
      <c r="C763" s="212"/>
      <c r="D763" s="437"/>
      <c r="E763" s="444"/>
      <c r="F763" s="212"/>
      <c r="G763" s="212"/>
      <c r="H763" s="249"/>
    </row>
    <row r="764">
      <c r="B764" s="437"/>
      <c r="C764" s="212"/>
      <c r="D764" s="437"/>
      <c r="E764" s="444"/>
      <c r="F764" s="212"/>
      <c r="G764" s="212"/>
      <c r="H764" s="249"/>
    </row>
    <row r="765">
      <c r="B765" s="437"/>
      <c r="C765" s="212"/>
      <c r="D765" s="437"/>
      <c r="E765" s="444"/>
      <c r="F765" s="212"/>
      <c r="G765" s="212"/>
      <c r="H765" s="249"/>
    </row>
    <row r="766">
      <c r="B766" s="437"/>
      <c r="C766" s="212"/>
      <c r="D766" s="437"/>
      <c r="E766" s="444"/>
      <c r="F766" s="212"/>
      <c r="G766" s="212"/>
      <c r="H766" s="249"/>
    </row>
    <row r="767">
      <c r="B767" s="437"/>
      <c r="C767" s="212"/>
      <c r="D767" s="437"/>
      <c r="E767" s="444"/>
      <c r="F767" s="212"/>
      <c r="G767" s="212"/>
      <c r="H767" s="249"/>
    </row>
    <row r="768">
      <c r="B768" s="437"/>
      <c r="C768" s="212"/>
      <c r="D768" s="437"/>
      <c r="E768" s="444"/>
      <c r="F768" s="212"/>
      <c r="G768" s="212"/>
      <c r="H768" s="249"/>
    </row>
    <row r="769">
      <c r="B769" s="437"/>
      <c r="C769" s="212"/>
      <c r="D769" s="437"/>
      <c r="E769" s="444"/>
      <c r="F769" s="212"/>
      <c r="G769" s="212"/>
      <c r="H769" s="249"/>
    </row>
    <row r="770">
      <c r="B770" s="437"/>
      <c r="C770" s="212"/>
      <c r="D770" s="437"/>
      <c r="E770" s="444"/>
      <c r="F770" s="212"/>
      <c r="G770" s="212"/>
      <c r="H770" s="249"/>
    </row>
    <row r="771">
      <c r="B771" s="437"/>
      <c r="C771" s="212"/>
      <c r="D771" s="437"/>
      <c r="E771" s="444"/>
      <c r="F771" s="212"/>
      <c r="G771" s="212"/>
      <c r="H771" s="249"/>
    </row>
    <row r="772">
      <c r="B772" s="437"/>
      <c r="C772" s="212"/>
      <c r="D772" s="437"/>
      <c r="E772" s="444"/>
      <c r="F772" s="212"/>
      <c r="G772" s="212"/>
      <c r="H772" s="249"/>
    </row>
    <row r="773">
      <c r="B773" s="437"/>
      <c r="C773" s="212"/>
      <c r="D773" s="437"/>
      <c r="E773" s="444"/>
      <c r="F773" s="212"/>
      <c r="G773" s="212"/>
      <c r="H773" s="249"/>
    </row>
    <row r="774">
      <c r="B774" s="437"/>
      <c r="C774" s="212"/>
      <c r="D774" s="437"/>
      <c r="E774" s="444"/>
      <c r="F774" s="212"/>
      <c r="G774" s="212"/>
      <c r="H774" s="249"/>
    </row>
    <row r="775">
      <c r="B775" s="437"/>
      <c r="C775" s="212"/>
      <c r="D775" s="437"/>
      <c r="E775" s="444"/>
      <c r="F775" s="212"/>
      <c r="G775" s="212"/>
      <c r="H775" s="249"/>
    </row>
    <row r="776">
      <c r="B776" s="437"/>
      <c r="C776" s="212"/>
      <c r="D776" s="437"/>
      <c r="E776" s="444"/>
      <c r="F776" s="212"/>
      <c r="G776" s="212"/>
      <c r="H776" s="249"/>
    </row>
    <row r="777">
      <c r="B777" s="437"/>
      <c r="C777" s="212"/>
      <c r="D777" s="437"/>
      <c r="E777" s="444"/>
      <c r="F777" s="212"/>
      <c r="G777" s="212"/>
      <c r="H777" s="249"/>
    </row>
    <row r="778">
      <c r="B778" s="437"/>
      <c r="C778" s="212"/>
      <c r="D778" s="437"/>
      <c r="E778" s="444"/>
      <c r="F778" s="212"/>
      <c r="G778" s="212"/>
      <c r="H778" s="249"/>
    </row>
    <row r="779">
      <c r="B779" s="437"/>
      <c r="C779" s="212"/>
      <c r="D779" s="437"/>
      <c r="E779" s="444"/>
      <c r="F779" s="212"/>
      <c r="G779" s="212"/>
      <c r="H779" s="249"/>
    </row>
    <row r="780">
      <c r="B780" s="437"/>
      <c r="C780" s="212"/>
      <c r="D780" s="437"/>
      <c r="E780" s="444"/>
      <c r="F780" s="212"/>
      <c r="G780" s="212"/>
      <c r="H780" s="249"/>
    </row>
    <row r="781">
      <c r="B781" s="437"/>
      <c r="C781" s="212"/>
      <c r="D781" s="437"/>
      <c r="E781" s="444"/>
      <c r="F781" s="212"/>
      <c r="G781" s="212"/>
      <c r="H781" s="249"/>
    </row>
    <row r="782">
      <c r="B782" s="437"/>
      <c r="C782" s="212"/>
      <c r="D782" s="437"/>
      <c r="E782" s="444"/>
      <c r="F782" s="212"/>
      <c r="G782" s="212"/>
      <c r="H782" s="249"/>
    </row>
    <row r="783">
      <c r="B783" s="437"/>
      <c r="C783" s="212"/>
      <c r="D783" s="437"/>
      <c r="E783" s="444"/>
      <c r="F783" s="212"/>
      <c r="G783" s="212"/>
      <c r="H783" s="249"/>
    </row>
    <row r="784">
      <c r="B784" s="437"/>
      <c r="C784" s="212"/>
      <c r="D784" s="437"/>
      <c r="E784" s="444"/>
      <c r="F784" s="212"/>
      <c r="G784" s="212"/>
      <c r="H784" s="249"/>
    </row>
    <row r="785">
      <c r="B785" s="437"/>
      <c r="C785" s="212"/>
      <c r="D785" s="437"/>
      <c r="E785" s="444"/>
      <c r="F785" s="212"/>
      <c r="G785" s="212"/>
      <c r="H785" s="249"/>
    </row>
    <row r="786">
      <c r="B786" s="437"/>
      <c r="C786" s="212"/>
      <c r="D786" s="437"/>
      <c r="E786" s="444"/>
      <c r="F786" s="212"/>
      <c r="G786" s="212"/>
      <c r="H786" s="249"/>
    </row>
    <row r="787">
      <c r="B787" s="437"/>
      <c r="C787" s="212"/>
      <c r="D787" s="437"/>
      <c r="E787" s="444"/>
      <c r="F787" s="212"/>
      <c r="G787" s="212"/>
      <c r="H787" s="249"/>
    </row>
    <row r="788">
      <c r="B788" s="437"/>
      <c r="C788" s="212"/>
      <c r="D788" s="437"/>
      <c r="E788" s="444"/>
      <c r="F788" s="212"/>
      <c r="G788" s="212"/>
      <c r="H788" s="249"/>
    </row>
    <row r="789">
      <c r="B789" s="437"/>
      <c r="C789" s="212"/>
      <c r="D789" s="437"/>
      <c r="E789" s="444"/>
      <c r="F789" s="212"/>
      <c r="G789" s="212"/>
      <c r="H789" s="249"/>
    </row>
    <row r="790">
      <c r="B790" s="437"/>
      <c r="C790" s="212"/>
      <c r="D790" s="437"/>
      <c r="E790" s="444"/>
      <c r="F790" s="212"/>
      <c r="G790" s="212"/>
      <c r="H790" s="249"/>
    </row>
    <row r="791">
      <c r="B791" s="437"/>
      <c r="C791" s="212"/>
      <c r="D791" s="437"/>
      <c r="E791" s="444"/>
      <c r="F791" s="212"/>
      <c r="G791" s="212"/>
      <c r="H791" s="249"/>
    </row>
    <row r="792">
      <c r="B792" s="437"/>
      <c r="C792" s="212"/>
      <c r="D792" s="437"/>
      <c r="E792" s="444"/>
      <c r="F792" s="212"/>
      <c r="G792" s="212"/>
      <c r="H792" s="249"/>
    </row>
    <row r="793">
      <c r="B793" s="437"/>
      <c r="C793" s="212"/>
      <c r="D793" s="437"/>
      <c r="E793" s="444"/>
      <c r="F793" s="212"/>
      <c r="G793" s="212"/>
      <c r="H793" s="249"/>
    </row>
    <row r="794">
      <c r="B794" s="437"/>
      <c r="C794" s="212"/>
      <c r="D794" s="437"/>
      <c r="E794" s="444"/>
      <c r="F794" s="212"/>
      <c r="G794" s="212"/>
      <c r="H794" s="249"/>
    </row>
    <row r="795">
      <c r="B795" s="437"/>
      <c r="C795" s="212"/>
      <c r="D795" s="437"/>
      <c r="E795" s="444"/>
      <c r="F795" s="212"/>
      <c r="G795" s="212"/>
      <c r="H795" s="249"/>
    </row>
    <row r="796">
      <c r="B796" s="437"/>
      <c r="C796" s="212"/>
      <c r="D796" s="437"/>
      <c r="E796" s="444"/>
      <c r="F796" s="212"/>
      <c r="G796" s="212"/>
      <c r="H796" s="249"/>
    </row>
    <row r="797">
      <c r="B797" s="437"/>
      <c r="C797" s="212"/>
      <c r="D797" s="437"/>
      <c r="E797" s="444"/>
      <c r="F797" s="212"/>
      <c r="G797" s="212"/>
      <c r="H797" s="249"/>
    </row>
    <row r="798">
      <c r="B798" s="437"/>
      <c r="C798" s="212"/>
      <c r="D798" s="437"/>
      <c r="E798" s="444"/>
      <c r="F798" s="212"/>
      <c r="G798" s="212"/>
      <c r="H798" s="249"/>
    </row>
    <row r="799">
      <c r="B799" s="437"/>
      <c r="C799" s="212"/>
      <c r="D799" s="437"/>
      <c r="E799" s="444"/>
      <c r="F799" s="212"/>
      <c r="G799" s="212"/>
      <c r="H799" s="249"/>
    </row>
    <row r="800">
      <c r="B800" s="437"/>
      <c r="C800" s="212"/>
      <c r="D800" s="437"/>
      <c r="E800" s="444"/>
      <c r="F800" s="212"/>
      <c r="G800" s="212"/>
      <c r="H800" s="249"/>
    </row>
    <row r="801">
      <c r="B801" s="437"/>
      <c r="C801" s="212"/>
      <c r="D801" s="437"/>
      <c r="E801" s="444"/>
      <c r="F801" s="212"/>
      <c r="G801" s="212"/>
      <c r="H801" s="249"/>
    </row>
    <row r="802">
      <c r="B802" s="437"/>
      <c r="C802" s="212"/>
      <c r="D802" s="437"/>
      <c r="E802" s="444"/>
      <c r="F802" s="212"/>
      <c r="G802" s="212"/>
      <c r="H802" s="249"/>
    </row>
    <row r="803">
      <c r="B803" s="437"/>
      <c r="C803" s="212"/>
      <c r="D803" s="437"/>
      <c r="E803" s="444"/>
      <c r="F803" s="212"/>
      <c r="G803" s="212"/>
      <c r="H803" s="249"/>
    </row>
    <row r="804">
      <c r="B804" s="437"/>
      <c r="C804" s="212"/>
      <c r="D804" s="437"/>
      <c r="E804" s="444"/>
      <c r="F804" s="212"/>
      <c r="G804" s="212"/>
      <c r="H804" s="249"/>
    </row>
    <row r="805">
      <c r="B805" s="437"/>
      <c r="C805" s="212"/>
      <c r="D805" s="437"/>
      <c r="E805" s="444"/>
      <c r="F805" s="212"/>
      <c r="G805" s="212"/>
      <c r="H805" s="249"/>
    </row>
    <row r="806">
      <c r="B806" s="437"/>
      <c r="C806" s="212"/>
      <c r="D806" s="437"/>
      <c r="E806" s="444"/>
      <c r="F806" s="212"/>
      <c r="G806" s="212"/>
      <c r="H806" s="249"/>
    </row>
    <row r="807">
      <c r="B807" s="437"/>
      <c r="C807" s="212"/>
      <c r="D807" s="437"/>
      <c r="E807" s="444"/>
      <c r="F807" s="212"/>
      <c r="G807" s="212"/>
      <c r="H807" s="249"/>
    </row>
    <row r="808">
      <c r="B808" s="437"/>
      <c r="C808" s="212"/>
      <c r="D808" s="437"/>
      <c r="E808" s="444"/>
      <c r="F808" s="212"/>
      <c r="G808" s="212"/>
      <c r="H808" s="249"/>
    </row>
    <row r="809">
      <c r="B809" s="437"/>
      <c r="C809" s="212"/>
      <c r="D809" s="437"/>
      <c r="E809" s="444"/>
      <c r="F809" s="212"/>
      <c r="G809" s="212"/>
      <c r="H809" s="249"/>
    </row>
    <row r="810">
      <c r="B810" s="437"/>
      <c r="C810" s="212"/>
      <c r="D810" s="437"/>
      <c r="E810" s="444"/>
      <c r="F810" s="212"/>
      <c r="G810" s="212"/>
      <c r="H810" s="249"/>
    </row>
    <row r="811">
      <c r="B811" s="437"/>
      <c r="C811" s="212"/>
      <c r="D811" s="437"/>
      <c r="E811" s="444"/>
      <c r="F811" s="212"/>
      <c r="G811" s="212"/>
      <c r="H811" s="249"/>
    </row>
    <row r="812">
      <c r="B812" s="437"/>
      <c r="C812" s="212"/>
      <c r="D812" s="437"/>
      <c r="E812" s="444"/>
      <c r="F812" s="212"/>
      <c r="G812" s="212"/>
      <c r="H812" s="249"/>
    </row>
    <row r="813">
      <c r="B813" s="437"/>
      <c r="C813" s="212"/>
      <c r="D813" s="437"/>
      <c r="E813" s="444"/>
      <c r="F813" s="212"/>
      <c r="G813" s="212"/>
      <c r="H813" s="249"/>
    </row>
    <row r="814">
      <c r="B814" s="437"/>
      <c r="C814" s="212"/>
      <c r="D814" s="437"/>
      <c r="E814" s="444"/>
      <c r="F814" s="212"/>
      <c r="G814" s="212"/>
      <c r="H814" s="249"/>
    </row>
    <row r="815">
      <c r="B815" s="437"/>
      <c r="C815" s="212"/>
      <c r="D815" s="437"/>
      <c r="E815" s="444"/>
      <c r="F815" s="212"/>
      <c r="G815" s="212"/>
      <c r="H815" s="249"/>
    </row>
    <row r="816">
      <c r="B816" s="437"/>
      <c r="C816" s="212"/>
      <c r="D816" s="437"/>
      <c r="E816" s="444"/>
      <c r="F816" s="212"/>
      <c r="G816" s="212"/>
      <c r="H816" s="249"/>
    </row>
    <row r="817">
      <c r="B817" s="437"/>
      <c r="C817" s="212"/>
      <c r="D817" s="437"/>
      <c r="E817" s="444"/>
      <c r="F817" s="212"/>
      <c r="G817" s="212"/>
      <c r="H817" s="249"/>
    </row>
    <row r="818">
      <c r="B818" s="437"/>
      <c r="C818" s="212"/>
      <c r="D818" s="437"/>
      <c r="E818" s="444"/>
      <c r="F818" s="212"/>
      <c r="G818" s="212"/>
      <c r="H818" s="249"/>
    </row>
    <row r="819">
      <c r="B819" s="437"/>
      <c r="C819" s="212"/>
      <c r="D819" s="437"/>
      <c r="E819" s="444"/>
      <c r="F819" s="212"/>
      <c r="G819" s="212"/>
      <c r="H819" s="249"/>
    </row>
    <row r="820">
      <c r="B820" s="437"/>
      <c r="C820" s="212"/>
      <c r="D820" s="437"/>
      <c r="E820" s="444"/>
      <c r="F820" s="212"/>
      <c r="G820" s="212"/>
      <c r="H820" s="249"/>
    </row>
    <row r="821">
      <c r="B821" s="437"/>
      <c r="C821" s="212"/>
      <c r="D821" s="437"/>
      <c r="E821" s="444"/>
      <c r="F821" s="212"/>
      <c r="G821" s="212"/>
      <c r="H821" s="249"/>
    </row>
    <row r="822">
      <c r="B822" s="437"/>
      <c r="C822" s="212"/>
      <c r="D822" s="437"/>
      <c r="E822" s="444"/>
      <c r="F822" s="212"/>
      <c r="G822" s="212"/>
      <c r="H822" s="249"/>
    </row>
    <row r="823">
      <c r="B823" s="437"/>
      <c r="C823" s="212"/>
      <c r="D823" s="437"/>
      <c r="E823" s="444"/>
      <c r="F823" s="212"/>
      <c r="G823" s="212"/>
      <c r="H823" s="249"/>
    </row>
    <row r="824">
      <c r="B824" s="437"/>
      <c r="C824" s="212"/>
      <c r="D824" s="437"/>
      <c r="E824" s="444"/>
      <c r="F824" s="212"/>
      <c r="G824" s="212"/>
      <c r="H824" s="249"/>
    </row>
    <row r="825">
      <c r="B825" s="437"/>
      <c r="C825" s="212"/>
      <c r="D825" s="437"/>
      <c r="E825" s="444"/>
      <c r="F825" s="212"/>
      <c r="G825" s="212"/>
      <c r="H825" s="249"/>
    </row>
    <row r="826">
      <c r="B826" s="437"/>
      <c r="C826" s="212"/>
      <c r="D826" s="437"/>
      <c r="E826" s="444"/>
      <c r="F826" s="212"/>
      <c r="G826" s="212"/>
      <c r="H826" s="249"/>
    </row>
    <row r="827">
      <c r="B827" s="437"/>
      <c r="C827" s="212"/>
      <c r="D827" s="437"/>
      <c r="E827" s="444"/>
      <c r="F827" s="212"/>
      <c r="G827" s="212"/>
      <c r="H827" s="249"/>
    </row>
    <row r="828">
      <c r="B828" s="437"/>
      <c r="C828" s="212"/>
      <c r="D828" s="437"/>
      <c r="E828" s="444"/>
      <c r="F828" s="212"/>
      <c r="G828" s="212"/>
      <c r="H828" s="249"/>
    </row>
    <row r="829">
      <c r="B829" s="437"/>
      <c r="C829" s="212"/>
      <c r="D829" s="437"/>
      <c r="E829" s="444"/>
      <c r="F829" s="212"/>
      <c r="G829" s="212"/>
      <c r="H829" s="249"/>
    </row>
    <row r="830">
      <c r="B830" s="437"/>
      <c r="C830" s="212"/>
      <c r="D830" s="437"/>
      <c r="E830" s="444"/>
      <c r="F830" s="212"/>
      <c r="G830" s="212"/>
      <c r="H830" s="249"/>
    </row>
    <row r="831">
      <c r="B831" s="437"/>
      <c r="C831" s="212"/>
      <c r="D831" s="437"/>
      <c r="E831" s="444"/>
      <c r="F831" s="212"/>
      <c r="G831" s="212"/>
      <c r="H831" s="249"/>
    </row>
    <row r="832">
      <c r="B832" s="437"/>
      <c r="C832" s="212"/>
      <c r="D832" s="437"/>
      <c r="E832" s="444"/>
      <c r="F832" s="212"/>
      <c r="G832" s="212"/>
      <c r="H832" s="249"/>
    </row>
    <row r="833">
      <c r="B833" s="437"/>
      <c r="C833" s="212"/>
      <c r="D833" s="437"/>
      <c r="E833" s="444"/>
      <c r="F833" s="212"/>
      <c r="G833" s="212"/>
      <c r="H833" s="249"/>
    </row>
    <row r="834">
      <c r="B834" s="437"/>
      <c r="C834" s="212"/>
      <c r="D834" s="437"/>
      <c r="E834" s="444"/>
      <c r="F834" s="212"/>
      <c r="G834" s="212"/>
      <c r="H834" s="249"/>
    </row>
    <row r="835">
      <c r="B835" s="437"/>
      <c r="C835" s="212"/>
      <c r="D835" s="437"/>
      <c r="E835" s="444"/>
      <c r="F835" s="212"/>
      <c r="G835" s="212"/>
      <c r="H835" s="249"/>
    </row>
    <row r="836">
      <c r="B836" s="437"/>
      <c r="C836" s="212"/>
      <c r="D836" s="437"/>
      <c r="E836" s="444"/>
      <c r="F836" s="212"/>
      <c r="G836" s="212"/>
      <c r="H836" s="249"/>
    </row>
    <row r="837">
      <c r="B837" s="437"/>
      <c r="C837" s="212"/>
      <c r="D837" s="437"/>
      <c r="E837" s="444"/>
      <c r="F837" s="212"/>
      <c r="G837" s="212"/>
      <c r="H837" s="249"/>
    </row>
    <row r="838">
      <c r="B838" s="437"/>
      <c r="C838" s="212"/>
      <c r="D838" s="437"/>
      <c r="E838" s="444"/>
      <c r="F838" s="212"/>
      <c r="G838" s="212"/>
      <c r="H838" s="249"/>
    </row>
    <row r="839">
      <c r="B839" s="437"/>
      <c r="C839" s="212"/>
      <c r="D839" s="437"/>
      <c r="E839" s="444"/>
      <c r="F839" s="212"/>
      <c r="G839" s="212"/>
      <c r="H839" s="249"/>
    </row>
    <row r="840">
      <c r="B840" s="437"/>
      <c r="C840" s="212"/>
      <c r="D840" s="437"/>
      <c r="E840" s="444"/>
      <c r="F840" s="212"/>
      <c r="G840" s="212"/>
      <c r="H840" s="249"/>
    </row>
    <row r="841">
      <c r="B841" s="437"/>
      <c r="C841" s="212"/>
      <c r="D841" s="437"/>
      <c r="E841" s="444"/>
      <c r="F841" s="212"/>
      <c r="G841" s="212"/>
      <c r="H841" s="249"/>
    </row>
    <row r="842">
      <c r="B842" s="437"/>
      <c r="C842" s="212"/>
      <c r="D842" s="437"/>
      <c r="E842" s="444"/>
      <c r="F842" s="212"/>
      <c r="G842" s="212"/>
      <c r="H842" s="249"/>
    </row>
    <row r="843">
      <c r="B843" s="437"/>
      <c r="C843" s="212"/>
      <c r="D843" s="437"/>
      <c r="E843" s="444"/>
      <c r="F843" s="212"/>
      <c r="G843" s="212"/>
      <c r="H843" s="249"/>
    </row>
    <row r="844">
      <c r="B844" s="437"/>
      <c r="C844" s="212"/>
      <c r="D844" s="437"/>
      <c r="E844" s="444"/>
      <c r="F844" s="212"/>
      <c r="G844" s="212"/>
      <c r="H844" s="249"/>
    </row>
    <row r="845">
      <c r="B845" s="437"/>
      <c r="C845" s="212"/>
      <c r="D845" s="437"/>
      <c r="E845" s="444"/>
      <c r="F845" s="212"/>
      <c r="G845" s="212"/>
      <c r="H845" s="249"/>
    </row>
    <row r="846">
      <c r="B846" s="437"/>
      <c r="C846" s="212"/>
      <c r="D846" s="437"/>
      <c r="E846" s="444"/>
      <c r="F846" s="212"/>
      <c r="G846" s="212"/>
      <c r="H846" s="249"/>
    </row>
    <row r="847">
      <c r="B847" s="437"/>
      <c r="C847" s="212"/>
      <c r="D847" s="437"/>
      <c r="E847" s="444"/>
      <c r="F847" s="212"/>
      <c r="G847" s="212"/>
      <c r="H847" s="249"/>
    </row>
    <row r="848">
      <c r="B848" s="437"/>
      <c r="C848" s="212"/>
      <c r="D848" s="437"/>
      <c r="E848" s="444"/>
      <c r="F848" s="212"/>
      <c r="G848" s="212"/>
      <c r="H848" s="249"/>
    </row>
    <row r="849">
      <c r="B849" s="437"/>
      <c r="C849" s="212"/>
      <c r="D849" s="437"/>
      <c r="E849" s="444"/>
      <c r="F849" s="212"/>
      <c r="G849" s="212"/>
      <c r="H849" s="249"/>
    </row>
    <row r="850">
      <c r="B850" s="437"/>
      <c r="C850" s="212"/>
      <c r="D850" s="437"/>
      <c r="E850" s="444"/>
      <c r="F850" s="212"/>
      <c r="G850" s="212"/>
      <c r="H850" s="249"/>
    </row>
    <row r="851">
      <c r="B851" s="437"/>
      <c r="C851" s="212"/>
      <c r="D851" s="437"/>
      <c r="E851" s="444"/>
      <c r="F851" s="212"/>
      <c r="G851" s="212"/>
      <c r="H851" s="249"/>
    </row>
    <row r="852">
      <c r="B852" s="437"/>
      <c r="C852" s="212"/>
      <c r="D852" s="437"/>
      <c r="E852" s="444"/>
      <c r="F852" s="212"/>
      <c r="G852" s="212"/>
      <c r="H852" s="249"/>
    </row>
    <row r="853">
      <c r="B853" s="437"/>
      <c r="C853" s="212"/>
      <c r="D853" s="437"/>
      <c r="E853" s="444"/>
      <c r="F853" s="212"/>
      <c r="G853" s="212"/>
      <c r="H853" s="249"/>
    </row>
    <row r="854">
      <c r="B854" s="437"/>
      <c r="C854" s="212"/>
      <c r="D854" s="437"/>
      <c r="E854" s="444"/>
      <c r="F854" s="212"/>
      <c r="G854" s="212"/>
      <c r="H854" s="249"/>
    </row>
    <row r="855">
      <c r="B855" s="437"/>
      <c r="C855" s="212"/>
      <c r="D855" s="437"/>
      <c r="E855" s="444"/>
      <c r="F855" s="212"/>
      <c r="G855" s="212"/>
      <c r="H855" s="249"/>
    </row>
    <row r="856">
      <c r="B856" s="437"/>
      <c r="C856" s="212"/>
      <c r="D856" s="437"/>
      <c r="E856" s="444"/>
      <c r="F856" s="212"/>
      <c r="G856" s="212"/>
      <c r="H856" s="249"/>
    </row>
    <row r="857">
      <c r="B857" s="437"/>
      <c r="C857" s="212"/>
      <c r="D857" s="437"/>
      <c r="E857" s="444"/>
      <c r="F857" s="212"/>
      <c r="G857" s="212"/>
      <c r="H857" s="249"/>
    </row>
    <row r="858">
      <c r="B858" s="437"/>
      <c r="C858" s="212"/>
      <c r="D858" s="437"/>
      <c r="E858" s="444"/>
      <c r="F858" s="212"/>
      <c r="G858" s="212"/>
      <c r="H858" s="249"/>
    </row>
    <row r="859">
      <c r="B859" s="437"/>
      <c r="C859" s="212"/>
      <c r="D859" s="437"/>
      <c r="E859" s="444"/>
      <c r="F859" s="212"/>
      <c r="G859" s="212"/>
      <c r="H859" s="249"/>
    </row>
    <row r="860">
      <c r="B860" s="437"/>
      <c r="C860" s="212"/>
      <c r="D860" s="437"/>
      <c r="E860" s="444"/>
      <c r="F860" s="212"/>
      <c r="G860" s="212"/>
      <c r="H860" s="249"/>
    </row>
    <row r="861">
      <c r="B861" s="437"/>
      <c r="C861" s="212"/>
      <c r="D861" s="437"/>
      <c r="E861" s="444"/>
      <c r="F861" s="212"/>
      <c r="G861" s="212"/>
      <c r="H861" s="249"/>
    </row>
    <row r="862">
      <c r="B862" s="437"/>
      <c r="C862" s="212"/>
      <c r="D862" s="437"/>
      <c r="E862" s="444"/>
      <c r="F862" s="212"/>
      <c r="G862" s="212"/>
      <c r="H862" s="249"/>
    </row>
    <row r="863">
      <c r="B863" s="437"/>
      <c r="C863" s="212"/>
      <c r="D863" s="437"/>
      <c r="E863" s="444"/>
      <c r="F863" s="212"/>
      <c r="G863" s="212"/>
      <c r="H863" s="249"/>
    </row>
    <row r="864">
      <c r="B864" s="437"/>
      <c r="C864" s="212"/>
      <c r="D864" s="437"/>
      <c r="E864" s="444"/>
      <c r="F864" s="212"/>
      <c r="G864" s="212"/>
      <c r="H864" s="249"/>
    </row>
    <row r="865">
      <c r="B865" s="437"/>
      <c r="C865" s="212"/>
      <c r="D865" s="437"/>
      <c r="E865" s="444"/>
      <c r="F865" s="212"/>
      <c r="G865" s="212"/>
      <c r="H865" s="249"/>
    </row>
    <row r="866">
      <c r="B866" s="437"/>
      <c r="C866" s="212"/>
      <c r="D866" s="437"/>
      <c r="E866" s="444"/>
      <c r="F866" s="212"/>
      <c r="G866" s="212"/>
      <c r="H866" s="249"/>
    </row>
    <row r="867">
      <c r="B867" s="437"/>
      <c r="C867" s="212"/>
      <c r="D867" s="437"/>
      <c r="E867" s="444"/>
      <c r="F867" s="212"/>
      <c r="G867" s="212"/>
      <c r="H867" s="249"/>
    </row>
    <row r="868">
      <c r="B868" s="437"/>
      <c r="C868" s="212"/>
      <c r="D868" s="437"/>
      <c r="E868" s="444"/>
      <c r="F868" s="212"/>
      <c r="G868" s="212"/>
      <c r="H868" s="249"/>
    </row>
    <row r="869">
      <c r="B869" s="437"/>
      <c r="C869" s="212"/>
      <c r="D869" s="437"/>
      <c r="E869" s="444"/>
      <c r="F869" s="212"/>
      <c r="G869" s="212"/>
      <c r="H869" s="249"/>
    </row>
    <row r="870">
      <c r="B870" s="437"/>
      <c r="C870" s="212"/>
      <c r="D870" s="437"/>
      <c r="E870" s="444"/>
      <c r="F870" s="212"/>
      <c r="G870" s="212"/>
      <c r="H870" s="249"/>
    </row>
    <row r="871">
      <c r="B871" s="437"/>
      <c r="C871" s="212"/>
      <c r="D871" s="437"/>
      <c r="E871" s="444"/>
      <c r="F871" s="212"/>
      <c r="G871" s="212"/>
      <c r="H871" s="249"/>
    </row>
    <row r="872">
      <c r="B872" s="437"/>
      <c r="C872" s="212"/>
      <c r="D872" s="437"/>
      <c r="E872" s="444"/>
      <c r="F872" s="212"/>
      <c r="G872" s="212"/>
      <c r="H872" s="249"/>
    </row>
    <row r="873">
      <c r="B873" s="437"/>
      <c r="C873" s="212"/>
      <c r="D873" s="437"/>
      <c r="E873" s="444"/>
      <c r="F873" s="212"/>
      <c r="G873" s="212"/>
      <c r="H873" s="249"/>
    </row>
    <row r="874">
      <c r="B874" s="437"/>
      <c r="C874" s="212"/>
      <c r="D874" s="437"/>
      <c r="E874" s="444"/>
      <c r="F874" s="212"/>
      <c r="G874" s="212"/>
      <c r="H874" s="249"/>
    </row>
    <row r="875">
      <c r="B875" s="437"/>
      <c r="C875" s="212"/>
      <c r="D875" s="437"/>
      <c r="E875" s="444"/>
      <c r="F875" s="212"/>
      <c r="G875" s="212"/>
      <c r="H875" s="249"/>
    </row>
    <row r="876">
      <c r="B876" s="437"/>
      <c r="C876" s="212"/>
      <c r="D876" s="437"/>
      <c r="E876" s="444"/>
      <c r="F876" s="212"/>
      <c r="G876" s="212"/>
      <c r="H876" s="249"/>
    </row>
    <row r="877">
      <c r="B877" s="437"/>
      <c r="C877" s="212"/>
      <c r="D877" s="437"/>
      <c r="E877" s="444"/>
      <c r="F877" s="212"/>
      <c r="G877" s="212"/>
      <c r="H877" s="249"/>
    </row>
    <row r="878">
      <c r="B878" s="437"/>
      <c r="C878" s="212"/>
      <c r="D878" s="437"/>
      <c r="E878" s="444"/>
      <c r="F878" s="212"/>
      <c r="G878" s="212"/>
      <c r="H878" s="249"/>
    </row>
    <row r="879">
      <c r="B879" s="437"/>
      <c r="C879" s="212"/>
      <c r="D879" s="437"/>
      <c r="E879" s="444"/>
      <c r="F879" s="212"/>
      <c r="G879" s="212"/>
      <c r="H879" s="249"/>
    </row>
    <row r="880">
      <c r="B880" s="437"/>
      <c r="C880" s="212"/>
      <c r="D880" s="437"/>
      <c r="E880" s="444"/>
      <c r="F880" s="212"/>
      <c r="G880" s="212"/>
      <c r="H880" s="249"/>
    </row>
    <row r="881">
      <c r="B881" s="437"/>
      <c r="C881" s="212"/>
      <c r="D881" s="437"/>
      <c r="E881" s="444"/>
      <c r="F881" s="212"/>
      <c r="G881" s="212"/>
      <c r="H881" s="249"/>
    </row>
    <row r="882">
      <c r="B882" s="437"/>
      <c r="C882" s="212"/>
      <c r="D882" s="437"/>
      <c r="E882" s="444"/>
      <c r="F882" s="212"/>
      <c r="G882" s="212"/>
      <c r="H882" s="249"/>
    </row>
    <row r="883">
      <c r="B883" s="437"/>
      <c r="C883" s="212"/>
      <c r="D883" s="437"/>
      <c r="E883" s="444"/>
      <c r="F883" s="212"/>
      <c r="G883" s="212"/>
      <c r="H883" s="249"/>
    </row>
    <row r="884">
      <c r="B884" s="437"/>
      <c r="C884" s="212"/>
      <c r="D884" s="437"/>
      <c r="E884" s="444"/>
      <c r="F884" s="212"/>
      <c r="G884" s="212"/>
      <c r="H884" s="249"/>
    </row>
    <row r="885">
      <c r="B885" s="437"/>
      <c r="C885" s="212"/>
      <c r="D885" s="437"/>
      <c r="E885" s="444"/>
      <c r="F885" s="212"/>
      <c r="G885" s="212"/>
      <c r="H885" s="249"/>
    </row>
    <row r="886">
      <c r="B886" s="437"/>
      <c r="C886" s="212"/>
      <c r="D886" s="437"/>
      <c r="E886" s="444"/>
      <c r="F886" s="212"/>
      <c r="G886" s="212"/>
      <c r="H886" s="249"/>
    </row>
    <row r="887">
      <c r="B887" s="437"/>
      <c r="C887" s="212"/>
      <c r="D887" s="437"/>
      <c r="E887" s="444"/>
      <c r="F887" s="212"/>
      <c r="G887" s="212"/>
      <c r="H887" s="249"/>
    </row>
    <row r="888">
      <c r="B888" s="437"/>
      <c r="C888" s="212"/>
      <c r="D888" s="437"/>
      <c r="E888" s="444"/>
      <c r="F888" s="212"/>
      <c r="G888" s="212"/>
      <c r="H888" s="249"/>
    </row>
    <row r="889">
      <c r="B889" s="437"/>
      <c r="C889" s="212"/>
      <c r="D889" s="437"/>
      <c r="E889" s="444"/>
      <c r="F889" s="212"/>
      <c r="G889" s="212"/>
      <c r="H889" s="249"/>
    </row>
    <row r="890">
      <c r="B890" s="437"/>
      <c r="C890" s="212"/>
      <c r="D890" s="437"/>
      <c r="E890" s="444"/>
      <c r="F890" s="212"/>
      <c r="G890" s="212"/>
      <c r="H890" s="249"/>
    </row>
    <row r="891">
      <c r="B891" s="437"/>
      <c r="C891" s="212"/>
      <c r="D891" s="437"/>
      <c r="E891" s="444"/>
      <c r="F891" s="212"/>
      <c r="G891" s="212"/>
      <c r="H891" s="249"/>
    </row>
    <row r="892">
      <c r="B892" s="437"/>
      <c r="C892" s="212"/>
      <c r="D892" s="437"/>
      <c r="E892" s="444"/>
      <c r="F892" s="212"/>
      <c r="G892" s="212"/>
      <c r="H892" s="249"/>
    </row>
    <row r="893">
      <c r="B893" s="437"/>
      <c r="C893" s="212"/>
      <c r="D893" s="437"/>
      <c r="E893" s="444"/>
      <c r="F893" s="212"/>
      <c r="G893" s="212"/>
      <c r="H893" s="249"/>
    </row>
    <row r="894">
      <c r="B894" s="437"/>
      <c r="C894" s="212"/>
      <c r="D894" s="437"/>
      <c r="E894" s="444"/>
      <c r="F894" s="212"/>
      <c r="G894" s="212"/>
      <c r="H894" s="249"/>
    </row>
    <row r="895">
      <c r="B895" s="437"/>
      <c r="C895" s="212"/>
      <c r="D895" s="437"/>
      <c r="E895" s="444"/>
      <c r="F895" s="212"/>
      <c r="G895" s="212"/>
      <c r="H895" s="249"/>
    </row>
    <row r="896">
      <c r="B896" s="437"/>
      <c r="C896" s="212"/>
      <c r="D896" s="437"/>
      <c r="E896" s="444"/>
      <c r="F896" s="212"/>
      <c r="G896" s="212"/>
      <c r="H896" s="249"/>
    </row>
    <row r="897">
      <c r="B897" s="437"/>
      <c r="C897" s="212"/>
      <c r="D897" s="437"/>
      <c r="E897" s="444"/>
      <c r="F897" s="212"/>
      <c r="G897" s="212"/>
      <c r="H897" s="249"/>
    </row>
    <row r="898">
      <c r="B898" s="437"/>
      <c r="C898" s="212"/>
      <c r="D898" s="437"/>
      <c r="E898" s="444"/>
      <c r="F898" s="212"/>
      <c r="G898" s="212"/>
      <c r="H898" s="249"/>
    </row>
    <row r="899">
      <c r="B899" s="437"/>
      <c r="C899" s="212"/>
      <c r="D899" s="437"/>
      <c r="E899" s="444"/>
      <c r="F899" s="212"/>
      <c r="G899" s="212"/>
      <c r="H899" s="249"/>
    </row>
    <row r="900">
      <c r="B900" s="437"/>
      <c r="C900" s="212"/>
      <c r="D900" s="437"/>
      <c r="E900" s="444"/>
      <c r="F900" s="212"/>
      <c r="G900" s="212"/>
      <c r="H900" s="249"/>
    </row>
    <row r="901">
      <c r="B901" s="437"/>
      <c r="C901" s="212"/>
      <c r="D901" s="437"/>
      <c r="E901" s="444"/>
      <c r="F901" s="212"/>
      <c r="G901" s="212"/>
      <c r="H901" s="249"/>
    </row>
    <row r="902">
      <c r="B902" s="437"/>
      <c r="C902" s="212"/>
      <c r="D902" s="437"/>
      <c r="E902" s="444"/>
      <c r="F902" s="212"/>
      <c r="G902" s="212"/>
      <c r="H902" s="249"/>
    </row>
    <row r="903">
      <c r="B903" s="437"/>
      <c r="C903" s="212"/>
      <c r="D903" s="437"/>
      <c r="E903" s="444"/>
      <c r="F903" s="212"/>
      <c r="G903" s="212"/>
      <c r="H903" s="249"/>
    </row>
    <row r="904">
      <c r="B904" s="437"/>
      <c r="C904" s="212"/>
      <c r="D904" s="437"/>
      <c r="E904" s="444"/>
      <c r="F904" s="212"/>
      <c r="G904" s="212"/>
      <c r="H904" s="249"/>
    </row>
    <row r="905">
      <c r="B905" s="437"/>
      <c r="C905" s="212"/>
      <c r="D905" s="437"/>
      <c r="E905" s="444"/>
      <c r="F905" s="212"/>
      <c r="G905" s="212"/>
      <c r="H905" s="249"/>
    </row>
    <row r="906">
      <c r="B906" s="437"/>
      <c r="C906" s="212"/>
      <c r="D906" s="437"/>
      <c r="E906" s="444"/>
      <c r="F906" s="212"/>
      <c r="G906" s="212"/>
      <c r="H906" s="249"/>
    </row>
    <row r="907">
      <c r="B907" s="437"/>
      <c r="C907" s="212"/>
      <c r="D907" s="437"/>
      <c r="E907" s="444"/>
      <c r="F907" s="212"/>
      <c r="G907" s="212"/>
      <c r="H907" s="249"/>
    </row>
    <row r="908">
      <c r="B908" s="437"/>
      <c r="C908" s="212"/>
      <c r="D908" s="437"/>
      <c r="E908" s="444"/>
      <c r="F908" s="212"/>
      <c r="G908" s="212"/>
      <c r="H908" s="249"/>
    </row>
    <row r="909">
      <c r="B909" s="437"/>
      <c r="C909" s="212"/>
      <c r="D909" s="437"/>
      <c r="E909" s="444"/>
      <c r="F909" s="212"/>
      <c r="G909" s="212"/>
      <c r="H909" s="249"/>
    </row>
    <row r="910">
      <c r="B910" s="437"/>
      <c r="C910" s="212"/>
      <c r="D910" s="437"/>
      <c r="E910" s="444"/>
      <c r="F910" s="212"/>
      <c r="G910" s="212"/>
      <c r="H910" s="249"/>
    </row>
    <row r="911">
      <c r="B911" s="437"/>
      <c r="C911" s="212"/>
      <c r="D911" s="437"/>
      <c r="E911" s="444"/>
      <c r="F911" s="212"/>
      <c r="G911" s="212"/>
      <c r="H911" s="249"/>
    </row>
    <row r="912">
      <c r="B912" s="437"/>
      <c r="C912" s="212"/>
      <c r="D912" s="437"/>
      <c r="E912" s="444"/>
      <c r="F912" s="212"/>
      <c r="G912" s="212"/>
      <c r="H912" s="249"/>
    </row>
    <row r="913">
      <c r="B913" s="437"/>
      <c r="C913" s="212"/>
      <c r="D913" s="437"/>
      <c r="E913" s="444"/>
      <c r="F913" s="212"/>
      <c r="G913" s="212"/>
      <c r="H913" s="249"/>
    </row>
    <row r="914">
      <c r="B914" s="437"/>
      <c r="C914" s="212"/>
      <c r="D914" s="437"/>
      <c r="E914" s="444"/>
      <c r="F914" s="212"/>
      <c r="G914" s="212"/>
      <c r="H914" s="249"/>
    </row>
    <row r="915">
      <c r="B915" s="437"/>
      <c r="C915" s="212"/>
      <c r="D915" s="437"/>
      <c r="E915" s="444"/>
      <c r="F915" s="212"/>
      <c r="G915" s="212"/>
      <c r="H915" s="249"/>
    </row>
    <row r="916">
      <c r="B916" s="437"/>
      <c r="C916" s="212"/>
      <c r="D916" s="437"/>
      <c r="E916" s="444"/>
      <c r="F916" s="212"/>
      <c r="G916" s="212"/>
      <c r="H916" s="249"/>
    </row>
    <row r="917">
      <c r="B917" s="437"/>
      <c r="C917" s="212"/>
      <c r="D917" s="437"/>
      <c r="E917" s="444"/>
      <c r="F917" s="212"/>
      <c r="G917" s="212"/>
      <c r="H917" s="249"/>
    </row>
    <row r="918">
      <c r="B918" s="437"/>
      <c r="C918" s="212"/>
      <c r="D918" s="437"/>
      <c r="E918" s="444"/>
      <c r="F918" s="212"/>
      <c r="G918" s="212"/>
      <c r="H918" s="249"/>
    </row>
    <row r="919">
      <c r="B919" s="437"/>
      <c r="C919" s="212"/>
      <c r="D919" s="437"/>
      <c r="E919" s="444"/>
      <c r="F919" s="212"/>
      <c r="G919" s="212"/>
      <c r="H919" s="249"/>
    </row>
    <row r="920">
      <c r="B920" s="437"/>
      <c r="C920" s="212"/>
      <c r="D920" s="437"/>
      <c r="E920" s="444"/>
      <c r="F920" s="212"/>
      <c r="G920" s="212"/>
      <c r="H920" s="249"/>
    </row>
    <row r="921">
      <c r="B921" s="437"/>
      <c r="C921" s="212"/>
      <c r="D921" s="437"/>
      <c r="E921" s="444"/>
      <c r="F921" s="212"/>
      <c r="G921" s="212"/>
      <c r="H921" s="249"/>
    </row>
    <row r="922">
      <c r="B922" s="437"/>
      <c r="C922" s="212"/>
      <c r="D922" s="437"/>
      <c r="E922" s="444"/>
      <c r="F922" s="212"/>
      <c r="G922" s="212"/>
      <c r="H922" s="249"/>
    </row>
    <row r="923">
      <c r="B923" s="437"/>
      <c r="C923" s="212"/>
      <c r="D923" s="437"/>
      <c r="E923" s="444"/>
      <c r="F923" s="212"/>
      <c r="G923" s="212"/>
      <c r="H923" s="249"/>
    </row>
    <row r="924">
      <c r="B924" s="437"/>
      <c r="C924" s="212"/>
      <c r="D924" s="437"/>
      <c r="E924" s="444"/>
      <c r="F924" s="212"/>
      <c r="G924" s="212"/>
      <c r="H924" s="249"/>
    </row>
    <row r="925">
      <c r="B925" s="437"/>
      <c r="C925" s="212"/>
      <c r="D925" s="437"/>
      <c r="E925" s="444"/>
      <c r="F925" s="212"/>
      <c r="G925" s="212"/>
      <c r="H925" s="249"/>
    </row>
    <row r="926">
      <c r="B926" s="437"/>
      <c r="C926" s="212"/>
      <c r="D926" s="437"/>
      <c r="E926" s="444"/>
      <c r="F926" s="212"/>
      <c r="G926" s="212"/>
      <c r="H926" s="249"/>
    </row>
    <row r="927">
      <c r="B927" s="437"/>
      <c r="C927" s="212"/>
      <c r="D927" s="437"/>
      <c r="E927" s="444"/>
      <c r="F927" s="212"/>
      <c r="G927" s="212"/>
      <c r="H927" s="249"/>
    </row>
    <row r="928">
      <c r="B928" s="437"/>
      <c r="C928" s="212"/>
      <c r="D928" s="437"/>
      <c r="E928" s="444"/>
      <c r="F928" s="212"/>
      <c r="G928" s="212"/>
      <c r="H928" s="249"/>
    </row>
    <row r="929">
      <c r="B929" s="437"/>
      <c r="C929" s="212"/>
      <c r="D929" s="437"/>
      <c r="E929" s="444"/>
      <c r="F929" s="212"/>
      <c r="G929" s="212"/>
      <c r="H929" s="249"/>
    </row>
    <row r="930">
      <c r="B930" s="437"/>
      <c r="C930" s="212"/>
      <c r="D930" s="437"/>
      <c r="E930" s="444"/>
      <c r="F930" s="212"/>
      <c r="G930" s="212"/>
      <c r="H930" s="249"/>
    </row>
    <row r="931">
      <c r="B931" s="437"/>
      <c r="C931" s="212"/>
      <c r="D931" s="437"/>
      <c r="E931" s="444"/>
      <c r="F931" s="212"/>
      <c r="G931" s="212"/>
      <c r="H931" s="249"/>
    </row>
    <row r="932">
      <c r="B932" s="437"/>
      <c r="C932" s="212"/>
      <c r="D932" s="437"/>
      <c r="E932" s="444"/>
      <c r="F932" s="212"/>
      <c r="G932" s="212"/>
      <c r="H932" s="249"/>
    </row>
    <row r="933">
      <c r="B933" s="437"/>
      <c r="C933" s="212"/>
      <c r="D933" s="437"/>
      <c r="E933" s="444"/>
      <c r="F933" s="212"/>
      <c r="G933" s="212"/>
      <c r="H933" s="249"/>
    </row>
    <row r="934">
      <c r="B934" s="437"/>
      <c r="C934" s="212"/>
      <c r="D934" s="437"/>
      <c r="E934" s="444"/>
      <c r="F934" s="212"/>
      <c r="G934" s="212"/>
      <c r="H934" s="249"/>
    </row>
    <row r="935">
      <c r="B935" s="437"/>
      <c r="C935" s="212"/>
      <c r="D935" s="437"/>
      <c r="E935" s="444"/>
      <c r="F935" s="212"/>
      <c r="G935" s="212"/>
      <c r="H935" s="249"/>
    </row>
    <row r="936">
      <c r="B936" s="437"/>
      <c r="C936" s="212"/>
      <c r="D936" s="437"/>
      <c r="E936" s="444"/>
      <c r="F936" s="212"/>
      <c r="G936" s="212"/>
      <c r="H936" s="249"/>
    </row>
    <row r="937">
      <c r="B937" s="437"/>
      <c r="C937" s="212"/>
      <c r="D937" s="437"/>
      <c r="E937" s="444"/>
      <c r="F937" s="212"/>
      <c r="G937" s="212"/>
      <c r="H937" s="249"/>
    </row>
    <row r="938">
      <c r="B938" s="437"/>
      <c r="C938" s="212"/>
      <c r="D938" s="437"/>
      <c r="E938" s="444"/>
      <c r="F938" s="212"/>
      <c r="G938" s="212"/>
      <c r="H938" s="249"/>
    </row>
    <row r="939">
      <c r="B939" s="437"/>
      <c r="C939" s="212"/>
      <c r="D939" s="437"/>
      <c r="E939" s="444"/>
      <c r="F939" s="212"/>
      <c r="G939" s="212"/>
      <c r="H939" s="249"/>
    </row>
    <row r="940">
      <c r="B940" s="437"/>
      <c r="C940" s="212"/>
      <c r="D940" s="437"/>
      <c r="E940" s="444"/>
      <c r="F940" s="212"/>
      <c r="G940" s="212"/>
      <c r="H940" s="249"/>
    </row>
    <row r="941">
      <c r="B941" s="437"/>
      <c r="C941" s="212"/>
      <c r="D941" s="437"/>
      <c r="E941" s="444"/>
      <c r="F941" s="212"/>
      <c r="G941" s="212"/>
      <c r="H941" s="249"/>
    </row>
    <row r="942">
      <c r="B942" s="437"/>
      <c r="C942" s="212"/>
      <c r="D942" s="437"/>
      <c r="E942" s="444"/>
      <c r="F942" s="212"/>
      <c r="G942" s="212"/>
      <c r="H942" s="249"/>
    </row>
    <row r="943">
      <c r="B943" s="437"/>
      <c r="C943" s="212"/>
      <c r="D943" s="437"/>
      <c r="E943" s="444"/>
      <c r="F943" s="212"/>
      <c r="G943" s="212"/>
      <c r="H943" s="249"/>
    </row>
    <row r="944">
      <c r="B944" s="437"/>
      <c r="C944" s="212"/>
      <c r="D944" s="437"/>
      <c r="E944" s="444"/>
      <c r="F944" s="212"/>
      <c r="G944" s="212"/>
      <c r="H944" s="249"/>
    </row>
    <row r="945">
      <c r="B945" s="437"/>
      <c r="C945" s="212"/>
      <c r="D945" s="437"/>
      <c r="E945" s="444"/>
      <c r="F945" s="212"/>
      <c r="G945" s="212"/>
      <c r="H945" s="249"/>
    </row>
    <row r="946">
      <c r="B946" s="437"/>
      <c r="C946" s="212"/>
      <c r="D946" s="437"/>
      <c r="E946" s="444"/>
      <c r="F946" s="212"/>
      <c r="G946" s="212"/>
      <c r="H946" s="249"/>
    </row>
    <row r="947">
      <c r="B947" s="437"/>
      <c r="C947" s="212"/>
      <c r="D947" s="437"/>
      <c r="E947" s="444"/>
      <c r="F947" s="212"/>
      <c r="G947" s="212"/>
      <c r="H947" s="249"/>
    </row>
    <row r="948">
      <c r="B948" s="437"/>
      <c r="C948" s="212"/>
      <c r="D948" s="437"/>
      <c r="E948" s="444"/>
      <c r="F948" s="212"/>
      <c r="G948" s="212"/>
      <c r="H948" s="249"/>
    </row>
    <row r="949">
      <c r="B949" s="437"/>
      <c r="C949" s="212"/>
      <c r="D949" s="437"/>
      <c r="E949" s="444"/>
      <c r="F949" s="212"/>
      <c r="G949" s="212"/>
      <c r="H949" s="249"/>
    </row>
    <row r="950">
      <c r="B950" s="437"/>
      <c r="C950" s="212"/>
      <c r="D950" s="437"/>
      <c r="E950" s="444"/>
      <c r="F950" s="212"/>
      <c r="G950" s="212"/>
      <c r="H950" s="249"/>
    </row>
    <row r="951">
      <c r="B951" s="437"/>
      <c r="C951" s="212"/>
      <c r="D951" s="437"/>
      <c r="E951" s="444"/>
      <c r="F951" s="212"/>
      <c r="G951" s="212"/>
      <c r="H951" s="249"/>
    </row>
    <row r="952">
      <c r="B952" s="437"/>
      <c r="C952" s="212"/>
      <c r="D952" s="437"/>
      <c r="E952" s="444"/>
      <c r="F952" s="212"/>
      <c r="G952" s="212"/>
      <c r="H952" s="249"/>
    </row>
    <row r="953">
      <c r="B953" s="437"/>
      <c r="C953" s="212"/>
      <c r="D953" s="437"/>
      <c r="E953" s="444"/>
      <c r="F953" s="212"/>
      <c r="G953" s="212"/>
      <c r="H953" s="249"/>
    </row>
    <row r="954">
      <c r="B954" s="437"/>
      <c r="C954" s="212"/>
      <c r="D954" s="437"/>
      <c r="E954" s="444"/>
      <c r="F954" s="212"/>
      <c r="G954" s="212"/>
      <c r="H954" s="249"/>
    </row>
    <row r="955">
      <c r="B955" s="437"/>
      <c r="C955" s="212"/>
      <c r="D955" s="437"/>
      <c r="E955" s="444"/>
      <c r="F955" s="212"/>
      <c r="G955" s="212"/>
      <c r="H955" s="249"/>
    </row>
    <row r="956">
      <c r="B956" s="437"/>
      <c r="C956" s="212"/>
      <c r="D956" s="437"/>
      <c r="E956" s="444"/>
      <c r="F956" s="212"/>
      <c r="G956" s="212"/>
      <c r="H956" s="249"/>
    </row>
    <row r="957">
      <c r="B957" s="437"/>
      <c r="C957" s="212"/>
      <c r="D957" s="437"/>
      <c r="E957" s="444"/>
      <c r="F957" s="212"/>
      <c r="G957" s="212"/>
      <c r="H957" s="249"/>
    </row>
    <row r="958">
      <c r="B958" s="437"/>
      <c r="C958" s="212"/>
      <c r="D958" s="437"/>
      <c r="E958" s="444"/>
      <c r="F958" s="212"/>
      <c r="G958" s="212"/>
      <c r="H958" s="249"/>
    </row>
    <row r="959">
      <c r="B959" s="437"/>
      <c r="C959" s="212"/>
      <c r="D959" s="437"/>
      <c r="E959" s="444"/>
      <c r="F959" s="212"/>
      <c r="G959" s="212"/>
      <c r="H959" s="249"/>
    </row>
    <row r="960">
      <c r="B960" s="437"/>
      <c r="C960" s="212"/>
      <c r="D960" s="437"/>
      <c r="E960" s="444"/>
      <c r="F960" s="212"/>
      <c r="G960" s="212"/>
      <c r="H960" s="249"/>
    </row>
    <row r="961">
      <c r="B961" s="437"/>
      <c r="C961" s="212"/>
      <c r="D961" s="437"/>
      <c r="E961" s="444"/>
      <c r="F961" s="212"/>
      <c r="G961" s="212"/>
      <c r="H961" s="249"/>
    </row>
    <row r="962">
      <c r="B962" s="437"/>
      <c r="C962" s="212"/>
      <c r="D962" s="437"/>
      <c r="E962" s="444"/>
      <c r="F962" s="212"/>
      <c r="G962" s="212"/>
      <c r="H962" s="249"/>
    </row>
    <row r="963">
      <c r="B963" s="437"/>
      <c r="C963" s="212"/>
      <c r="D963" s="437"/>
      <c r="E963" s="444"/>
      <c r="F963" s="212"/>
      <c r="G963" s="212"/>
      <c r="H963" s="249"/>
    </row>
    <row r="964">
      <c r="B964" s="437"/>
      <c r="C964" s="212"/>
      <c r="D964" s="437"/>
      <c r="E964" s="444"/>
      <c r="F964" s="212"/>
      <c r="G964" s="212"/>
      <c r="H964" s="249"/>
    </row>
    <row r="965">
      <c r="B965" s="437"/>
      <c r="C965" s="212"/>
      <c r="D965" s="437"/>
      <c r="E965" s="444"/>
      <c r="F965" s="212"/>
      <c r="G965" s="212"/>
      <c r="H965" s="249"/>
    </row>
    <row r="966">
      <c r="B966" s="437"/>
      <c r="C966" s="212"/>
      <c r="D966" s="437"/>
      <c r="E966" s="444"/>
      <c r="F966" s="212"/>
      <c r="G966" s="212"/>
      <c r="H966" s="249"/>
    </row>
    <row r="967">
      <c r="B967" s="437"/>
      <c r="C967" s="212"/>
      <c r="D967" s="437"/>
      <c r="E967" s="444"/>
      <c r="F967" s="212"/>
      <c r="G967" s="212"/>
      <c r="H967" s="249"/>
    </row>
    <row r="968">
      <c r="B968" s="437"/>
      <c r="C968" s="212"/>
      <c r="D968" s="437"/>
      <c r="E968" s="444"/>
      <c r="F968" s="212"/>
      <c r="G968" s="212"/>
      <c r="H968" s="249"/>
    </row>
    <row r="969">
      <c r="B969" s="437"/>
      <c r="C969" s="212"/>
      <c r="D969" s="437"/>
      <c r="E969" s="444"/>
      <c r="F969" s="212"/>
      <c r="G969" s="212"/>
      <c r="H969" s="249"/>
    </row>
    <row r="970">
      <c r="B970" s="437"/>
      <c r="C970" s="212"/>
      <c r="D970" s="437"/>
      <c r="E970" s="444"/>
      <c r="F970" s="212"/>
      <c r="G970" s="212"/>
      <c r="H970" s="249"/>
    </row>
    <row r="971">
      <c r="B971" s="437"/>
      <c r="C971" s="212"/>
      <c r="D971" s="437"/>
      <c r="E971" s="444"/>
      <c r="F971" s="212"/>
      <c r="G971" s="212"/>
      <c r="H971" s="249"/>
    </row>
    <row r="972">
      <c r="B972" s="437"/>
      <c r="C972" s="212"/>
      <c r="D972" s="437"/>
      <c r="E972" s="444"/>
      <c r="F972" s="212"/>
      <c r="G972" s="212"/>
      <c r="H972" s="249"/>
    </row>
    <row r="973">
      <c r="B973" s="437"/>
      <c r="C973" s="212"/>
      <c r="D973" s="437"/>
      <c r="E973" s="444"/>
      <c r="F973" s="212"/>
      <c r="G973" s="212"/>
      <c r="H973" s="249"/>
    </row>
    <row r="974">
      <c r="B974" s="437"/>
      <c r="C974" s="212"/>
      <c r="D974" s="437"/>
      <c r="E974" s="444"/>
      <c r="F974" s="212"/>
      <c r="G974" s="212"/>
      <c r="H974" s="249"/>
    </row>
    <row r="975">
      <c r="B975" s="437"/>
      <c r="C975" s="212"/>
      <c r="D975" s="437"/>
      <c r="E975" s="444"/>
      <c r="F975" s="212"/>
      <c r="G975" s="212"/>
      <c r="H975" s="249"/>
    </row>
    <row r="976">
      <c r="B976" s="437"/>
      <c r="C976" s="212"/>
      <c r="D976" s="437"/>
      <c r="E976" s="444"/>
      <c r="F976" s="212"/>
      <c r="G976" s="212"/>
      <c r="H976" s="249"/>
    </row>
    <row r="977">
      <c r="B977" s="437"/>
      <c r="C977" s="212"/>
      <c r="D977" s="437"/>
      <c r="E977" s="444"/>
      <c r="F977" s="212"/>
      <c r="G977" s="212"/>
      <c r="H977" s="249"/>
    </row>
    <row r="978">
      <c r="B978" s="437"/>
      <c r="C978" s="212"/>
      <c r="D978" s="437"/>
      <c r="E978" s="444"/>
      <c r="F978" s="212"/>
      <c r="G978" s="212"/>
      <c r="H978" s="249"/>
    </row>
    <row r="979">
      <c r="B979" s="437"/>
      <c r="C979" s="212"/>
      <c r="D979" s="437"/>
      <c r="E979" s="444"/>
      <c r="F979" s="212"/>
      <c r="G979" s="212"/>
      <c r="H979" s="249"/>
    </row>
    <row r="980">
      <c r="B980" s="437"/>
      <c r="C980" s="212"/>
      <c r="D980" s="437"/>
      <c r="E980" s="444"/>
      <c r="F980" s="212"/>
      <c r="G980" s="212"/>
      <c r="H980" s="249"/>
    </row>
    <row r="981">
      <c r="B981" s="437"/>
      <c r="C981" s="212"/>
      <c r="D981" s="437"/>
      <c r="E981" s="444"/>
      <c r="F981" s="212"/>
      <c r="G981" s="212"/>
      <c r="H981" s="249"/>
    </row>
    <row r="982">
      <c r="B982" s="437"/>
      <c r="C982" s="212"/>
      <c r="D982" s="437"/>
      <c r="E982" s="444"/>
      <c r="F982" s="212"/>
      <c r="G982" s="212"/>
      <c r="H982" s="249"/>
    </row>
    <row r="983">
      <c r="B983" s="437"/>
      <c r="C983" s="212"/>
      <c r="D983" s="437"/>
      <c r="E983" s="444"/>
      <c r="F983" s="212"/>
      <c r="G983" s="212"/>
      <c r="H983" s="249"/>
    </row>
    <row r="984">
      <c r="B984" s="437"/>
      <c r="C984" s="212"/>
      <c r="D984" s="437"/>
      <c r="E984" s="444"/>
      <c r="F984" s="212"/>
      <c r="G984" s="212"/>
      <c r="H984" s="249"/>
    </row>
    <row r="985">
      <c r="B985" s="437"/>
      <c r="C985" s="212"/>
      <c r="D985" s="437"/>
      <c r="E985" s="444"/>
      <c r="F985" s="212"/>
      <c r="G985" s="212"/>
      <c r="H985" s="249"/>
    </row>
    <row r="986">
      <c r="B986" s="437"/>
      <c r="C986" s="212"/>
      <c r="D986" s="437"/>
      <c r="E986" s="444"/>
      <c r="F986" s="212"/>
      <c r="G986" s="212"/>
      <c r="H986" s="249"/>
    </row>
    <row r="987">
      <c r="B987" s="437"/>
      <c r="C987" s="212"/>
      <c r="D987" s="437"/>
      <c r="E987" s="444"/>
      <c r="F987" s="212"/>
      <c r="G987" s="212"/>
      <c r="H987" s="249"/>
    </row>
    <row r="988">
      <c r="B988" s="437"/>
      <c r="C988" s="212"/>
      <c r="D988" s="437"/>
      <c r="E988" s="444"/>
      <c r="F988" s="212"/>
      <c r="G988" s="212"/>
      <c r="H988" s="249"/>
    </row>
    <row r="989">
      <c r="B989" s="437"/>
      <c r="C989" s="212"/>
      <c r="D989" s="437"/>
      <c r="E989" s="444"/>
      <c r="F989" s="212"/>
      <c r="G989" s="212"/>
      <c r="H989" s="249"/>
    </row>
    <row r="990">
      <c r="B990" s="437"/>
      <c r="C990" s="212"/>
      <c r="D990" s="437"/>
      <c r="E990" s="444"/>
      <c r="F990" s="212"/>
      <c r="G990" s="212"/>
      <c r="H990" s="249"/>
    </row>
    <row r="991">
      <c r="B991" s="437"/>
      <c r="C991" s="212"/>
      <c r="D991" s="437"/>
      <c r="E991" s="444"/>
      <c r="F991" s="212"/>
      <c r="G991" s="212"/>
      <c r="H991" s="249"/>
    </row>
    <row r="992">
      <c r="B992" s="437"/>
      <c r="C992" s="212"/>
      <c r="D992" s="437"/>
      <c r="E992" s="444"/>
      <c r="F992" s="212"/>
      <c r="G992" s="212"/>
      <c r="H992" s="249"/>
    </row>
    <row r="993">
      <c r="B993" s="437"/>
      <c r="C993" s="212"/>
      <c r="D993" s="437"/>
      <c r="E993" s="444"/>
      <c r="F993" s="212"/>
      <c r="G993" s="212"/>
      <c r="H993" s="249"/>
    </row>
    <row r="994">
      <c r="B994" s="437"/>
      <c r="C994" s="212"/>
      <c r="D994" s="437"/>
      <c r="E994" s="444"/>
      <c r="F994" s="212"/>
      <c r="G994" s="212"/>
      <c r="H994" s="249"/>
    </row>
    <row r="995">
      <c r="B995" s="437"/>
      <c r="C995" s="212"/>
      <c r="D995" s="437"/>
      <c r="E995" s="444"/>
      <c r="F995" s="212"/>
      <c r="G995" s="212"/>
      <c r="H995" s="249"/>
    </row>
    <row r="996">
      <c r="B996" s="437"/>
      <c r="C996" s="212"/>
      <c r="D996" s="437"/>
      <c r="E996" s="444"/>
      <c r="F996" s="212"/>
      <c r="G996" s="212"/>
      <c r="H996" s="249"/>
    </row>
    <row r="997">
      <c r="B997" s="437"/>
      <c r="C997" s="212"/>
      <c r="D997" s="437"/>
      <c r="E997" s="444"/>
      <c r="F997" s="212"/>
      <c r="G997" s="212"/>
      <c r="H997" s="249"/>
    </row>
    <row r="998">
      <c r="B998" s="437"/>
      <c r="C998" s="212"/>
      <c r="D998" s="437"/>
      <c r="E998" s="444"/>
      <c r="F998" s="212"/>
      <c r="G998" s="212"/>
      <c r="H998" s="249"/>
    </row>
    <row r="999">
      <c r="B999" s="437"/>
      <c r="C999" s="212"/>
      <c r="D999" s="437"/>
      <c r="E999" s="444"/>
      <c r="F999" s="212"/>
      <c r="G999" s="212"/>
      <c r="H999" s="249"/>
    </row>
    <row r="1000">
      <c r="B1000" s="437"/>
      <c r="C1000" s="212"/>
      <c r="D1000" s="437"/>
      <c r="E1000" s="444"/>
      <c r="F1000" s="212"/>
      <c r="G1000" s="212"/>
      <c r="H1000" s="249"/>
    </row>
    <row r="1001">
      <c r="B1001" s="437"/>
      <c r="C1001" s="212"/>
      <c r="D1001" s="437"/>
      <c r="E1001" s="444"/>
      <c r="F1001" s="212"/>
      <c r="G1001" s="212"/>
      <c r="H1001" s="249"/>
    </row>
    <row r="1002">
      <c r="B1002" s="437"/>
      <c r="C1002" s="212"/>
      <c r="D1002" s="437"/>
      <c r="E1002" s="444"/>
      <c r="F1002" s="212"/>
      <c r="G1002" s="212"/>
      <c r="H1002" s="249"/>
    </row>
    <row r="1003">
      <c r="B1003" s="437"/>
      <c r="C1003" s="212"/>
      <c r="D1003" s="437"/>
      <c r="E1003" s="444"/>
      <c r="F1003" s="212"/>
      <c r="G1003" s="212"/>
      <c r="H1003" s="249"/>
    </row>
    <row r="1004">
      <c r="B1004" s="437"/>
      <c r="C1004" s="212"/>
      <c r="D1004" s="437"/>
      <c r="E1004" s="444"/>
      <c r="F1004" s="212"/>
      <c r="G1004" s="212"/>
      <c r="H1004" s="249"/>
    </row>
    <row r="1005">
      <c r="B1005" s="437"/>
      <c r="C1005" s="212"/>
      <c r="D1005" s="437"/>
      <c r="E1005" s="444"/>
      <c r="F1005" s="212"/>
      <c r="G1005" s="212"/>
      <c r="H1005" s="249"/>
    </row>
    <row r="1006">
      <c r="B1006" s="437"/>
      <c r="C1006" s="212"/>
      <c r="D1006" s="437"/>
      <c r="E1006" s="444"/>
      <c r="F1006" s="212"/>
      <c r="G1006" s="212"/>
      <c r="H1006" s="249"/>
    </row>
    <row r="1007">
      <c r="B1007" s="437"/>
      <c r="C1007" s="212"/>
      <c r="D1007" s="437"/>
      <c r="E1007" s="444"/>
      <c r="F1007" s="212"/>
      <c r="G1007" s="212"/>
      <c r="H1007" s="249"/>
    </row>
    <row r="1008">
      <c r="B1008" s="437"/>
      <c r="C1008" s="212"/>
      <c r="D1008" s="437"/>
      <c r="E1008" s="444"/>
      <c r="F1008" s="212"/>
      <c r="G1008" s="212"/>
      <c r="H1008" s="249"/>
    </row>
    <row r="1009">
      <c r="B1009" s="437"/>
      <c r="C1009" s="212"/>
      <c r="D1009" s="437"/>
      <c r="E1009" s="444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13"/>
    <col customWidth="1" min="7" max="7" width="10.0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256" t="s">
        <v>21</v>
      </c>
      <c r="B5" s="423" t="s">
        <v>22</v>
      </c>
      <c r="C5" s="372" t="s">
        <v>1</v>
      </c>
      <c r="D5" s="424" t="s">
        <v>2</v>
      </c>
      <c r="E5" s="374" t="s">
        <v>298</v>
      </c>
      <c r="F5" s="374" t="s">
        <v>294</v>
      </c>
      <c r="G5" s="261" t="s">
        <v>312</v>
      </c>
      <c r="H5" s="262">
        <f>I5/I6</f>
        <v>0.3166666667</v>
      </c>
      <c r="I5" s="263">
        <f t="shared" ref="I5:I16" si="1">J5+K5+L5</f>
        <v>95</v>
      </c>
      <c r="J5" s="264">
        <v>55.0</v>
      </c>
      <c r="K5" s="264">
        <v>20.0</v>
      </c>
      <c r="L5" s="265">
        <v>20.0</v>
      </c>
    </row>
    <row r="6">
      <c r="A6" s="268">
        <v>8.0</v>
      </c>
      <c r="B6" s="425" t="s">
        <v>30</v>
      </c>
      <c r="C6" s="375">
        <v>1.0</v>
      </c>
      <c r="D6" s="426" t="s">
        <v>4</v>
      </c>
      <c r="E6" s="377"/>
      <c r="F6" s="38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277" t="s">
        <v>21</v>
      </c>
      <c r="B7" s="427" t="s">
        <v>22</v>
      </c>
      <c r="C7" s="378" t="s">
        <v>1</v>
      </c>
      <c r="D7" s="428" t="s">
        <v>2</v>
      </c>
      <c r="E7" s="404" t="s">
        <v>298</v>
      </c>
      <c r="F7" s="404" t="s">
        <v>290</v>
      </c>
      <c r="G7" s="282" t="s">
        <v>318</v>
      </c>
      <c r="H7" s="283">
        <f>I7/I8</f>
        <v>0.8833333333</v>
      </c>
      <c r="I7" s="275">
        <f t="shared" si="1"/>
        <v>265</v>
      </c>
      <c r="J7" s="284">
        <v>55.0</v>
      </c>
      <c r="K7" s="284">
        <v>110.0</v>
      </c>
      <c r="L7" s="285">
        <v>100.0</v>
      </c>
    </row>
    <row r="8">
      <c r="A8" s="268">
        <v>8.0</v>
      </c>
      <c r="B8" s="425" t="s">
        <v>30</v>
      </c>
      <c r="C8" s="375">
        <v>3.0</v>
      </c>
      <c r="D8" s="426" t="s">
        <v>7</v>
      </c>
      <c r="E8" s="377"/>
      <c r="F8" s="377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277" t="s">
        <v>21</v>
      </c>
      <c r="B9" s="427" t="s">
        <v>22</v>
      </c>
      <c r="C9" s="378" t="s">
        <v>1</v>
      </c>
      <c r="D9" s="428" t="s">
        <v>2</v>
      </c>
      <c r="E9" s="404" t="s">
        <v>298</v>
      </c>
      <c r="F9" s="404" t="s">
        <v>286</v>
      </c>
      <c r="G9" s="282" t="s">
        <v>324</v>
      </c>
      <c r="H9" s="283">
        <f>I9/I10</f>
        <v>0.5</v>
      </c>
      <c r="I9" s="275">
        <f t="shared" si="1"/>
        <v>150</v>
      </c>
      <c r="J9" s="284">
        <v>55.0</v>
      </c>
      <c r="K9" s="284">
        <v>95.0</v>
      </c>
      <c r="L9" s="285">
        <v>0.0</v>
      </c>
    </row>
    <row r="10">
      <c r="A10" s="268">
        <v>8.0</v>
      </c>
      <c r="B10" s="425" t="s">
        <v>30</v>
      </c>
      <c r="C10" s="375">
        <v>5.0</v>
      </c>
      <c r="D10" s="426" t="s">
        <v>10</v>
      </c>
      <c r="E10" s="377"/>
      <c r="F10" s="377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277" t="s">
        <v>21</v>
      </c>
      <c r="B11" s="427" t="s">
        <v>22</v>
      </c>
      <c r="C11" s="378" t="s">
        <v>1</v>
      </c>
      <c r="D11" s="428" t="s">
        <v>2</v>
      </c>
      <c r="E11" s="404" t="s">
        <v>298</v>
      </c>
      <c r="F11" s="404" t="s">
        <v>282</v>
      </c>
      <c r="G11" s="282" t="s">
        <v>330</v>
      </c>
      <c r="H11" s="283">
        <f>I11/I12</f>
        <v>0.6</v>
      </c>
      <c r="I11" s="275">
        <f t="shared" si="1"/>
        <v>180</v>
      </c>
      <c r="J11" s="284">
        <v>55.0</v>
      </c>
      <c r="K11" s="284">
        <v>75.0</v>
      </c>
      <c r="L11" s="285">
        <v>50.0</v>
      </c>
    </row>
    <row r="12">
      <c r="A12" s="268">
        <v>8.0</v>
      </c>
      <c r="B12" s="425" t="s">
        <v>30</v>
      </c>
      <c r="C12" s="375">
        <v>7.0</v>
      </c>
      <c r="D12" s="426" t="s">
        <v>13</v>
      </c>
      <c r="E12" s="377"/>
      <c r="F12" s="377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277" t="s">
        <v>21</v>
      </c>
      <c r="B13" s="427" t="s">
        <v>22</v>
      </c>
      <c r="C13" s="378" t="s">
        <v>1</v>
      </c>
      <c r="D13" s="428" t="s">
        <v>2</v>
      </c>
      <c r="E13" s="404" t="s">
        <v>298</v>
      </c>
      <c r="F13" s="404" t="s">
        <v>302</v>
      </c>
      <c r="G13" s="282" t="s">
        <v>336</v>
      </c>
      <c r="H13" s="283">
        <f>I13/I14</f>
        <v>0.5666666667</v>
      </c>
      <c r="I13" s="275">
        <f t="shared" si="1"/>
        <v>170</v>
      </c>
      <c r="J13" s="284">
        <v>55.0</v>
      </c>
      <c r="K13" s="284">
        <v>55.0</v>
      </c>
      <c r="L13" s="285">
        <v>60.0</v>
      </c>
    </row>
    <row r="14">
      <c r="A14" s="268">
        <v>8.0</v>
      </c>
      <c r="B14" s="425" t="s">
        <v>30</v>
      </c>
      <c r="C14" s="375">
        <v>9.0</v>
      </c>
      <c r="D14" s="426" t="s">
        <v>16</v>
      </c>
      <c r="E14" s="377"/>
      <c r="F14" s="377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277" t="s">
        <v>21</v>
      </c>
      <c r="B15" s="427" t="s">
        <v>22</v>
      </c>
      <c r="C15" s="378" t="s">
        <v>1</v>
      </c>
      <c r="D15" s="428" t="s">
        <v>2</v>
      </c>
      <c r="E15" s="404" t="s">
        <v>298</v>
      </c>
      <c r="F15" s="380" t="s">
        <v>298</v>
      </c>
      <c r="G15" s="290" t="s">
        <v>306</v>
      </c>
      <c r="H15" s="283">
        <f>I15/I16</f>
        <v>0.6</v>
      </c>
      <c r="I15" s="275">
        <f t="shared" si="1"/>
        <v>180</v>
      </c>
      <c r="J15" s="284">
        <v>55.0</v>
      </c>
      <c r="K15" s="284">
        <v>55.0</v>
      </c>
      <c r="L15" s="285">
        <v>70.0</v>
      </c>
    </row>
    <row r="16">
      <c r="A16" s="291">
        <v>8.0</v>
      </c>
      <c r="B16" s="429" t="s">
        <v>30</v>
      </c>
      <c r="C16" s="388">
        <v>11.0</v>
      </c>
      <c r="D16" s="430" t="s">
        <v>19</v>
      </c>
      <c r="E16" s="377"/>
      <c r="F16" s="390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41"/>
      <c r="B17" s="302"/>
      <c r="C17" s="382"/>
      <c r="D17" s="383"/>
      <c r="E17" s="384"/>
      <c r="F17" s="38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256" t="s">
        <v>21</v>
      </c>
      <c r="B18" s="423" t="s">
        <v>22</v>
      </c>
      <c r="C18" s="386" t="s">
        <v>21</v>
      </c>
      <c r="D18" s="424" t="s">
        <v>22</v>
      </c>
      <c r="E18" s="374" t="s">
        <v>304</v>
      </c>
      <c r="F18" s="374" t="s">
        <v>292</v>
      </c>
      <c r="G18" s="261" t="s">
        <v>315</v>
      </c>
      <c r="H18" s="262">
        <f>I18/I19</f>
        <v>0.4666666667</v>
      </c>
      <c r="I18" s="263">
        <f t="shared" ref="I18:I29" si="2">J18+K18+L18</f>
        <v>140</v>
      </c>
      <c r="J18" s="264">
        <v>75.0</v>
      </c>
      <c r="K18" s="264">
        <v>35.0</v>
      </c>
      <c r="L18" s="265">
        <v>30.0</v>
      </c>
    </row>
    <row r="19">
      <c r="A19" s="268">
        <v>8.0</v>
      </c>
      <c r="B19" s="425" t="s">
        <v>30</v>
      </c>
      <c r="C19" s="375">
        <v>2.0</v>
      </c>
      <c r="D19" s="426" t="s">
        <v>24</v>
      </c>
      <c r="E19" s="377"/>
      <c r="F19" s="377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277" t="s">
        <v>21</v>
      </c>
      <c r="B20" s="427" t="s">
        <v>22</v>
      </c>
      <c r="C20" s="387" t="s">
        <v>21</v>
      </c>
      <c r="D20" s="428" t="s">
        <v>22</v>
      </c>
      <c r="E20" s="380" t="s">
        <v>304</v>
      </c>
      <c r="F20" s="380" t="s">
        <v>288</v>
      </c>
      <c r="G20" s="282" t="s">
        <v>321</v>
      </c>
      <c r="H20" s="283">
        <f>I20/I21</f>
        <v>0.8833333333</v>
      </c>
      <c r="I20" s="275">
        <f t="shared" si="2"/>
        <v>265</v>
      </c>
      <c r="J20" s="284">
        <v>75.0</v>
      </c>
      <c r="K20" s="284">
        <v>100.0</v>
      </c>
      <c r="L20" s="285">
        <v>90.0</v>
      </c>
    </row>
    <row r="21">
      <c r="A21" s="268">
        <v>8.0</v>
      </c>
      <c r="B21" s="425" t="s">
        <v>30</v>
      </c>
      <c r="C21" s="375">
        <v>4.0</v>
      </c>
      <c r="D21" s="426" t="s">
        <v>26</v>
      </c>
      <c r="E21" s="377"/>
      <c r="F21" s="377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277" t="s">
        <v>21</v>
      </c>
      <c r="B22" s="427" t="s">
        <v>22</v>
      </c>
      <c r="C22" s="387" t="s">
        <v>21</v>
      </c>
      <c r="D22" s="428" t="s">
        <v>22</v>
      </c>
      <c r="E22" s="380" t="s">
        <v>304</v>
      </c>
      <c r="F22" s="380" t="s">
        <v>284</v>
      </c>
      <c r="G22" s="290" t="s">
        <v>327</v>
      </c>
      <c r="H22" s="283">
        <f>I22/I23</f>
        <v>0.6666666667</v>
      </c>
      <c r="I22" s="275">
        <f t="shared" si="2"/>
        <v>200</v>
      </c>
      <c r="J22" s="284">
        <v>75.0</v>
      </c>
      <c r="K22" s="284">
        <v>35.0</v>
      </c>
      <c r="L22" s="285">
        <v>90.0</v>
      </c>
    </row>
    <row r="23">
      <c r="A23" s="268">
        <v>8.0</v>
      </c>
      <c r="B23" s="425" t="s">
        <v>30</v>
      </c>
      <c r="C23" s="375">
        <v>6.0</v>
      </c>
      <c r="D23" s="426" t="s">
        <v>28</v>
      </c>
      <c r="E23" s="377"/>
      <c r="F23" s="377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277" t="s">
        <v>21</v>
      </c>
      <c r="B24" s="427" t="s">
        <v>22</v>
      </c>
      <c r="C24" s="387" t="s">
        <v>21</v>
      </c>
      <c r="D24" s="428" t="s">
        <v>22</v>
      </c>
      <c r="E24" s="380" t="s">
        <v>304</v>
      </c>
      <c r="F24" s="380" t="s">
        <v>304</v>
      </c>
      <c r="G24" s="282" t="s">
        <v>333</v>
      </c>
      <c r="H24" s="283">
        <f>I24/I25</f>
        <v>0.6333333333</v>
      </c>
      <c r="I24" s="275">
        <f t="shared" si="2"/>
        <v>190</v>
      </c>
      <c r="J24" s="284">
        <v>75.0</v>
      </c>
      <c r="K24" s="284">
        <v>75.0</v>
      </c>
      <c r="L24" s="285">
        <v>40.0</v>
      </c>
    </row>
    <row r="25">
      <c r="A25" s="268">
        <v>8.0</v>
      </c>
      <c r="B25" s="425" t="s">
        <v>30</v>
      </c>
      <c r="C25" s="375">
        <v>8.0</v>
      </c>
      <c r="D25" s="426" t="s">
        <v>30</v>
      </c>
      <c r="E25" s="377"/>
      <c r="F25" s="377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277" t="s">
        <v>21</v>
      </c>
      <c r="B26" s="427" t="s">
        <v>22</v>
      </c>
      <c r="C26" s="387" t="s">
        <v>21</v>
      </c>
      <c r="D26" s="428" t="s">
        <v>22</v>
      </c>
      <c r="E26" s="380" t="s">
        <v>304</v>
      </c>
      <c r="F26" s="380" t="s">
        <v>300</v>
      </c>
      <c r="G26" s="290" t="s">
        <v>339</v>
      </c>
      <c r="H26" s="283">
        <f>I26/I27</f>
        <v>0.2833333333</v>
      </c>
      <c r="I26" s="275">
        <f t="shared" si="2"/>
        <v>85</v>
      </c>
      <c r="J26" s="284">
        <v>75.0</v>
      </c>
      <c r="K26" s="284">
        <v>0.0</v>
      </c>
      <c r="L26" s="285">
        <v>10.0</v>
      </c>
    </row>
    <row r="27">
      <c r="A27" s="268">
        <v>8.0</v>
      </c>
      <c r="B27" s="425" t="s">
        <v>30</v>
      </c>
      <c r="C27" s="375">
        <v>10.0</v>
      </c>
      <c r="D27" s="426" t="s">
        <v>32</v>
      </c>
      <c r="E27" s="377"/>
      <c r="F27" s="38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277" t="s">
        <v>21</v>
      </c>
      <c r="B28" s="427" t="s">
        <v>22</v>
      </c>
      <c r="C28" s="387" t="s">
        <v>21</v>
      </c>
      <c r="D28" s="428" t="s">
        <v>22</v>
      </c>
      <c r="E28" s="380" t="s">
        <v>304</v>
      </c>
      <c r="F28" s="282" t="s">
        <v>296</v>
      </c>
      <c r="G28" s="282" t="s">
        <v>309</v>
      </c>
      <c r="H28" s="283">
        <f>I28/I29</f>
        <v>0.55</v>
      </c>
      <c r="I28" s="275">
        <f t="shared" si="2"/>
        <v>165</v>
      </c>
      <c r="J28" s="284">
        <v>75.0</v>
      </c>
      <c r="K28" s="284">
        <v>10.0</v>
      </c>
      <c r="L28" s="285">
        <v>80.0</v>
      </c>
    </row>
    <row r="29">
      <c r="A29" s="291">
        <v>8.0</v>
      </c>
      <c r="B29" s="429" t="s">
        <v>30</v>
      </c>
      <c r="C29" s="388">
        <v>12.0</v>
      </c>
      <c r="D29" s="430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41"/>
      <c r="B30" s="301"/>
      <c r="C30" s="301"/>
      <c r="D30" s="301"/>
      <c r="E30" s="301"/>
      <c r="F30" s="384"/>
      <c r="G30" s="304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</row>
    <row r="31">
      <c r="A31" s="256" t="s">
        <v>21</v>
      </c>
      <c r="B31" s="423" t="s">
        <v>22</v>
      </c>
      <c r="C31" s="386" t="s">
        <v>35</v>
      </c>
      <c r="D31" s="443" t="s">
        <v>36</v>
      </c>
      <c r="E31" s="374" t="s">
        <v>292</v>
      </c>
      <c r="F31" s="374" t="s">
        <v>294</v>
      </c>
      <c r="G31" s="261" t="s">
        <v>312</v>
      </c>
      <c r="H31" s="262">
        <f>I31/I32</f>
        <v>0.2166666667</v>
      </c>
      <c r="I31" s="321">
        <f t="shared" ref="I31:I42" si="3">J31+K31+L31</f>
        <v>65</v>
      </c>
      <c r="J31" s="264">
        <v>25.0</v>
      </c>
      <c r="K31" s="264">
        <v>20.0</v>
      </c>
      <c r="L31" s="265">
        <v>20.0</v>
      </c>
    </row>
    <row r="32">
      <c r="A32" s="268">
        <v>8.0</v>
      </c>
      <c r="B32" s="425" t="s">
        <v>30</v>
      </c>
      <c r="C32" s="375">
        <v>1.0</v>
      </c>
      <c r="D32" s="426" t="s">
        <v>4</v>
      </c>
      <c r="E32" s="377"/>
      <c r="F32" s="38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277" t="s">
        <v>21</v>
      </c>
      <c r="B33" s="427" t="s">
        <v>22</v>
      </c>
      <c r="C33" s="387" t="s">
        <v>35</v>
      </c>
      <c r="D33" s="432" t="s">
        <v>36</v>
      </c>
      <c r="E33" s="404" t="s">
        <v>292</v>
      </c>
      <c r="F33" s="404" t="s">
        <v>290</v>
      </c>
      <c r="G33" s="282" t="s">
        <v>318</v>
      </c>
      <c r="H33" s="283">
        <f>I33/I34</f>
        <v>0.7833333333</v>
      </c>
      <c r="I33" s="326">
        <f t="shared" si="3"/>
        <v>235</v>
      </c>
      <c r="J33" s="284">
        <v>25.0</v>
      </c>
      <c r="K33" s="284">
        <v>110.0</v>
      </c>
      <c r="L33" s="285">
        <v>100.0</v>
      </c>
    </row>
    <row r="34">
      <c r="A34" s="268">
        <v>8.0</v>
      </c>
      <c r="B34" s="425" t="s">
        <v>30</v>
      </c>
      <c r="C34" s="375">
        <v>3.0</v>
      </c>
      <c r="D34" s="433" t="s">
        <v>7</v>
      </c>
      <c r="E34" s="377"/>
      <c r="F34" s="377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277" t="s">
        <v>21</v>
      </c>
      <c r="B35" s="427" t="s">
        <v>22</v>
      </c>
      <c r="C35" s="387" t="s">
        <v>35</v>
      </c>
      <c r="D35" s="432" t="s">
        <v>36</v>
      </c>
      <c r="E35" s="404" t="s">
        <v>292</v>
      </c>
      <c r="F35" s="404" t="s">
        <v>286</v>
      </c>
      <c r="G35" s="282" t="s">
        <v>324</v>
      </c>
      <c r="H35" s="283">
        <f>I35/I36</f>
        <v>0.4</v>
      </c>
      <c r="I35" s="326">
        <f t="shared" si="3"/>
        <v>120</v>
      </c>
      <c r="J35" s="284">
        <v>25.0</v>
      </c>
      <c r="K35" s="284">
        <v>95.0</v>
      </c>
      <c r="L35" s="285">
        <v>0.0</v>
      </c>
    </row>
    <row r="36">
      <c r="A36" s="268">
        <v>8.0</v>
      </c>
      <c r="B36" s="425" t="s">
        <v>30</v>
      </c>
      <c r="C36" s="375">
        <v>5.0</v>
      </c>
      <c r="D36" s="426" t="s">
        <v>10</v>
      </c>
      <c r="E36" s="377"/>
      <c r="F36" s="377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277" t="s">
        <v>21</v>
      </c>
      <c r="B37" s="427" t="s">
        <v>22</v>
      </c>
      <c r="C37" s="387" t="s">
        <v>35</v>
      </c>
      <c r="D37" s="432" t="s">
        <v>36</v>
      </c>
      <c r="E37" s="404" t="s">
        <v>292</v>
      </c>
      <c r="F37" s="404" t="s">
        <v>282</v>
      </c>
      <c r="G37" s="282" t="s">
        <v>330</v>
      </c>
      <c r="H37" s="283">
        <f>I37/I38</f>
        <v>0.5</v>
      </c>
      <c r="I37" s="326">
        <f t="shared" si="3"/>
        <v>150</v>
      </c>
      <c r="J37" s="284">
        <v>25.0</v>
      </c>
      <c r="K37" s="284">
        <v>75.0</v>
      </c>
      <c r="L37" s="285">
        <v>50.0</v>
      </c>
    </row>
    <row r="38">
      <c r="A38" s="268">
        <v>8.0</v>
      </c>
      <c r="B38" s="425" t="s">
        <v>30</v>
      </c>
      <c r="C38" s="375">
        <v>7.0</v>
      </c>
      <c r="D38" s="426" t="s">
        <v>13</v>
      </c>
      <c r="E38" s="377"/>
      <c r="F38" s="377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277" t="s">
        <v>21</v>
      </c>
      <c r="B39" s="427" t="s">
        <v>22</v>
      </c>
      <c r="C39" s="387" t="s">
        <v>35</v>
      </c>
      <c r="D39" s="432" t="s">
        <v>36</v>
      </c>
      <c r="E39" s="404" t="s">
        <v>292</v>
      </c>
      <c r="F39" s="404" t="s">
        <v>302</v>
      </c>
      <c r="G39" s="282" t="s">
        <v>336</v>
      </c>
      <c r="H39" s="283">
        <f>I39/I40</f>
        <v>0.4666666667</v>
      </c>
      <c r="I39" s="326">
        <f t="shared" si="3"/>
        <v>140</v>
      </c>
      <c r="J39" s="284">
        <v>25.0</v>
      </c>
      <c r="K39" s="284">
        <v>55.0</v>
      </c>
      <c r="L39" s="285">
        <v>60.0</v>
      </c>
    </row>
    <row r="40">
      <c r="A40" s="268">
        <v>8.0</v>
      </c>
      <c r="B40" s="425" t="s">
        <v>30</v>
      </c>
      <c r="C40" s="375">
        <v>9.0</v>
      </c>
      <c r="D40" s="426" t="s">
        <v>16</v>
      </c>
      <c r="E40" s="377"/>
      <c r="F40" s="377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277" t="s">
        <v>21</v>
      </c>
      <c r="B41" s="427" t="s">
        <v>22</v>
      </c>
      <c r="C41" s="387" t="s">
        <v>35</v>
      </c>
      <c r="D41" s="432" t="s">
        <v>36</v>
      </c>
      <c r="E41" s="404" t="s">
        <v>292</v>
      </c>
      <c r="F41" s="380" t="s">
        <v>298</v>
      </c>
      <c r="G41" s="290" t="s">
        <v>306</v>
      </c>
      <c r="H41" s="283">
        <f>I41/I42</f>
        <v>0.5</v>
      </c>
      <c r="I41" s="326">
        <f t="shared" si="3"/>
        <v>150</v>
      </c>
      <c r="J41" s="284">
        <v>25.0</v>
      </c>
      <c r="K41" s="284">
        <v>55.0</v>
      </c>
      <c r="L41" s="285">
        <v>70.0</v>
      </c>
    </row>
    <row r="42">
      <c r="A42" s="291">
        <v>8.0</v>
      </c>
      <c r="B42" s="429" t="s">
        <v>30</v>
      </c>
      <c r="C42" s="388">
        <v>11.0</v>
      </c>
      <c r="D42" s="430" t="s">
        <v>19</v>
      </c>
      <c r="E42" s="377"/>
      <c r="F42" s="390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41"/>
      <c r="B43" s="302"/>
      <c r="C43" s="382"/>
      <c r="D43" s="383"/>
      <c r="E43" s="384"/>
      <c r="F43" s="38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256" t="s">
        <v>21</v>
      </c>
      <c r="B44" s="423" t="s">
        <v>22</v>
      </c>
      <c r="C44" s="386" t="s">
        <v>49</v>
      </c>
      <c r="D44" s="424" t="s">
        <v>50</v>
      </c>
      <c r="E44" s="374" t="s">
        <v>286</v>
      </c>
      <c r="F44" s="374" t="s">
        <v>292</v>
      </c>
      <c r="G44" s="261" t="s">
        <v>315</v>
      </c>
      <c r="H44" s="262">
        <f>I44/I45</f>
        <v>0.5</v>
      </c>
      <c r="I44" s="263">
        <f t="shared" ref="I44:I55" si="4">J44+K44+L44</f>
        <v>150</v>
      </c>
      <c r="J44" s="264">
        <v>85.0</v>
      </c>
      <c r="K44" s="264">
        <v>35.0</v>
      </c>
      <c r="L44" s="265">
        <v>30.0</v>
      </c>
    </row>
    <row r="45">
      <c r="A45" s="268">
        <v>8.0</v>
      </c>
      <c r="B45" s="425" t="s">
        <v>30</v>
      </c>
      <c r="C45" s="375">
        <v>2.0</v>
      </c>
      <c r="D45" s="426" t="s">
        <v>24</v>
      </c>
      <c r="E45" s="377"/>
      <c r="F45" s="377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277" t="s">
        <v>21</v>
      </c>
      <c r="B46" s="427" t="s">
        <v>22</v>
      </c>
      <c r="C46" s="387" t="s">
        <v>49</v>
      </c>
      <c r="D46" s="428" t="s">
        <v>50</v>
      </c>
      <c r="E46" s="380" t="s">
        <v>286</v>
      </c>
      <c r="F46" s="380" t="s">
        <v>288</v>
      </c>
      <c r="G46" s="282" t="s">
        <v>321</v>
      </c>
      <c r="H46" s="283">
        <f>I46/I47</f>
        <v>0.9166666667</v>
      </c>
      <c r="I46" s="275">
        <f t="shared" si="4"/>
        <v>275</v>
      </c>
      <c r="J46" s="284">
        <v>85.0</v>
      </c>
      <c r="K46" s="284">
        <v>100.0</v>
      </c>
      <c r="L46" s="285">
        <v>90.0</v>
      </c>
    </row>
    <row r="47">
      <c r="A47" s="268">
        <v>8.0</v>
      </c>
      <c r="B47" s="425" t="s">
        <v>30</v>
      </c>
      <c r="C47" s="375">
        <v>4.0</v>
      </c>
      <c r="D47" s="426" t="s">
        <v>26</v>
      </c>
      <c r="E47" s="377"/>
      <c r="F47" s="377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277" t="s">
        <v>21</v>
      </c>
      <c r="B48" s="427" t="s">
        <v>22</v>
      </c>
      <c r="C48" s="387" t="s">
        <v>49</v>
      </c>
      <c r="D48" s="428" t="s">
        <v>50</v>
      </c>
      <c r="E48" s="380" t="s">
        <v>286</v>
      </c>
      <c r="F48" s="380" t="s">
        <v>284</v>
      </c>
      <c r="G48" s="290" t="s">
        <v>327</v>
      </c>
      <c r="H48" s="283">
        <f>I48/I49</f>
        <v>0.7</v>
      </c>
      <c r="I48" s="275">
        <f t="shared" si="4"/>
        <v>210</v>
      </c>
      <c r="J48" s="284">
        <v>85.0</v>
      </c>
      <c r="K48" s="284">
        <v>35.0</v>
      </c>
      <c r="L48" s="285">
        <v>90.0</v>
      </c>
    </row>
    <row r="49">
      <c r="A49" s="268">
        <v>8.0</v>
      </c>
      <c r="B49" s="425" t="s">
        <v>30</v>
      </c>
      <c r="C49" s="375">
        <v>6.0</v>
      </c>
      <c r="D49" s="426" t="s">
        <v>28</v>
      </c>
      <c r="E49" s="377"/>
      <c r="F49" s="377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277" t="s">
        <v>21</v>
      </c>
      <c r="B50" s="427" t="s">
        <v>22</v>
      </c>
      <c r="C50" s="387" t="s">
        <v>49</v>
      </c>
      <c r="D50" s="428" t="s">
        <v>50</v>
      </c>
      <c r="E50" s="380" t="s">
        <v>286</v>
      </c>
      <c r="F50" s="380" t="s">
        <v>304</v>
      </c>
      <c r="G50" s="282" t="s">
        <v>333</v>
      </c>
      <c r="H50" s="283">
        <f>I50/I51</f>
        <v>0.6666666667</v>
      </c>
      <c r="I50" s="275">
        <f t="shared" si="4"/>
        <v>200</v>
      </c>
      <c r="J50" s="284">
        <v>85.0</v>
      </c>
      <c r="K50" s="284">
        <v>75.0</v>
      </c>
      <c r="L50" s="285">
        <v>40.0</v>
      </c>
    </row>
    <row r="51">
      <c r="A51" s="268">
        <v>8.0</v>
      </c>
      <c r="B51" s="425" t="s">
        <v>30</v>
      </c>
      <c r="C51" s="375">
        <v>8.0</v>
      </c>
      <c r="D51" s="426" t="s">
        <v>30</v>
      </c>
      <c r="E51" s="377"/>
      <c r="F51" s="377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277" t="s">
        <v>21</v>
      </c>
      <c r="B52" s="427" t="s">
        <v>22</v>
      </c>
      <c r="C52" s="387" t="s">
        <v>49</v>
      </c>
      <c r="D52" s="428" t="s">
        <v>50</v>
      </c>
      <c r="E52" s="380" t="s">
        <v>286</v>
      </c>
      <c r="F52" s="380" t="s">
        <v>300</v>
      </c>
      <c r="G52" s="290" t="s">
        <v>339</v>
      </c>
      <c r="H52" s="283">
        <f>I52/I53</f>
        <v>0.3166666667</v>
      </c>
      <c r="I52" s="275">
        <f t="shared" si="4"/>
        <v>95</v>
      </c>
      <c r="J52" s="284">
        <v>85.0</v>
      </c>
      <c r="K52" s="284">
        <v>0.0</v>
      </c>
      <c r="L52" s="285">
        <v>10.0</v>
      </c>
    </row>
    <row r="53">
      <c r="A53" s="268">
        <v>8.0</v>
      </c>
      <c r="B53" s="425" t="s">
        <v>30</v>
      </c>
      <c r="C53" s="375">
        <v>10.0</v>
      </c>
      <c r="D53" s="426" t="s">
        <v>32</v>
      </c>
      <c r="E53" s="377"/>
      <c r="F53" s="38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277" t="s">
        <v>21</v>
      </c>
      <c r="B54" s="427" t="s">
        <v>22</v>
      </c>
      <c r="C54" s="387" t="s">
        <v>49</v>
      </c>
      <c r="D54" s="428" t="s">
        <v>50</v>
      </c>
      <c r="E54" s="380" t="s">
        <v>286</v>
      </c>
      <c r="F54" s="282" t="s">
        <v>296</v>
      </c>
      <c r="G54" s="282" t="s">
        <v>309</v>
      </c>
      <c r="H54" s="283">
        <f>I54/I55</f>
        <v>0.5833333333</v>
      </c>
      <c r="I54" s="275">
        <f t="shared" si="4"/>
        <v>175</v>
      </c>
      <c r="J54" s="284">
        <v>85.0</v>
      </c>
      <c r="K54" s="284">
        <v>10.0</v>
      </c>
      <c r="L54" s="285">
        <v>80.0</v>
      </c>
    </row>
    <row r="55">
      <c r="A55" s="291">
        <v>8.0</v>
      </c>
      <c r="B55" s="429" t="s">
        <v>30</v>
      </c>
      <c r="C55" s="388">
        <v>12.0</v>
      </c>
      <c r="D55" s="430" t="s">
        <v>34</v>
      </c>
      <c r="E55" s="377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41"/>
      <c r="B56" s="302"/>
      <c r="C56" s="382"/>
      <c r="D56" s="383"/>
      <c r="E56" s="384"/>
      <c r="F56" s="38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256" t="s">
        <v>21</v>
      </c>
      <c r="B57" s="423" t="s">
        <v>22</v>
      </c>
      <c r="C57" s="386" t="s">
        <v>57</v>
      </c>
      <c r="D57" s="424" t="s">
        <v>58</v>
      </c>
      <c r="E57" s="374" t="s">
        <v>292</v>
      </c>
      <c r="F57" s="374" t="s">
        <v>294</v>
      </c>
      <c r="G57" s="261" t="s">
        <v>312</v>
      </c>
      <c r="H57" s="262">
        <f>I57/I58</f>
        <v>0.2333333333</v>
      </c>
      <c r="I57" s="263">
        <f t="shared" ref="I57:I68" si="5">J57+K57+L57</f>
        <v>70</v>
      </c>
      <c r="J57" s="264">
        <v>30.0</v>
      </c>
      <c r="K57" s="264">
        <v>20.0</v>
      </c>
      <c r="L57" s="265">
        <v>20.0</v>
      </c>
    </row>
    <row r="58">
      <c r="A58" s="268">
        <v>8.0</v>
      </c>
      <c r="B58" s="425" t="s">
        <v>30</v>
      </c>
      <c r="C58" s="375">
        <v>1.0</v>
      </c>
      <c r="D58" s="426" t="s">
        <v>4</v>
      </c>
      <c r="E58" s="377"/>
      <c r="F58" s="38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277" t="s">
        <v>21</v>
      </c>
      <c r="B59" s="427" t="s">
        <v>22</v>
      </c>
      <c r="C59" s="387" t="s">
        <v>57</v>
      </c>
      <c r="D59" s="428" t="s">
        <v>58</v>
      </c>
      <c r="E59" s="404" t="s">
        <v>292</v>
      </c>
      <c r="F59" s="404" t="s">
        <v>290</v>
      </c>
      <c r="G59" s="282" t="s">
        <v>318</v>
      </c>
      <c r="H59" s="283">
        <f>I59/I60</f>
        <v>0.8</v>
      </c>
      <c r="I59" s="275">
        <f t="shared" si="5"/>
        <v>240</v>
      </c>
      <c r="J59" s="284">
        <v>30.0</v>
      </c>
      <c r="K59" s="284">
        <v>110.0</v>
      </c>
      <c r="L59" s="285">
        <v>100.0</v>
      </c>
    </row>
    <row r="60">
      <c r="A60" s="268">
        <v>8.0</v>
      </c>
      <c r="B60" s="425" t="s">
        <v>30</v>
      </c>
      <c r="C60" s="375">
        <v>3.0</v>
      </c>
      <c r="D60" s="433" t="s">
        <v>7</v>
      </c>
      <c r="E60" s="377"/>
      <c r="F60" s="377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277" t="s">
        <v>21</v>
      </c>
      <c r="B61" s="427" t="s">
        <v>22</v>
      </c>
      <c r="C61" s="387" t="s">
        <v>57</v>
      </c>
      <c r="D61" s="428" t="s">
        <v>58</v>
      </c>
      <c r="E61" s="404" t="s">
        <v>292</v>
      </c>
      <c r="F61" s="404" t="s">
        <v>286</v>
      </c>
      <c r="G61" s="282" t="s">
        <v>324</v>
      </c>
      <c r="H61" s="283">
        <f>I61/I62</f>
        <v>0.4166666667</v>
      </c>
      <c r="I61" s="275">
        <f t="shared" si="5"/>
        <v>125</v>
      </c>
      <c r="J61" s="284">
        <v>30.0</v>
      </c>
      <c r="K61" s="284">
        <v>95.0</v>
      </c>
      <c r="L61" s="285">
        <v>0.0</v>
      </c>
    </row>
    <row r="62">
      <c r="A62" s="268">
        <v>8.0</v>
      </c>
      <c r="B62" s="425" t="s">
        <v>30</v>
      </c>
      <c r="C62" s="375">
        <v>5.0</v>
      </c>
      <c r="D62" s="426" t="s">
        <v>10</v>
      </c>
      <c r="E62" s="377"/>
      <c r="F62" s="377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277" t="s">
        <v>21</v>
      </c>
      <c r="B63" s="427" t="s">
        <v>22</v>
      </c>
      <c r="C63" s="387" t="s">
        <v>57</v>
      </c>
      <c r="D63" s="428" t="s">
        <v>58</v>
      </c>
      <c r="E63" s="404" t="s">
        <v>292</v>
      </c>
      <c r="F63" s="404" t="s">
        <v>282</v>
      </c>
      <c r="G63" s="282" t="s">
        <v>330</v>
      </c>
      <c r="H63" s="283">
        <f>I63/I64</f>
        <v>0.5166666667</v>
      </c>
      <c r="I63" s="275">
        <f t="shared" si="5"/>
        <v>155</v>
      </c>
      <c r="J63" s="284">
        <v>30.0</v>
      </c>
      <c r="K63" s="284">
        <v>75.0</v>
      </c>
      <c r="L63" s="285">
        <v>50.0</v>
      </c>
    </row>
    <row r="64">
      <c r="A64" s="268">
        <v>8.0</v>
      </c>
      <c r="B64" s="425" t="s">
        <v>30</v>
      </c>
      <c r="C64" s="375">
        <v>7.0</v>
      </c>
      <c r="D64" s="426" t="s">
        <v>13</v>
      </c>
      <c r="E64" s="377"/>
      <c r="F64" s="377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277" t="s">
        <v>21</v>
      </c>
      <c r="B65" s="427" t="s">
        <v>22</v>
      </c>
      <c r="C65" s="387" t="s">
        <v>57</v>
      </c>
      <c r="D65" s="428" t="s">
        <v>58</v>
      </c>
      <c r="E65" s="404" t="s">
        <v>292</v>
      </c>
      <c r="F65" s="404" t="s">
        <v>302</v>
      </c>
      <c r="G65" s="282" t="s">
        <v>336</v>
      </c>
      <c r="H65" s="283">
        <f>I65/I66</f>
        <v>0.4833333333</v>
      </c>
      <c r="I65" s="275">
        <f t="shared" si="5"/>
        <v>145</v>
      </c>
      <c r="J65" s="284">
        <v>30.0</v>
      </c>
      <c r="K65" s="284">
        <v>55.0</v>
      </c>
      <c r="L65" s="285">
        <v>60.0</v>
      </c>
    </row>
    <row r="66">
      <c r="A66" s="268">
        <v>8.0</v>
      </c>
      <c r="B66" s="425" t="s">
        <v>30</v>
      </c>
      <c r="C66" s="375">
        <v>9.0</v>
      </c>
      <c r="D66" s="426" t="s">
        <v>16</v>
      </c>
      <c r="E66" s="377"/>
      <c r="F66" s="377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277" t="s">
        <v>21</v>
      </c>
      <c r="B67" s="427" t="s">
        <v>22</v>
      </c>
      <c r="C67" s="387" t="s">
        <v>57</v>
      </c>
      <c r="D67" s="428" t="s">
        <v>58</v>
      </c>
      <c r="E67" s="404" t="s">
        <v>292</v>
      </c>
      <c r="F67" s="380" t="s">
        <v>298</v>
      </c>
      <c r="G67" s="290" t="s">
        <v>306</v>
      </c>
      <c r="H67" s="283">
        <f>I67/I68</f>
        <v>0.5166666667</v>
      </c>
      <c r="I67" s="275">
        <f t="shared" si="5"/>
        <v>155</v>
      </c>
      <c r="J67" s="284">
        <v>30.0</v>
      </c>
      <c r="K67" s="284">
        <v>55.0</v>
      </c>
      <c r="L67" s="285">
        <v>70.0</v>
      </c>
    </row>
    <row r="68">
      <c r="A68" s="291">
        <v>8.0</v>
      </c>
      <c r="B68" s="429" t="s">
        <v>30</v>
      </c>
      <c r="C68" s="388">
        <v>11.0</v>
      </c>
      <c r="D68" s="430" t="s">
        <v>19</v>
      </c>
      <c r="E68" s="377"/>
      <c r="F68" s="390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41"/>
      <c r="B69" s="302"/>
      <c r="C69" s="382"/>
      <c r="D69" s="383"/>
      <c r="E69" s="384"/>
      <c r="F69" s="38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256" t="s">
        <v>21</v>
      </c>
      <c r="B70" s="423" t="s">
        <v>22</v>
      </c>
      <c r="C70" s="386" t="s">
        <v>65</v>
      </c>
      <c r="D70" s="424" t="s">
        <v>66</v>
      </c>
      <c r="E70" s="374" t="s">
        <v>286</v>
      </c>
      <c r="F70" s="374" t="s">
        <v>292</v>
      </c>
      <c r="G70" s="261" t="s">
        <v>315</v>
      </c>
      <c r="H70" s="262">
        <f>I70/I71</f>
        <v>0.5166666667</v>
      </c>
      <c r="I70" s="263">
        <f t="shared" ref="I70:I81" si="6">J70+K70+L70</f>
        <v>155</v>
      </c>
      <c r="J70" s="264">
        <v>90.0</v>
      </c>
      <c r="K70" s="264">
        <v>35.0</v>
      </c>
      <c r="L70" s="265">
        <v>30.0</v>
      </c>
    </row>
    <row r="71">
      <c r="A71" s="268">
        <v>8.0</v>
      </c>
      <c r="B71" s="425" t="s">
        <v>30</v>
      </c>
      <c r="C71" s="375">
        <v>2.0</v>
      </c>
      <c r="D71" s="426" t="s">
        <v>24</v>
      </c>
      <c r="E71" s="377"/>
      <c r="F71" s="377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277" t="s">
        <v>21</v>
      </c>
      <c r="B72" s="427" t="s">
        <v>22</v>
      </c>
      <c r="C72" s="387" t="s">
        <v>65</v>
      </c>
      <c r="D72" s="428" t="s">
        <v>66</v>
      </c>
      <c r="E72" s="380" t="s">
        <v>286</v>
      </c>
      <c r="F72" s="380" t="s">
        <v>288</v>
      </c>
      <c r="G72" s="282" t="s">
        <v>321</v>
      </c>
      <c r="H72" s="283">
        <f>I72/I73</f>
        <v>0.9333333333</v>
      </c>
      <c r="I72" s="275">
        <f t="shared" si="6"/>
        <v>280</v>
      </c>
      <c r="J72" s="284">
        <v>90.0</v>
      </c>
      <c r="K72" s="284">
        <v>100.0</v>
      </c>
      <c r="L72" s="285">
        <v>90.0</v>
      </c>
    </row>
    <row r="73">
      <c r="A73" s="268">
        <v>8.0</v>
      </c>
      <c r="B73" s="425" t="s">
        <v>30</v>
      </c>
      <c r="C73" s="375">
        <v>4.0</v>
      </c>
      <c r="D73" s="426" t="s">
        <v>26</v>
      </c>
      <c r="E73" s="377"/>
      <c r="F73" s="377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277" t="s">
        <v>21</v>
      </c>
      <c r="B74" s="427" t="s">
        <v>22</v>
      </c>
      <c r="C74" s="387" t="s">
        <v>65</v>
      </c>
      <c r="D74" s="428" t="s">
        <v>66</v>
      </c>
      <c r="E74" s="380" t="s">
        <v>286</v>
      </c>
      <c r="F74" s="380" t="s">
        <v>284</v>
      </c>
      <c r="G74" s="290" t="s">
        <v>327</v>
      </c>
      <c r="H74" s="283">
        <f>I74/I75</f>
        <v>0.7166666667</v>
      </c>
      <c r="I74" s="275">
        <f t="shared" si="6"/>
        <v>215</v>
      </c>
      <c r="J74" s="284">
        <v>90.0</v>
      </c>
      <c r="K74" s="284">
        <v>35.0</v>
      </c>
      <c r="L74" s="285">
        <v>90.0</v>
      </c>
    </row>
    <row r="75">
      <c r="A75" s="268">
        <v>8.0</v>
      </c>
      <c r="B75" s="425" t="s">
        <v>30</v>
      </c>
      <c r="C75" s="375">
        <v>6.0</v>
      </c>
      <c r="D75" s="426" t="s">
        <v>28</v>
      </c>
      <c r="E75" s="377"/>
      <c r="F75" s="377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277" t="s">
        <v>21</v>
      </c>
      <c r="B76" s="427" t="s">
        <v>22</v>
      </c>
      <c r="C76" s="387" t="s">
        <v>65</v>
      </c>
      <c r="D76" s="428" t="s">
        <v>66</v>
      </c>
      <c r="E76" s="380" t="s">
        <v>286</v>
      </c>
      <c r="F76" s="380" t="s">
        <v>304</v>
      </c>
      <c r="G76" s="282" t="s">
        <v>333</v>
      </c>
      <c r="H76" s="283">
        <f>I76/I77</f>
        <v>0.6833333333</v>
      </c>
      <c r="I76" s="275">
        <f t="shared" si="6"/>
        <v>205</v>
      </c>
      <c r="J76" s="284">
        <v>90.0</v>
      </c>
      <c r="K76" s="284">
        <v>75.0</v>
      </c>
      <c r="L76" s="285">
        <v>40.0</v>
      </c>
    </row>
    <row r="77">
      <c r="A77" s="268">
        <v>8.0</v>
      </c>
      <c r="B77" s="425" t="s">
        <v>30</v>
      </c>
      <c r="C77" s="375">
        <v>8.0</v>
      </c>
      <c r="D77" s="426" t="s">
        <v>30</v>
      </c>
      <c r="E77" s="377"/>
      <c r="F77" s="377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277" t="s">
        <v>21</v>
      </c>
      <c r="B78" s="427" t="s">
        <v>22</v>
      </c>
      <c r="C78" s="387" t="s">
        <v>65</v>
      </c>
      <c r="D78" s="428" t="s">
        <v>66</v>
      </c>
      <c r="E78" s="380" t="s">
        <v>286</v>
      </c>
      <c r="F78" s="380" t="s">
        <v>300</v>
      </c>
      <c r="G78" s="290" t="s">
        <v>339</v>
      </c>
      <c r="H78" s="283">
        <f>I78/I79</f>
        <v>0.3333333333</v>
      </c>
      <c r="I78" s="275">
        <f t="shared" si="6"/>
        <v>100</v>
      </c>
      <c r="J78" s="284">
        <v>90.0</v>
      </c>
      <c r="K78" s="284">
        <v>0.0</v>
      </c>
      <c r="L78" s="285">
        <v>10.0</v>
      </c>
    </row>
    <row r="79">
      <c r="A79" s="268">
        <v>8.0</v>
      </c>
      <c r="B79" s="425" t="s">
        <v>30</v>
      </c>
      <c r="C79" s="375">
        <v>10.0</v>
      </c>
      <c r="D79" s="426" t="s">
        <v>32</v>
      </c>
      <c r="E79" s="377"/>
      <c r="F79" s="38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277" t="s">
        <v>21</v>
      </c>
      <c r="B80" s="427" t="s">
        <v>22</v>
      </c>
      <c r="C80" s="387" t="s">
        <v>65</v>
      </c>
      <c r="D80" s="428" t="s">
        <v>66</v>
      </c>
      <c r="E80" s="380" t="s">
        <v>286</v>
      </c>
      <c r="F80" s="282" t="s">
        <v>296</v>
      </c>
      <c r="G80" s="282" t="s">
        <v>309</v>
      </c>
      <c r="H80" s="283">
        <f>I80/I81</f>
        <v>0.6</v>
      </c>
      <c r="I80" s="275">
        <f t="shared" si="6"/>
        <v>180</v>
      </c>
      <c r="J80" s="284">
        <v>90.0</v>
      </c>
      <c r="K80" s="284">
        <v>10.0</v>
      </c>
      <c r="L80" s="285">
        <v>80.0</v>
      </c>
    </row>
    <row r="81">
      <c r="A81" s="291">
        <v>8.0</v>
      </c>
      <c r="B81" s="429" t="s">
        <v>30</v>
      </c>
      <c r="C81" s="388">
        <v>12.0</v>
      </c>
      <c r="D81" s="430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41"/>
      <c r="B82" s="302"/>
      <c r="C82" s="382"/>
      <c r="D82" s="383"/>
      <c r="E82" s="384"/>
      <c r="F82" s="38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256" t="s">
        <v>21</v>
      </c>
      <c r="B83" s="423" t="s">
        <v>22</v>
      </c>
      <c r="C83" s="386" t="s">
        <v>73</v>
      </c>
      <c r="D83" s="424" t="s">
        <v>74</v>
      </c>
      <c r="E83" s="374" t="s">
        <v>286</v>
      </c>
      <c r="F83" s="374" t="s">
        <v>294</v>
      </c>
      <c r="G83" s="261" t="s">
        <v>312</v>
      </c>
      <c r="H83" s="262">
        <f>I83/I84</f>
        <v>0.4333333333</v>
      </c>
      <c r="I83" s="263">
        <f t="shared" ref="I83:I94" si="7">J83+K83+L83</f>
        <v>130</v>
      </c>
      <c r="J83" s="264">
        <v>90.0</v>
      </c>
      <c r="K83" s="264">
        <v>20.0</v>
      </c>
      <c r="L83" s="265">
        <v>20.0</v>
      </c>
    </row>
    <row r="84">
      <c r="A84" s="268">
        <v>8.0</v>
      </c>
      <c r="B84" s="425" t="s">
        <v>30</v>
      </c>
      <c r="C84" s="375">
        <v>1.0</v>
      </c>
      <c r="D84" s="426" t="s">
        <v>4</v>
      </c>
      <c r="E84" s="377"/>
      <c r="F84" s="38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277" t="s">
        <v>21</v>
      </c>
      <c r="B85" s="427" t="s">
        <v>22</v>
      </c>
      <c r="C85" s="387" t="s">
        <v>73</v>
      </c>
      <c r="D85" s="428" t="s">
        <v>74</v>
      </c>
      <c r="E85" s="380" t="s">
        <v>286</v>
      </c>
      <c r="F85" s="404" t="s">
        <v>290</v>
      </c>
      <c r="G85" s="282" t="s">
        <v>318</v>
      </c>
      <c r="H85" s="283">
        <f>I85/I86</f>
        <v>1</v>
      </c>
      <c r="I85" s="275">
        <f t="shared" si="7"/>
        <v>300</v>
      </c>
      <c r="J85" s="284">
        <v>90.0</v>
      </c>
      <c r="K85" s="284">
        <v>110.0</v>
      </c>
      <c r="L85" s="285">
        <v>100.0</v>
      </c>
    </row>
    <row r="86">
      <c r="A86" s="268">
        <v>8.0</v>
      </c>
      <c r="B86" s="425" t="s">
        <v>30</v>
      </c>
      <c r="C86" s="375">
        <v>3.0</v>
      </c>
      <c r="D86" s="433" t="s">
        <v>7</v>
      </c>
      <c r="E86" s="377"/>
      <c r="F86" s="377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277" t="s">
        <v>21</v>
      </c>
      <c r="B87" s="427" t="s">
        <v>22</v>
      </c>
      <c r="C87" s="387" t="s">
        <v>73</v>
      </c>
      <c r="D87" s="428" t="s">
        <v>74</v>
      </c>
      <c r="E87" s="380" t="s">
        <v>286</v>
      </c>
      <c r="F87" s="404" t="s">
        <v>286</v>
      </c>
      <c r="G87" s="282" t="s">
        <v>324</v>
      </c>
      <c r="H87" s="283">
        <f>I87/I88</f>
        <v>0.6166666667</v>
      </c>
      <c r="I87" s="275">
        <f t="shared" si="7"/>
        <v>185</v>
      </c>
      <c r="J87" s="284">
        <v>90.0</v>
      </c>
      <c r="K87" s="284">
        <v>95.0</v>
      </c>
      <c r="L87" s="285">
        <v>0.0</v>
      </c>
    </row>
    <row r="88">
      <c r="A88" s="268">
        <v>8.0</v>
      </c>
      <c r="B88" s="425" t="s">
        <v>30</v>
      </c>
      <c r="C88" s="375">
        <v>5.0</v>
      </c>
      <c r="D88" s="426" t="s">
        <v>10</v>
      </c>
      <c r="E88" s="377"/>
      <c r="F88" s="377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277" t="s">
        <v>21</v>
      </c>
      <c r="B89" s="427" t="s">
        <v>22</v>
      </c>
      <c r="C89" s="387" t="s">
        <v>73</v>
      </c>
      <c r="D89" s="428" t="s">
        <v>74</v>
      </c>
      <c r="E89" s="380" t="s">
        <v>286</v>
      </c>
      <c r="F89" s="404" t="s">
        <v>282</v>
      </c>
      <c r="G89" s="282" t="s">
        <v>330</v>
      </c>
      <c r="H89" s="283">
        <f>I89/I90</f>
        <v>0.7166666667</v>
      </c>
      <c r="I89" s="275">
        <f t="shared" si="7"/>
        <v>215</v>
      </c>
      <c r="J89" s="284">
        <v>90.0</v>
      </c>
      <c r="K89" s="284">
        <v>75.0</v>
      </c>
      <c r="L89" s="285">
        <v>50.0</v>
      </c>
    </row>
    <row r="90">
      <c r="A90" s="268">
        <v>8.0</v>
      </c>
      <c r="B90" s="425" t="s">
        <v>30</v>
      </c>
      <c r="C90" s="375">
        <v>7.0</v>
      </c>
      <c r="D90" s="426" t="s">
        <v>13</v>
      </c>
      <c r="E90" s="377"/>
      <c r="F90" s="377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277" t="s">
        <v>21</v>
      </c>
      <c r="B91" s="427" t="s">
        <v>22</v>
      </c>
      <c r="C91" s="387" t="s">
        <v>73</v>
      </c>
      <c r="D91" s="428" t="s">
        <v>74</v>
      </c>
      <c r="E91" s="380" t="s">
        <v>286</v>
      </c>
      <c r="F91" s="404" t="s">
        <v>302</v>
      </c>
      <c r="G91" s="282" t="s">
        <v>336</v>
      </c>
      <c r="H91" s="283">
        <f>I91/I92</f>
        <v>0.6833333333</v>
      </c>
      <c r="I91" s="275">
        <f t="shared" si="7"/>
        <v>205</v>
      </c>
      <c r="J91" s="284">
        <v>90.0</v>
      </c>
      <c r="K91" s="284">
        <v>55.0</v>
      </c>
      <c r="L91" s="285">
        <v>60.0</v>
      </c>
    </row>
    <row r="92">
      <c r="A92" s="268">
        <v>8.0</v>
      </c>
      <c r="B92" s="425" t="s">
        <v>30</v>
      </c>
      <c r="C92" s="375">
        <v>9.0</v>
      </c>
      <c r="D92" s="426" t="s">
        <v>16</v>
      </c>
      <c r="E92" s="377"/>
      <c r="F92" s="377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277" t="s">
        <v>21</v>
      </c>
      <c r="B93" s="427" t="s">
        <v>22</v>
      </c>
      <c r="C93" s="387" t="s">
        <v>73</v>
      </c>
      <c r="D93" s="428" t="s">
        <v>74</v>
      </c>
      <c r="E93" s="380" t="s">
        <v>286</v>
      </c>
      <c r="F93" s="380" t="s">
        <v>298</v>
      </c>
      <c r="G93" s="290" t="s">
        <v>306</v>
      </c>
      <c r="H93" s="283">
        <f>I93/I94</f>
        <v>0.7166666667</v>
      </c>
      <c r="I93" s="275">
        <f t="shared" si="7"/>
        <v>215</v>
      </c>
      <c r="J93" s="284">
        <v>90.0</v>
      </c>
      <c r="K93" s="284">
        <v>55.0</v>
      </c>
      <c r="L93" s="285">
        <v>70.0</v>
      </c>
    </row>
    <row r="94">
      <c r="A94" s="291">
        <v>8.0</v>
      </c>
      <c r="B94" s="429" t="s">
        <v>30</v>
      </c>
      <c r="C94" s="388">
        <v>11.0</v>
      </c>
      <c r="D94" s="430" t="s">
        <v>19</v>
      </c>
      <c r="E94" s="377"/>
      <c r="F94" s="390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41"/>
      <c r="B95" s="302"/>
      <c r="C95" s="382"/>
      <c r="D95" s="383"/>
      <c r="E95" s="384"/>
      <c r="F95" s="38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279" t="s">
        <v>21</v>
      </c>
      <c r="B96" s="427" t="s">
        <v>22</v>
      </c>
      <c r="C96" s="387" t="s">
        <v>81</v>
      </c>
      <c r="D96" s="428" t="s">
        <v>82</v>
      </c>
      <c r="E96" s="374" t="s">
        <v>292</v>
      </c>
      <c r="F96" s="374" t="s">
        <v>292</v>
      </c>
      <c r="G96" s="261" t="s">
        <v>315</v>
      </c>
      <c r="H96" s="262">
        <f>I96/I97</f>
        <v>0.3166666667</v>
      </c>
      <c r="I96" s="321">
        <f t="shared" ref="I96:I107" si="8">J96+K96+L96</f>
        <v>95</v>
      </c>
      <c r="J96" s="264">
        <v>30.0</v>
      </c>
      <c r="K96" s="264">
        <v>35.0</v>
      </c>
      <c r="L96" s="265">
        <v>30.0</v>
      </c>
    </row>
    <row r="97">
      <c r="A97" s="431">
        <v>8.0</v>
      </c>
      <c r="B97" s="425" t="s">
        <v>30</v>
      </c>
      <c r="C97" s="375">
        <v>2.0</v>
      </c>
      <c r="D97" s="426" t="s">
        <v>24</v>
      </c>
      <c r="E97" s="377"/>
      <c r="F97" s="377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279" t="s">
        <v>21</v>
      </c>
      <c r="B98" s="427" t="s">
        <v>22</v>
      </c>
      <c r="C98" s="387" t="s">
        <v>81</v>
      </c>
      <c r="D98" s="428" t="s">
        <v>82</v>
      </c>
      <c r="E98" s="404" t="s">
        <v>292</v>
      </c>
      <c r="F98" s="380" t="s">
        <v>288</v>
      </c>
      <c r="G98" s="282" t="s">
        <v>321</v>
      </c>
      <c r="H98" s="283">
        <f>I98/I99</f>
        <v>0.7333333333</v>
      </c>
      <c r="I98" s="326">
        <f t="shared" si="8"/>
        <v>220</v>
      </c>
      <c r="J98" s="284">
        <v>30.0</v>
      </c>
      <c r="K98" s="284">
        <v>100.0</v>
      </c>
      <c r="L98" s="285">
        <v>90.0</v>
      </c>
    </row>
    <row r="99">
      <c r="A99" s="431">
        <v>8.0</v>
      </c>
      <c r="B99" s="425" t="s">
        <v>30</v>
      </c>
      <c r="C99" s="375">
        <v>4.0</v>
      </c>
      <c r="D99" s="426" t="s">
        <v>26</v>
      </c>
      <c r="E99" s="377"/>
      <c r="F99" s="377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279" t="s">
        <v>21</v>
      </c>
      <c r="B100" s="427" t="s">
        <v>22</v>
      </c>
      <c r="C100" s="387" t="s">
        <v>81</v>
      </c>
      <c r="D100" s="428" t="s">
        <v>82</v>
      </c>
      <c r="E100" s="404" t="s">
        <v>292</v>
      </c>
      <c r="F100" s="380" t="s">
        <v>284</v>
      </c>
      <c r="G100" s="290" t="s">
        <v>327</v>
      </c>
      <c r="H100" s="283">
        <f>I100/I101</f>
        <v>0.5166666667</v>
      </c>
      <c r="I100" s="326">
        <f t="shared" si="8"/>
        <v>155</v>
      </c>
      <c r="J100" s="284">
        <v>30.0</v>
      </c>
      <c r="K100" s="284">
        <v>35.0</v>
      </c>
      <c r="L100" s="285">
        <v>90.0</v>
      </c>
    </row>
    <row r="101">
      <c r="A101" s="431">
        <v>8.0</v>
      </c>
      <c r="B101" s="425" t="s">
        <v>30</v>
      </c>
      <c r="C101" s="375">
        <v>6.0</v>
      </c>
      <c r="D101" s="426" t="s">
        <v>28</v>
      </c>
      <c r="E101" s="377"/>
      <c r="F101" s="377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279" t="s">
        <v>21</v>
      </c>
      <c r="B102" s="427" t="s">
        <v>22</v>
      </c>
      <c r="C102" s="387" t="s">
        <v>81</v>
      </c>
      <c r="D102" s="428" t="s">
        <v>82</v>
      </c>
      <c r="E102" s="404" t="s">
        <v>292</v>
      </c>
      <c r="F102" s="380" t="s">
        <v>304</v>
      </c>
      <c r="G102" s="282" t="s">
        <v>333</v>
      </c>
      <c r="H102" s="283">
        <f>I102/I103</f>
        <v>0.4833333333</v>
      </c>
      <c r="I102" s="326">
        <f t="shared" si="8"/>
        <v>145</v>
      </c>
      <c r="J102" s="284">
        <v>30.0</v>
      </c>
      <c r="K102" s="284">
        <v>75.0</v>
      </c>
      <c r="L102" s="285">
        <v>40.0</v>
      </c>
    </row>
    <row r="103">
      <c r="A103" s="431">
        <v>8.0</v>
      </c>
      <c r="B103" s="425" t="s">
        <v>30</v>
      </c>
      <c r="C103" s="375">
        <v>8.0</v>
      </c>
      <c r="D103" s="426" t="s">
        <v>30</v>
      </c>
      <c r="E103" s="377"/>
      <c r="F103" s="377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279" t="s">
        <v>21</v>
      </c>
      <c r="B104" s="427" t="s">
        <v>22</v>
      </c>
      <c r="C104" s="387" t="s">
        <v>81</v>
      </c>
      <c r="D104" s="428" t="s">
        <v>82</v>
      </c>
      <c r="E104" s="404" t="s">
        <v>292</v>
      </c>
      <c r="F104" s="380" t="s">
        <v>300</v>
      </c>
      <c r="G104" s="290" t="s">
        <v>339</v>
      </c>
      <c r="H104" s="283">
        <f>I104/I105</f>
        <v>0.1333333333</v>
      </c>
      <c r="I104" s="326">
        <f t="shared" si="8"/>
        <v>40</v>
      </c>
      <c r="J104" s="284">
        <v>30.0</v>
      </c>
      <c r="K104" s="284">
        <v>0.0</v>
      </c>
      <c r="L104" s="285">
        <v>10.0</v>
      </c>
    </row>
    <row r="105">
      <c r="A105" s="431">
        <v>8.0</v>
      </c>
      <c r="B105" s="425" t="s">
        <v>30</v>
      </c>
      <c r="C105" s="375">
        <v>10.0</v>
      </c>
      <c r="D105" s="426" t="s">
        <v>32</v>
      </c>
      <c r="E105" s="377"/>
      <c r="F105" s="38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279" t="s">
        <v>21</v>
      </c>
      <c r="B106" s="427" t="s">
        <v>22</v>
      </c>
      <c r="C106" s="387" t="s">
        <v>81</v>
      </c>
      <c r="D106" s="428" t="s">
        <v>82</v>
      </c>
      <c r="E106" s="404" t="s">
        <v>292</v>
      </c>
      <c r="F106" s="282" t="s">
        <v>296</v>
      </c>
      <c r="G106" s="282" t="s">
        <v>309</v>
      </c>
      <c r="H106" s="283">
        <f>I106/I107</f>
        <v>0.4</v>
      </c>
      <c r="I106" s="326">
        <f t="shared" si="8"/>
        <v>120</v>
      </c>
      <c r="J106" s="284">
        <v>30.0</v>
      </c>
      <c r="K106" s="284">
        <v>10.0</v>
      </c>
      <c r="L106" s="285">
        <v>80.0</v>
      </c>
    </row>
    <row r="107">
      <c r="A107" s="431">
        <v>8.0</v>
      </c>
      <c r="B107" s="425" t="s">
        <v>30</v>
      </c>
      <c r="C107" s="375">
        <v>12.0</v>
      </c>
      <c r="D107" s="426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41"/>
      <c r="B108" s="302"/>
      <c r="C108" s="382"/>
      <c r="D108" s="383"/>
      <c r="E108" s="384"/>
      <c r="F108" s="38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256" t="s">
        <v>21</v>
      </c>
      <c r="B109" s="423" t="s">
        <v>22</v>
      </c>
      <c r="C109" s="386" t="s">
        <v>89</v>
      </c>
      <c r="D109" s="424" t="s">
        <v>90</v>
      </c>
      <c r="E109" s="374" t="s">
        <v>304</v>
      </c>
      <c r="F109" s="374" t="s">
        <v>294</v>
      </c>
      <c r="G109" s="261" t="s">
        <v>312</v>
      </c>
      <c r="H109" s="262">
        <f>I109/I110</f>
        <v>0.35</v>
      </c>
      <c r="I109" s="263">
        <f t="shared" ref="I109:I120" si="9">J109+K109+L109</f>
        <v>105</v>
      </c>
      <c r="J109" s="264">
        <v>65.0</v>
      </c>
      <c r="K109" s="264">
        <v>20.0</v>
      </c>
      <c r="L109" s="265">
        <v>20.0</v>
      </c>
    </row>
    <row r="110">
      <c r="A110" s="268">
        <v>8.0</v>
      </c>
      <c r="B110" s="425" t="s">
        <v>30</v>
      </c>
      <c r="C110" s="375">
        <v>1.0</v>
      </c>
      <c r="D110" s="426" t="s">
        <v>4</v>
      </c>
      <c r="E110" s="377"/>
      <c r="F110" s="38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277" t="s">
        <v>21</v>
      </c>
      <c r="B111" s="427" t="s">
        <v>22</v>
      </c>
      <c r="C111" s="387" t="s">
        <v>89</v>
      </c>
      <c r="D111" s="428" t="s">
        <v>90</v>
      </c>
      <c r="E111" s="380" t="s">
        <v>304</v>
      </c>
      <c r="F111" s="404" t="s">
        <v>290</v>
      </c>
      <c r="G111" s="282" t="s">
        <v>318</v>
      </c>
      <c r="H111" s="283">
        <f>I111/I112</f>
        <v>0.9166666667</v>
      </c>
      <c r="I111" s="275">
        <f t="shared" si="9"/>
        <v>275</v>
      </c>
      <c r="J111" s="284">
        <v>65.0</v>
      </c>
      <c r="K111" s="284">
        <v>110.0</v>
      </c>
      <c r="L111" s="285">
        <v>100.0</v>
      </c>
    </row>
    <row r="112">
      <c r="A112" s="268">
        <v>8.0</v>
      </c>
      <c r="B112" s="425" t="s">
        <v>30</v>
      </c>
      <c r="C112" s="375">
        <v>3.0</v>
      </c>
      <c r="D112" s="433" t="s">
        <v>7</v>
      </c>
      <c r="E112" s="377"/>
      <c r="F112" s="377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277" t="s">
        <v>21</v>
      </c>
      <c r="B113" s="427" t="s">
        <v>22</v>
      </c>
      <c r="C113" s="387" t="s">
        <v>89</v>
      </c>
      <c r="D113" s="428" t="s">
        <v>90</v>
      </c>
      <c r="E113" s="380" t="s">
        <v>304</v>
      </c>
      <c r="F113" s="404" t="s">
        <v>286</v>
      </c>
      <c r="G113" s="282" t="s">
        <v>324</v>
      </c>
      <c r="H113" s="283">
        <f>I113/I114</f>
        <v>0.5333333333</v>
      </c>
      <c r="I113" s="275">
        <f t="shared" si="9"/>
        <v>160</v>
      </c>
      <c r="J113" s="284">
        <v>65.0</v>
      </c>
      <c r="K113" s="284">
        <v>95.0</v>
      </c>
      <c r="L113" s="285">
        <v>0.0</v>
      </c>
    </row>
    <row r="114">
      <c r="A114" s="268">
        <v>8.0</v>
      </c>
      <c r="B114" s="425" t="s">
        <v>30</v>
      </c>
      <c r="C114" s="375">
        <v>5.0</v>
      </c>
      <c r="D114" s="426" t="s">
        <v>10</v>
      </c>
      <c r="E114" s="377"/>
      <c r="F114" s="377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277" t="s">
        <v>21</v>
      </c>
      <c r="B115" s="427" t="s">
        <v>22</v>
      </c>
      <c r="C115" s="387" t="s">
        <v>89</v>
      </c>
      <c r="D115" s="428" t="s">
        <v>90</v>
      </c>
      <c r="E115" s="380" t="s">
        <v>304</v>
      </c>
      <c r="F115" s="404" t="s">
        <v>282</v>
      </c>
      <c r="G115" s="282" t="s">
        <v>330</v>
      </c>
      <c r="H115" s="283">
        <f>I115/I116</f>
        <v>0.6333333333</v>
      </c>
      <c r="I115" s="275">
        <f t="shared" si="9"/>
        <v>190</v>
      </c>
      <c r="J115" s="284">
        <v>65.0</v>
      </c>
      <c r="K115" s="284">
        <v>75.0</v>
      </c>
      <c r="L115" s="285">
        <v>50.0</v>
      </c>
    </row>
    <row r="116">
      <c r="A116" s="268">
        <v>8.0</v>
      </c>
      <c r="B116" s="425" t="s">
        <v>30</v>
      </c>
      <c r="C116" s="375">
        <v>7.0</v>
      </c>
      <c r="D116" s="426" t="s">
        <v>13</v>
      </c>
      <c r="E116" s="377"/>
      <c r="F116" s="377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277" t="s">
        <v>21</v>
      </c>
      <c r="B117" s="427" t="s">
        <v>22</v>
      </c>
      <c r="C117" s="387" t="s">
        <v>89</v>
      </c>
      <c r="D117" s="428" t="s">
        <v>90</v>
      </c>
      <c r="E117" s="380" t="s">
        <v>304</v>
      </c>
      <c r="F117" s="404" t="s">
        <v>302</v>
      </c>
      <c r="G117" s="282" t="s">
        <v>336</v>
      </c>
      <c r="H117" s="283">
        <f>I117/I118</f>
        <v>0.6</v>
      </c>
      <c r="I117" s="275">
        <f t="shared" si="9"/>
        <v>180</v>
      </c>
      <c r="J117" s="284">
        <v>65.0</v>
      </c>
      <c r="K117" s="284">
        <v>55.0</v>
      </c>
      <c r="L117" s="285">
        <v>60.0</v>
      </c>
    </row>
    <row r="118">
      <c r="A118" s="268">
        <v>8.0</v>
      </c>
      <c r="B118" s="425" t="s">
        <v>30</v>
      </c>
      <c r="C118" s="375">
        <v>9.0</v>
      </c>
      <c r="D118" s="426" t="s">
        <v>16</v>
      </c>
      <c r="E118" s="377"/>
      <c r="F118" s="377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277" t="s">
        <v>21</v>
      </c>
      <c r="B119" s="427" t="s">
        <v>22</v>
      </c>
      <c r="C119" s="387" t="s">
        <v>89</v>
      </c>
      <c r="D119" s="428" t="s">
        <v>90</v>
      </c>
      <c r="E119" s="380" t="s">
        <v>304</v>
      </c>
      <c r="F119" s="380" t="s">
        <v>298</v>
      </c>
      <c r="G119" s="290" t="s">
        <v>306</v>
      </c>
      <c r="H119" s="283">
        <f>I119/I120</f>
        <v>0.6333333333</v>
      </c>
      <c r="I119" s="275">
        <f t="shared" si="9"/>
        <v>190</v>
      </c>
      <c r="J119" s="284">
        <v>65.0</v>
      </c>
      <c r="K119" s="284">
        <v>55.0</v>
      </c>
      <c r="L119" s="285">
        <v>70.0</v>
      </c>
    </row>
    <row r="120">
      <c r="A120" s="291">
        <v>8.0</v>
      </c>
      <c r="B120" s="429" t="s">
        <v>30</v>
      </c>
      <c r="C120" s="388">
        <v>11.0</v>
      </c>
      <c r="D120" s="430" t="s">
        <v>19</v>
      </c>
      <c r="E120" s="377"/>
      <c r="F120" s="390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41"/>
      <c r="B121" s="302"/>
      <c r="C121" s="382"/>
      <c r="D121" s="383"/>
      <c r="E121" s="384"/>
      <c r="F121" s="38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256" t="s">
        <v>21</v>
      </c>
      <c r="B122" s="423" t="s">
        <v>22</v>
      </c>
      <c r="C122" s="386" t="s">
        <v>97</v>
      </c>
      <c r="D122" s="424" t="s">
        <v>98</v>
      </c>
      <c r="E122" s="374" t="s">
        <v>298</v>
      </c>
      <c r="F122" s="374" t="s">
        <v>292</v>
      </c>
      <c r="G122" s="261" t="s">
        <v>315</v>
      </c>
      <c r="H122" s="262">
        <f>I122/I123</f>
        <v>0.3666666667</v>
      </c>
      <c r="I122" s="321">
        <f t="shared" ref="I122:I133" si="10">J122+K122+L122</f>
        <v>110</v>
      </c>
      <c r="J122" s="264">
        <v>45.0</v>
      </c>
      <c r="K122" s="322">
        <v>35.0</v>
      </c>
      <c r="L122" s="265">
        <v>30.0</v>
      </c>
    </row>
    <row r="123">
      <c r="A123" s="268">
        <v>8.0</v>
      </c>
      <c r="B123" s="425" t="s">
        <v>30</v>
      </c>
      <c r="C123" s="375">
        <v>2.0</v>
      </c>
      <c r="D123" s="426" t="s">
        <v>24</v>
      </c>
      <c r="E123" s="377"/>
      <c r="F123" s="377"/>
      <c r="G123" s="273"/>
      <c r="H123" s="274"/>
      <c r="I123" s="326">
        <f t="shared" si="10"/>
        <v>300</v>
      </c>
      <c r="J123" s="275">
        <v>100.0</v>
      </c>
      <c r="K123" s="327">
        <v>100.0</v>
      </c>
      <c r="L123" s="276">
        <v>100.0</v>
      </c>
    </row>
    <row r="124">
      <c r="A124" s="277" t="s">
        <v>21</v>
      </c>
      <c r="B124" s="427" t="s">
        <v>22</v>
      </c>
      <c r="C124" s="387" t="s">
        <v>97</v>
      </c>
      <c r="D124" s="428" t="s">
        <v>98</v>
      </c>
      <c r="E124" s="404" t="s">
        <v>298</v>
      </c>
      <c r="F124" s="380" t="s">
        <v>288</v>
      </c>
      <c r="G124" s="282" t="s">
        <v>321</v>
      </c>
      <c r="H124" s="283">
        <f>I124/I125</f>
        <v>0.7833333333</v>
      </c>
      <c r="I124" s="326">
        <f t="shared" si="10"/>
        <v>235</v>
      </c>
      <c r="J124" s="284">
        <v>45.0</v>
      </c>
      <c r="K124" s="331">
        <v>100.0</v>
      </c>
      <c r="L124" s="285">
        <v>90.0</v>
      </c>
    </row>
    <row r="125">
      <c r="A125" s="268">
        <v>8.0</v>
      </c>
      <c r="B125" s="425" t="s">
        <v>30</v>
      </c>
      <c r="C125" s="375">
        <v>4.0</v>
      </c>
      <c r="D125" s="426" t="s">
        <v>26</v>
      </c>
      <c r="E125" s="377"/>
      <c r="F125" s="377"/>
      <c r="G125" s="273"/>
      <c r="H125" s="274"/>
      <c r="I125" s="326">
        <f t="shared" si="10"/>
        <v>300</v>
      </c>
      <c r="J125" s="275">
        <v>100.0</v>
      </c>
      <c r="K125" s="327">
        <v>100.0</v>
      </c>
      <c r="L125" s="276">
        <v>100.0</v>
      </c>
    </row>
    <row r="126">
      <c r="A126" s="277" t="s">
        <v>21</v>
      </c>
      <c r="B126" s="427" t="s">
        <v>22</v>
      </c>
      <c r="C126" s="387" t="s">
        <v>97</v>
      </c>
      <c r="D126" s="428" t="s">
        <v>98</v>
      </c>
      <c r="E126" s="404" t="s">
        <v>298</v>
      </c>
      <c r="F126" s="380" t="s">
        <v>284</v>
      </c>
      <c r="G126" s="290" t="s">
        <v>327</v>
      </c>
      <c r="H126" s="283">
        <f>I126/I127</f>
        <v>0.5666666667</v>
      </c>
      <c r="I126" s="326">
        <f t="shared" si="10"/>
        <v>170</v>
      </c>
      <c r="J126" s="284">
        <v>45.0</v>
      </c>
      <c r="K126" s="331">
        <v>35.0</v>
      </c>
      <c r="L126" s="285">
        <v>90.0</v>
      </c>
    </row>
    <row r="127">
      <c r="A127" s="268">
        <v>8.0</v>
      </c>
      <c r="B127" s="425" t="s">
        <v>30</v>
      </c>
      <c r="C127" s="375">
        <v>6.0</v>
      </c>
      <c r="D127" s="426" t="s">
        <v>28</v>
      </c>
      <c r="E127" s="377"/>
      <c r="F127" s="377"/>
      <c r="G127" s="273"/>
      <c r="H127" s="274"/>
      <c r="I127" s="326">
        <f t="shared" si="10"/>
        <v>300</v>
      </c>
      <c r="J127" s="275">
        <v>100.0</v>
      </c>
      <c r="K127" s="327">
        <v>100.0</v>
      </c>
      <c r="L127" s="276">
        <v>100.0</v>
      </c>
    </row>
    <row r="128">
      <c r="A128" s="277" t="s">
        <v>21</v>
      </c>
      <c r="B128" s="427" t="s">
        <v>22</v>
      </c>
      <c r="C128" s="387" t="s">
        <v>97</v>
      </c>
      <c r="D128" s="428" t="s">
        <v>98</v>
      </c>
      <c r="E128" s="404" t="s">
        <v>298</v>
      </c>
      <c r="F128" s="380" t="s">
        <v>304</v>
      </c>
      <c r="G128" s="282" t="s">
        <v>333</v>
      </c>
      <c r="H128" s="283">
        <f>I128/I129</f>
        <v>0.5333333333</v>
      </c>
      <c r="I128" s="326">
        <f t="shared" si="10"/>
        <v>160</v>
      </c>
      <c r="J128" s="284">
        <v>45.0</v>
      </c>
      <c r="K128" s="331">
        <v>75.0</v>
      </c>
      <c r="L128" s="285">
        <v>40.0</v>
      </c>
    </row>
    <row r="129">
      <c r="A129" s="268">
        <v>8.0</v>
      </c>
      <c r="B129" s="425" t="s">
        <v>30</v>
      </c>
      <c r="C129" s="375">
        <v>8.0</v>
      </c>
      <c r="D129" s="426" t="s">
        <v>30</v>
      </c>
      <c r="E129" s="377"/>
      <c r="F129" s="377"/>
      <c r="G129" s="273"/>
      <c r="H129" s="274"/>
      <c r="I129" s="326">
        <f t="shared" si="10"/>
        <v>300</v>
      </c>
      <c r="J129" s="275">
        <v>100.0</v>
      </c>
      <c r="K129" s="327">
        <v>100.0</v>
      </c>
      <c r="L129" s="276">
        <v>100.0</v>
      </c>
    </row>
    <row r="130">
      <c r="A130" s="277" t="s">
        <v>21</v>
      </c>
      <c r="B130" s="427" t="s">
        <v>22</v>
      </c>
      <c r="C130" s="387" t="s">
        <v>97</v>
      </c>
      <c r="D130" s="428" t="s">
        <v>98</v>
      </c>
      <c r="E130" s="404" t="s">
        <v>298</v>
      </c>
      <c r="F130" s="380" t="s">
        <v>300</v>
      </c>
      <c r="G130" s="290" t="s">
        <v>339</v>
      </c>
      <c r="H130" s="283">
        <f>I130/I131</f>
        <v>0.1833333333</v>
      </c>
      <c r="I130" s="326">
        <f t="shared" si="10"/>
        <v>55</v>
      </c>
      <c r="J130" s="284">
        <v>45.0</v>
      </c>
      <c r="K130" s="331">
        <v>0.0</v>
      </c>
      <c r="L130" s="285">
        <v>10.0</v>
      </c>
    </row>
    <row r="131">
      <c r="A131" s="268">
        <v>8.0</v>
      </c>
      <c r="B131" s="425" t="s">
        <v>30</v>
      </c>
      <c r="C131" s="375">
        <v>10.0</v>
      </c>
      <c r="D131" s="426" t="s">
        <v>32</v>
      </c>
      <c r="E131" s="377"/>
      <c r="F131" s="380"/>
      <c r="G131" s="290"/>
      <c r="H131" s="274"/>
      <c r="I131" s="326">
        <f t="shared" si="10"/>
        <v>300</v>
      </c>
      <c r="J131" s="275">
        <v>100.0</v>
      </c>
      <c r="K131" s="327">
        <v>100.0</v>
      </c>
      <c r="L131" s="276">
        <v>100.0</v>
      </c>
    </row>
    <row r="132">
      <c r="A132" s="277" t="s">
        <v>21</v>
      </c>
      <c r="B132" s="427" t="s">
        <v>22</v>
      </c>
      <c r="C132" s="387" t="s">
        <v>97</v>
      </c>
      <c r="D132" s="428" t="s">
        <v>98</v>
      </c>
      <c r="E132" s="404" t="s">
        <v>298</v>
      </c>
      <c r="F132" s="282" t="s">
        <v>296</v>
      </c>
      <c r="G132" s="282" t="s">
        <v>309</v>
      </c>
      <c r="H132" s="283">
        <f>I132/I133</f>
        <v>0.45</v>
      </c>
      <c r="I132" s="326">
        <f t="shared" si="10"/>
        <v>135</v>
      </c>
      <c r="J132" s="284">
        <v>45.0</v>
      </c>
      <c r="K132" s="331">
        <v>10.0</v>
      </c>
      <c r="L132" s="285">
        <v>80.0</v>
      </c>
    </row>
    <row r="133">
      <c r="A133" s="291">
        <v>8.0</v>
      </c>
      <c r="B133" s="429" t="s">
        <v>30</v>
      </c>
      <c r="C133" s="388">
        <v>12.0</v>
      </c>
      <c r="D133" s="430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88"/>
    <col customWidth="1" min="6" max="6" width="11.63"/>
    <col customWidth="1" min="7" max="7" width="10.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21</v>
      </c>
      <c r="B5" s="423" t="s">
        <v>22</v>
      </c>
      <c r="C5" s="372" t="s">
        <v>1</v>
      </c>
      <c r="D5" s="424" t="s">
        <v>2</v>
      </c>
      <c r="E5" s="374" t="s">
        <v>302</v>
      </c>
      <c r="F5" s="374" t="s">
        <v>294</v>
      </c>
      <c r="G5" s="261" t="s">
        <v>336</v>
      </c>
      <c r="H5" s="262">
        <f>I5/I6</f>
        <v>0.45</v>
      </c>
      <c r="I5" s="263">
        <f t="shared" ref="I5:I16" si="1">J5+K5+L5</f>
        <v>135</v>
      </c>
      <c r="J5" s="264">
        <v>55.0</v>
      </c>
      <c r="K5" s="264">
        <v>20.0</v>
      </c>
      <c r="L5" s="265">
        <v>60.0</v>
      </c>
    </row>
    <row r="6">
      <c r="A6" s="323">
        <v>10.0</v>
      </c>
      <c r="B6" s="425" t="s">
        <v>32</v>
      </c>
      <c r="C6" s="375">
        <v>1.0</v>
      </c>
      <c r="D6" s="426" t="s">
        <v>4</v>
      </c>
      <c r="E6" s="377"/>
      <c r="F6" s="38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21</v>
      </c>
      <c r="B7" s="427" t="s">
        <v>22</v>
      </c>
      <c r="C7" s="378" t="s">
        <v>1</v>
      </c>
      <c r="D7" s="428" t="s">
        <v>2</v>
      </c>
      <c r="E7" s="404" t="s">
        <v>302</v>
      </c>
      <c r="F7" s="404" t="s">
        <v>290</v>
      </c>
      <c r="G7" s="282" t="s">
        <v>306</v>
      </c>
      <c r="H7" s="283">
        <f>I7/I8</f>
        <v>0.7833333333</v>
      </c>
      <c r="I7" s="275">
        <f t="shared" si="1"/>
        <v>235</v>
      </c>
      <c r="J7" s="284">
        <v>55.0</v>
      </c>
      <c r="K7" s="284">
        <v>110.0</v>
      </c>
      <c r="L7" s="285">
        <v>70.0</v>
      </c>
    </row>
    <row r="8">
      <c r="A8" s="323">
        <v>10.0</v>
      </c>
      <c r="B8" s="425" t="s">
        <v>32</v>
      </c>
      <c r="C8" s="375">
        <v>3.0</v>
      </c>
      <c r="D8" s="426" t="s">
        <v>7</v>
      </c>
      <c r="E8" s="377"/>
      <c r="F8" s="377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21</v>
      </c>
      <c r="B9" s="427" t="s">
        <v>22</v>
      </c>
      <c r="C9" s="378" t="s">
        <v>1</v>
      </c>
      <c r="D9" s="428" t="s">
        <v>2</v>
      </c>
      <c r="E9" s="404" t="s">
        <v>302</v>
      </c>
      <c r="F9" s="404" t="s">
        <v>286</v>
      </c>
      <c r="G9" s="282" t="s">
        <v>312</v>
      </c>
      <c r="H9" s="283">
        <f>I9/I10</f>
        <v>0.5666666667</v>
      </c>
      <c r="I9" s="275">
        <f t="shared" si="1"/>
        <v>170</v>
      </c>
      <c r="J9" s="284">
        <v>55.0</v>
      </c>
      <c r="K9" s="284">
        <v>95.0</v>
      </c>
      <c r="L9" s="285">
        <v>20.0</v>
      </c>
    </row>
    <row r="10">
      <c r="A10" s="323">
        <v>10.0</v>
      </c>
      <c r="B10" s="425" t="s">
        <v>32</v>
      </c>
      <c r="C10" s="375">
        <v>5.0</v>
      </c>
      <c r="D10" s="426" t="s">
        <v>10</v>
      </c>
      <c r="E10" s="377"/>
      <c r="F10" s="377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21</v>
      </c>
      <c r="B11" s="427" t="s">
        <v>22</v>
      </c>
      <c r="C11" s="378" t="s">
        <v>1</v>
      </c>
      <c r="D11" s="428" t="s">
        <v>2</v>
      </c>
      <c r="E11" s="404" t="s">
        <v>302</v>
      </c>
      <c r="F11" s="404" t="s">
        <v>282</v>
      </c>
      <c r="G11" s="282" t="s">
        <v>318</v>
      </c>
      <c r="H11" s="283">
        <f>I11/I12</f>
        <v>0.7666666667</v>
      </c>
      <c r="I11" s="275">
        <f t="shared" si="1"/>
        <v>230</v>
      </c>
      <c r="J11" s="284">
        <v>55.0</v>
      </c>
      <c r="K11" s="284">
        <v>75.0</v>
      </c>
      <c r="L11" s="285">
        <v>100.0</v>
      </c>
    </row>
    <row r="12">
      <c r="A12" s="323">
        <v>10.0</v>
      </c>
      <c r="B12" s="425" t="s">
        <v>32</v>
      </c>
      <c r="C12" s="375">
        <v>7.0</v>
      </c>
      <c r="D12" s="426" t="s">
        <v>13</v>
      </c>
      <c r="E12" s="377"/>
      <c r="F12" s="377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21</v>
      </c>
      <c r="B13" s="427" t="s">
        <v>22</v>
      </c>
      <c r="C13" s="378" t="s">
        <v>1</v>
      </c>
      <c r="D13" s="428" t="s">
        <v>2</v>
      </c>
      <c r="E13" s="404" t="s">
        <v>302</v>
      </c>
      <c r="F13" s="404" t="s">
        <v>302</v>
      </c>
      <c r="G13" s="282" t="s">
        <v>324</v>
      </c>
      <c r="H13" s="283">
        <f>I13/I14</f>
        <v>0.3666666667</v>
      </c>
      <c r="I13" s="275">
        <f t="shared" si="1"/>
        <v>110</v>
      </c>
      <c r="J13" s="284">
        <v>55.0</v>
      </c>
      <c r="K13" s="284">
        <v>55.0</v>
      </c>
      <c r="L13" s="285">
        <v>0.0</v>
      </c>
    </row>
    <row r="14">
      <c r="A14" s="323">
        <v>10.0</v>
      </c>
      <c r="B14" s="425" t="s">
        <v>32</v>
      </c>
      <c r="C14" s="375">
        <v>9.0</v>
      </c>
      <c r="D14" s="426" t="s">
        <v>16</v>
      </c>
      <c r="E14" s="377"/>
      <c r="F14" s="377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21</v>
      </c>
      <c r="B15" s="427" t="s">
        <v>22</v>
      </c>
      <c r="C15" s="378" t="s">
        <v>1</v>
      </c>
      <c r="D15" s="428" t="s">
        <v>2</v>
      </c>
      <c r="E15" s="404" t="s">
        <v>302</v>
      </c>
      <c r="F15" s="380" t="s">
        <v>298</v>
      </c>
      <c r="G15" s="290" t="s">
        <v>330</v>
      </c>
      <c r="H15" s="283">
        <f>I15/I16</f>
        <v>0.5333333333</v>
      </c>
      <c r="I15" s="275">
        <f t="shared" si="1"/>
        <v>160</v>
      </c>
      <c r="J15" s="284">
        <v>55.0</v>
      </c>
      <c r="K15" s="284">
        <v>55.0</v>
      </c>
      <c r="L15" s="285">
        <v>50.0</v>
      </c>
    </row>
    <row r="16">
      <c r="A16" s="336">
        <v>10.0</v>
      </c>
      <c r="B16" s="429" t="s">
        <v>32</v>
      </c>
      <c r="C16" s="388">
        <v>11.0</v>
      </c>
      <c r="D16" s="430" t="s">
        <v>19</v>
      </c>
      <c r="E16" s="377"/>
      <c r="F16" s="390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82"/>
      <c r="D17" s="383"/>
      <c r="E17" s="384"/>
      <c r="F17" s="38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3" t="s">
        <v>21</v>
      </c>
      <c r="B18" s="427" t="s">
        <v>22</v>
      </c>
      <c r="C18" s="387" t="s">
        <v>21</v>
      </c>
      <c r="D18" s="428" t="s">
        <v>22</v>
      </c>
      <c r="E18" s="380" t="s">
        <v>300</v>
      </c>
      <c r="F18" s="374" t="s">
        <v>292</v>
      </c>
      <c r="G18" s="261" t="s">
        <v>339</v>
      </c>
      <c r="H18" s="262">
        <f>I18/I19</f>
        <v>0.15</v>
      </c>
      <c r="I18" s="263">
        <f t="shared" ref="I18:I29" si="2">J18+K18+L18</f>
        <v>45</v>
      </c>
      <c r="J18" s="264">
        <v>0.0</v>
      </c>
      <c r="K18" s="264">
        <v>35.0</v>
      </c>
      <c r="L18" s="265">
        <v>10.0</v>
      </c>
    </row>
    <row r="19">
      <c r="A19" s="287">
        <v>10.0</v>
      </c>
      <c r="B19" s="425" t="s">
        <v>32</v>
      </c>
      <c r="C19" s="375">
        <v>2.0</v>
      </c>
      <c r="D19" s="426" t="s">
        <v>24</v>
      </c>
      <c r="E19" s="377"/>
      <c r="F19" s="377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13" t="s">
        <v>21</v>
      </c>
      <c r="B20" s="427" t="s">
        <v>22</v>
      </c>
      <c r="C20" s="387" t="s">
        <v>21</v>
      </c>
      <c r="D20" s="428" t="s">
        <v>22</v>
      </c>
      <c r="E20" s="380" t="s">
        <v>300</v>
      </c>
      <c r="F20" s="380" t="s">
        <v>288</v>
      </c>
      <c r="G20" s="282" t="s">
        <v>309</v>
      </c>
      <c r="H20" s="283">
        <f>I20/I21</f>
        <v>0.6</v>
      </c>
      <c r="I20" s="275">
        <f t="shared" si="2"/>
        <v>180</v>
      </c>
      <c r="J20" s="284">
        <v>0.0</v>
      </c>
      <c r="K20" s="284">
        <v>100.0</v>
      </c>
      <c r="L20" s="285">
        <v>80.0</v>
      </c>
    </row>
    <row r="21">
      <c r="A21" s="287">
        <v>10.0</v>
      </c>
      <c r="B21" s="425" t="s">
        <v>32</v>
      </c>
      <c r="C21" s="375">
        <v>4.0</v>
      </c>
      <c r="D21" s="426" t="s">
        <v>26</v>
      </c>
      <c r="E21" s="377"/>
      <c r="F21" s="377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13" t="s">
        <v>21</v>
      </c>
      <c r="B22" s="427" t="s">
        <v>22</v>
      </c>
      <c r="C22" s="387" t="s">
        <v>21</v>
      </c>
      <c r="D22" s="428" t="s">
        <v>22</v>
      </c>
      <c r="E22" s="380" t="s">
        <v>300</v>
      </c>
      <c r="F22" s="380" t="s">
        <v>284</v>
      </c>
      <c r="G22" s="290" t="s">
        <v>315</v>
      </c>
      <c r="H22" s="283">
        <f>I22/I23</f>
        <v>0.2166666667</v>
      </c>
      <c r="I22" s="275">
        <f t="shared" si="2"/>
        <v>65</v>
      </c>
      <c r="J22" s="284">
        <v>0.0</v>
      </c>
      <c r="K22" s="284">
        <v>35.0</v>
      </c>
      <c r="L22" s="285">
        <v>30.0</v>
      </c>
    </row>
    <row r="23">
      <c r="A23" s="287">
        <v>10.0</v>
      </c>
      <c r="B23" s="425" t="s">
        <v>32</v>
      </c>
      <c r="C23" s="375">
        <v>6.0</v>
      </c>
      <c r="D23" s="426" t="s">
        <v>28</v>
      </c>
      <c r="E23" s="377"/>
      <c r="F23" s="377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13" t="s">
        <v>21</v>
      </c>
      <c r="B24" s="427" t="s">
        <v>22</v>
      </c>
      <c r="C24" s="387" t="s">
        <v>21</v>
      </c>
      <c r="D24" s="428" t="s">
        <v>22</v>
      </c>
      <c r="E24" s="380" t="s">
        <v>300</v>
      </c>
      <c r="F24" s="380" t="s">
        <v>304</v>
      </c>
      <c r="G24" s="282" t="s">
        <v>321</v>
      </c>
      <c r="H24" s="283">
        <f>I24/I25</f>
        <v>0.55</v>
      </c>
      <c r="I24" s="275">
        <f t="shared" si="2"/>
        <v>165</v>
      </c>
      <c r="J24" s="284">
        <v>0.0</v>
      </c>
      <c r="K24" s="284">
        <v>75.0</v>
      </c>
      <c r="L24" s="285">
        <v>90.0</v>
      </c>
    </row>
    <row r="25">
      <c r="A25" s="287">
        <v>10.0</v>
      </c>
      <c r="B25" s="425" t="s">
        <v>32</v>
      </c>
      <c r="C25" s="375">
        <v>8.0</v>
      </c>
      <c r="D25" s="426" t="s">
        <v>30</v>
      </c>
      <c r="E25" s="377"/>
      <c r="F25" s="377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13" t="s">
        <v>21</v>
      </c>
      <c r="B26" s="427" t="s">
        <v>22</v>
      </c>
      <c r="C26" s="387" t="s">
        <v>21</v>
      </c>
      <c r="D26" s="428" t="s">
        <v>22</v>
      </c>
      <c r="E26" s="380" t="s">
        <v>300</v>
      </c>
      <c r="F26" s="380" t="s">
        <v>300</v>
      </c>
      <c r="G26" s="290" t="s">
        <v>327</v>
      </c>
      <c r="H26" s="283">
        <f>I26/I27</f>
        <v>0.3</v>
      </c>
      <c r="I26" s="275">
        <f t="shared" si="2"/>
        <v>90</v>
      </c>
      <c r="J26" s="284">
        <v>0.0</v>
      </c>
      <c r="K26" s="284">
        <v>0.0</v>
      </c>
      <c r="L26" s="285">
        <v>90.0</v>
      </c>
    </row>
    <row r="27">
      <c r="A27" s="287">
        <v>10.0</v>
      </c>
      <c r="B27" s="425" t="s">
        <v>32</v>
      </c>
      <c r="C27" s="375">
        <v>10.0</v>
      </c>
      <c r="D27" s="426" t="s">
        <v>32</v>
      </c>
      <c r="E27" s="377"/>
      <c r="F27" s="38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13" t="s">
        <v>21</v>
      </c>
      <c r="B28" s="427" t="s">
        <v>22</v>
      </c>
      <c r="C28" s="387" t="s">
        <v>21</v>
      </c>
      <c r="D28" s="428" t="s">
        <v>22</v>
      </c>
      <c r="E28" s="380" t="s">
        <v>300</v>
      </c>
      <c r="F28" s="282" t="s">
        <v>296</v>
      </c>
      <c r="G28" s="282" t="s">
        <v>333</v>
      </c>
      <c r="H28" s="283">
        <f>I28/I29</f>
        <v>0.1666666667</v>
      </c>
      <c r="I28" s="275">
        <f t="shared" si="2"/>
        <v>50</v>
      </c>
      <c r="J28" s="284">
        <v>0.0</v>
      </c>
      <c r="K28" s="284">
        <v>10.0</v>
      </c>
      <c r="L28" s="285">
        <v>40.0</v>
      </c>
    </row>
    <row r="29">
      <c r="A29" s="287">
        <v>10.0</v>
      </c>
      <c r="B29" s="425" t="s">
        <v>32</v>
      </c>
      <c r="C29" s="375">
        <v>12.0</v>
      </c>
      <c r="D29" s="426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82"/>
      <c r="D30" s="395"/>
      <c r="E30" s="384"/>
      <c r="F30" s="38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3" t="s">
        <v>21</v>
      </c>
      <c r="B31" s="427" t="s">
        <v>22</v>
      </c>
      <c r="C31" s="387" t="s">
        <v>35</v>
      </c>
      <c r="D31" s="432" t="s">
        <v>36</v>
      </c>
      <c r="E31" s="404" t="s">
        <v>296</v>
      </c>
      <c r="F31" s="374" t="s">
        <v>294</v>
      </c>
      <c r="G31" s="261" t="s">
        <v>336</v>
      </c>
      <c r="H31" s="262">
        <f>I31/I32</f>
        <v>0.3166666667</v>
      </c>
      <c r="I31" s="321">
        <f t="shared" ref="I31:I42" si="3">J31+K31+L31</f>
        <v>95</v>
      </c>
      <c r="J31" s="264">
        <v>15.0</v>
      </c>
      <c r="K31" s="264">
        <v>20.0</v>
      </c>
      <c r="L31" s="265">
        <v>60.0</v>
      </c>
    </row>
    <row r="32">
      <c r="A32" s="287">
        <v>10.0</v>
      </c>
      <c r="B32" s="425" t="s">
        <v>32</v>
      </c>
      <c r="C32" s="375">
        <v>1.0</v>
      </c>
      <c r="D32" s="426" t="s">
        <v>4</v>
      </c>
      <c r="E32" s="377"/>
      <c r="F32" s="38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13" t="s">
        <v>21</v>
      </c>
      <c r="B33" s="427" t="s">
        <v>22</v>
      </c>
      <c r="C33" s="387" t="s">
        <v>35</v>
      </c>
      <c r="D33" s="432" t="s">
        <v>36</v>
      </c>
      <c r="E33" s="404" t="s">
        <v>296</v>
      </c>
      <c r="F33" s="404" t="s">
        <v>290</v>
      </c>
      <c r="G33" s="282" t="s">
        <v>306</v>
      </c>
      <c r="H33" s="283">
        <f>I33/I34</f>
        <v>0.65</v>
      </c>
      <c r="I33" s="326">
        <f t="shared" si="3"/>
        <v>195</v>
      </c>
      <c r="J33" s="284">
        <v>15.0</v>
      </c>
      <c r="K33" s="284">
        <v>110.0</v>
      </c>
      <c r="L33" s="285">
        <v>70.0</v>
      </c>
    </row>
    <row r="34">
      <c r="A34" s="287">
        <v>10.0</v>
      </c>
      <c r="B34" s="425" t="s">
        <v>32</v>
      </c>
      <c r="C34" s="375">
        <v>3.0</v>
      </c>
      <c r="D34" s="433" t="s">
        <v>7</v>
      </c>
      <c r="E34" s="377"/>
      <c r="F34" s="377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13" t="s">
        <v>21</v>
      </c>
      <c r="B35" s="427" t="s">
        <v>22</v>
      </c>
      <c r="C35" s="387" t="s">
        <v>35</v>
      </c>
      <c r="D35" s="432" t="s">
        <v>36</v>
      </c>
      <c r="E35" s="404" t="s">
        <v>296</v>
      </c>
      <c r="F35" s="404" t="s">
        <v>286</v>
      </c>
      <c r="G35" s="282" t="s">
        <v>312</v>
      </c>
      <c r="H35" s="283">
        <f>I35/I36</f>
        <v>0.4333333333</v>
      </c>
      <c r="I35" s="326">
        <f t="shared" si="3"/>
        <v>130</v>
      </c>
      <c r="J35" s="284">
        <v>15.0</v>
      </c>
      <c r="K35" s="284">
        <v>95.0</v>
      </c>
      <c r="L35" s="285">
        <v>20.0</v>
      </c>
    </row>
    <row r="36">
      <c r="A36" s="287">
        <v>10.0</v>
      </c>
      <c r="B36" s="425" t="s">
        <v>32</v>
      </c>
      <c r="C36" s="375">
        <v>5.0</v>
      </c>
      <c r="D36" s="426" t="s">
        <v>10</v>
      </c>
      <c r="E36" s="377"/>
      <c r="F36" s="377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13" t="s">
        <v>21</v>
      </c>
      <c r="B37" s="427" t="s">
        <v>22</v>
      </c>
      <c r="C37" s="387" t="s">
        <v>35</v>
      </c>
      <c r="D37" s="432" t="s">
        <v>36</v>
      </c>
      <c r="E37" s="404" t="s">
        <v>296</v>
      </c>
      <c r="F37" s="404" t="s">
        <v>282</v>
      </c>
      <c r="G37" s="282" t="s">
        <v>318</v>
      </c>
      <c r="H37" s="283">
        <f>I37/I38</f>
        <v>0.6333333333</v>
      </c>
      <c r="I37" s="326">
        <f t="shared" si="3"/>
        <v>190</v>
      </c>
      <c r="J37" s="284">
        <v>15.0</v>
      </c>
      <c r="K37" s="284">
        <v>75.0</v>
      </c>
      <c r="L37" s="285">
        <v>100.0</v>
      </c>
    </row>
    <row r="38">
      <c r="A38" s="287">
        <v>10.0</v>
      </c>
      <c r="B38" s="425" t="s">
        <v>32</v>
      </c>
      <c r="C38" s="375">
        <v>7.0</v>
      </c>
      <c r="D38" s="426" t="s">
        <v>13</v>
      </c>
      <c r="E38" s="377"/>
      <c r="F38" s="377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13" t="s">
        <v>21</v>
      </c>
      <c r="B39" s="427" t="s">
        <v>22</v>
      </c>
      <c r="C39" s="387" t="s">
        <v>35</v>
      </c>
      <c r="D39" s="432" t="s">
        <v>36</v>
      </c>
      <c r="E39" s="404" t="s">
        <v>296</v>
      </c>
      <c r="F39" s="404" t="s">
        <v>302</v>
      </c>
      <c r="G39" s="282" t="s">
        <v>324</v>
      </c>
      <c r="H39" s="283">
        <f>I39/I40</f>
        <v>0.2333333333</v>
      </c>
      <c r="I39" s="326">
        <f t="shared" si="3"/>
        <v>70</v>
      </c>
      <c r="J39" s="284">
        <v>15.0</v>
      </c>
      <c r="K39" s="284">
        <v>55.0</v>
      </c>
      <c r="L39" s="285">
        <v>0.0</v>
      </c>
    </row>
    <row r="40">
      <c r="A40" s="287">
        <v>10.0</v>
      </c>
      <c r="B40" s="425" t="s">
        <v>32</v>
      </c>
      <c r="C40" s="375">
        <v>9.0</v>
      </c>
      <c r="D40" s="426" t="s">
        <v>16</v>
      </c>
      <c r="E40" s="377"/>
      <c r="F40" s="377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13" t="s">
        <v>21</v>
      </c>
      <c r="B41" s="427" t="s">
        <v>22</v>
      </c>
      <c r="C41" s="387" t="s">
        <v>35</v>
      </c>
      <c r="D41" s="432" t="s">
        <v>36</v>
      </c>
      <c r="E41" s="404" t="s">
        <v>296</v>
      </c>
      <c r="F41" s="380" t="s">
        <v>298</v>
      </c>
      <c r="G41" s="290" t="s">
        <v>330</v>
      </c>
      <c r="H41" s="283">
        <f>I41/I42</f>
        <v>0.4</v>
      </c>
      <c r="I41" s="326">
        <f t="shared" si="3"/>
        <v>120</v>
      </c>
      <c r="J41" s="284">
        <v>15.0</v>
      </c>
      <c r="K41" s="284">
        <v>55.0</v>
      </c>
      <c r="L41" s="285">
        <v>50.0</v>
      </c>
    </row>
    <row r="42">
      <c r="A42" s="287">
        <v>10.0</v>
      </c>
      <c r="B42" s="425" t="s">
        <v>32</v>
      </c>
      <c r="C42" s="375">
        <v>11.0</v>
      </c>
      <c r="D42" s="426" t="s">
        <v>19</v>
      </c>
      <c r="E42" s="377"/>
      <c r="F42" s="390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82"/>
      <c r="D43" s="383"/>
      <c r="E43" s="384"/>
      <c r="F43" s="38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3" t="s">
        <v>21</v>
      </c>
      <c r="B44" s="427" t="s">
        <v>22</v>
      </c>
      <c r="C44" s="387" t="s">
        <v>49</v>
      </c>
      <c r="D44" s="428" t="s">
        <v>50</v>
      </c>
      <c r="E44" s="380" t="s">
        <v>282</v>
      </c>
      <c r="F44" s="374" t="s">
        <v>292</v>
      </c>
      <c r="G44" s="261" t="s">
        <v>339</v>
      </c>
      <c r="H44" s="262">
        <f>I44/I45</f>
        <v>0.4333333333</v>
      </c>
      <c r="I44" s="263">
        <f t="shared" ref="I44:I55" si="4">J44+K44+L44</f>
        <v>130</v>
      </c>
      <c r="J44" s="264">
        <v>85.0</v>
      </c>
      <c r="K44" s="264">
        <v>35.0</v>
      </c>
      <c r="L44" s="265">
        <v>10.0</v>
      </c>
    </row>
    <row r="45">
      <c r="A45" s="287">
        <v>10.0</v>
      </c>
      <c r="B45" s="425" t="s">
        <v>32</v>
      </c>
      <c r="C45" s="375">
        <v>2.0</v>
      </c>
      <c r="D45" s="426" t="s">
        <v>24</v>
      </c>
      <c r="E45" s="377"/>
      <c r="F45" s="377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13" t="s">
        <v>21</v>
      </c>
      <c r="B46" s="427" t="s">
        <v>22</v>
      </c>
      <c r="C46" s="387" t="s">
        <v>49</v>
      </c>
      <c r="D46" s="428" t="s">
        <v>50</v>
      </c>
      <c r="E46" s="380" t="s">
        <v>282</v>
      </c>
      <c r="F46" s="380" t="s">
        <v>288</v>
      </c>
      <c r="G46" s="282" t="s">
        <v>309</v>
      </c>
      <c r="H46" s="283">
        <f>I46/I47</f>
        <v>0.8833333333</v>
      </c>
      <c r="I46" s="275">
        <f t="shared" si="4"/>
        <v>265</v>
      </c>
      <c r="J46" s="284">
        <v>85.0</v>
      </c>
      <c r="K46" s="284">
        <v>100.0</v>
      </c>
      <c r="L46" s="285">
        <v>80.0</v>
      </c>
    </row>
    <row r="47">
      <c r="A47" s="287">
        <v>10.0</v>
      </c>
      <c r="B47" s="425" t="s">
        <v>32</v>
      </c>
      <c r="C47" s="375">
        <v>4.0</v>
      </c>
      <c r="D47" s="426" t="s">
        <v>26</v>
      </c>
      <c r="E47" s="377"/>
      <c r="F47" s="377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13" t="s">
        <v>21</v>
      </c>
      <c r="B48" s="427" t="s">
        <v>22</v>
      </c>
      <c r="C48" s="387" t="s">
        <v>49</v>
      </c>
      <c r="D48" s="428" t="s">
        <v>50</v>
      </c>
      <c r="E48" s="380" t="s">
        <v>282</v>
      </c>
      <c r="F48" s="380" t="s">
        <v>284</v>
      </c>
      <c r="G48" s="290" t="s">
        <v>315</v>
      </c>
      <c r="H48" s="283">
        <f>I48/I49</f>
        <v>0.5</v>
      </c>
      <c r="I48" s="275">
        <f t="shared" si="4"/>
        <v>150</v>
      </c>
      <c r="J48" s="284">
        <v>85.0</v>
      </c>
      <c r="K48" s="284">
        <v>35.0</v>
      </c>
      <c r="L48" s="285">
        <v>30.0</v>
      </c>
    </row>
    <row r="49">
      <c r="A49" s="287">
        <v>10.0</v>
      </c>
      <c r="B49" s="425" t="s">
        <v>32</v>
      </c>
      <c r="C49" s="375">
        <v>6.0</v>
      </c>
      <c r="D49" s="426" t="s">
        <v>28</v>
      </c>
      <c r="E49" s="377"/>
      <c r="F49" s="377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13" t="s">
        <v>21</v>
      </c>
      <c r="B50" s="427" t="s">
        <v>22</v>
      </c>
      <c r="C50" s="387" t="s">
        <v>49</v>
      </c>
      <c r="D50" s="428" t="s">
        <v>50</v>
      </c>
      <c r="E50" s="380" t="s">
        <v>282</v>
      </c>
      <c r="F50" s="380" t="s">
        <v>304</v>
      </c>
      <c r="G50" s="282" t="s">
        <v>321</v>
      </c>
      <c r="H50" s="283">
        <f>I50/I51</f>
        <v>0.8333333333</v>
      </c>
      <c r="I50" s="275">
        <f t="shared" si="4"/>
        <v>250</v>
      </c>
      <c r="J50" s="284">
        <v>85.0</v>
      </c>
      <c r="K50" s="284">
        <v>75.0</v>
      </c>
      <c r="L50" s="285">
        <v>90.0</v>
      </c>
    </row>
    <row r="51">
      <c r="A51" s="287">
        <v>10.0</v>
      </c>
      <c r="B51" s="425" t="s">
        <v>32</v>
      </c>
      <c r="C51" s="375">
        <v>8.0</v>
      </c>
      <c r="D51" s="426" t="s">
        <v>30</v>
      </c>
      <c r="E51" s="377"/>
      <c r="F51" s="377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13" t="s">
        <v>21</v>
      </c>
      <c r="B52" s="427" t="s">
        <v>22</v>
      </c>
      <c r="C52" s="387" t="s">
        <v>49</v>
      </c>
      <c r="D52" s="428" t="s">
        <v>50</v>
      </c>
      <c r="E52" s="380" t="s">
        <v>282</v>
      </c>
      <c r="F52" s="380" t="s">
        <v>300</v>
      </c>
      <c r="G52" s="290" t="s">
        <v>327</v>
      </c>
      <c r="H52" s="283">
        <f>I52/I53</f>
        <v>0.5833333333</v>
      </c>
      <c r="I52" s="275">
        <f t="shared" si="4"/>
        <v>175</v>
      </c>
      <c r="J52" s="284">
        <v>85.0</v>
      </c>
      <c r="K52" s="284">
        <v>0.0</v>
      </c>
      <c r="L52" s="285">
        <v>90.0</v>
      </c>
    </row>
    <row r="53">
      <c r="A53" s="287">
        <v>10.0</v>
      </c>
      <c r="B53" s="425" t="s">
        <v>32</v>
      </c>
      <c r="C53" s="375">
        <v>10.0</v>
      </c>
      <c r="D53" s="426" t="s">
        <v>32</v>
      </c>
      <c r="E53" s="377"/>
      <c r="F53" s="38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13" t="s">
        <v>21</v>
      </c>
      <c r="B54" s="427" t="s">
        <v>22</v>
      </c>
      <c r="C54" s="387" t="s">
        <v>49</v>
      </c>
      <c r="D54" s="428" t="s">
        <v>50</v>
      </c>
      <c r="E54" s="380" t="s">
        <v>282</v>
      </c>
      <c r="F54" s="282" t="s">
        <v>296</v>
      </c>
      <c r="G54" s="282" t="s">
        <v>333</v>
      </c>
      <c r="H54" s="283">
        <f>I54/I55</f>
        <v>0.45</v>
      </c>
      <c r="I54" s="275">
        <f t="shared" si="4"/>
        <v>135</v>
      </c>
      <c r="J54" s="284">
        <v>85.0</v>
      </c>
      <c r="K54" s="284">
        <v>10.0</v>
      </c>
      <c r="L54" s="285">
        <v>40.0</v>
      </c>
    </row>
    <row r="55">
      <c r="A55" s="287">
        <v>10.0</v>
      </c>
      <c r="B55" s="425" t="s">
        <v>32</v>
      </c>
      <c r="C55" s="375">
        <v>12.0</v>
      </c>
      <c r="D55" s="426" t="s">
        <v>34</v>
      </c>
      <c r="E55" s="377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82"/>
      <c r="D56" s="383"/>
      <c r="E56" s="384"/>
      <c r="F56" s="38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3" t="s">
        <v>21</v>
      </c>
      <c r="B57" s="427" t="s">
        <v>22</v>
      </c>
      <c r="C57" s="387" t="s">
        <v>57</v>
      </c>
      <c r="D57" s="428" t="s">
        <v>58</v>
      </c>
      <c r="E57" s="404" t="s">
        <v>296</v>
      </c>
      <c r="F57" s="374" t="s">
        <v>294</v>
      </c>
      <c r="G57" s="261" t="s">
        <v>336</v>
      </c>
      <c r="H57" s="262">
        <f>I57/I58</f>
        <v>0.2833333333</v>
      </c>
      <c r="I57" s="263">
        <f t="shared" ref="I57:I68" si="5">J57+K57+L57</f>
        <v>85</v>
      </c>
      <c r="J57" s="264">
        <v>5.0</v>
      </c>
      <c r="K57" s="264">
        <v>20.0</v>
      </c>
      <c r="L57" s="265">
        <v>60.0</v>
      </c>
    </row>
    <row r="58">
      <c r="A58" s="287">
        <v>10.0</v>
      </c>
      <c r="B58" s="425" t="s">
        <v>32</v>
      </c>
      <c r="C58" s="375">
        <v>1.0</v>
      </c>
      <c r="D58" s="426" t="s">
        <v>4</v>
      </c>
      <c r="E58" s="377"/>
      <c r="F58" s="38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13" t="s">
        <v>21</v>
      </c>
      <c r="B59" s="427" t="s">
        <v>22</v>
      </c>
      <c r="C59" s="387" t="s">
        <v>57</v>
      </c>
      <c r="D59" s="428" t="s">
        <v>58</v>
      </c>
      <c r="E59" s="404" t="s">
        <v>296</v>
      </c>
      <c r="F59" s="404" t="s">
        <v>290</v>
      </c>
      <c r="G59" s="282" t="s">
        <v>306</v>
      </c>
      <c r="H59" s="283">
        <f>I59/I60</f>
        <v>0.6166666667</v>
      </c>
      <c r="I59" s="275">
        <f t="shared" si="5"/>
        <v>185</v>
      </c>
      <c r="J59" s="284">
        <v>5.0</v>
      </c>
      <c r="K59" s="284">
        <v>110.0</v>
      </c>
      <c r="L59" s="285">
        <v>70.0</v>
      </c>
    </row>
    <row r="60">
      <c r="A60" s="287">
        <v>10.0</v>
      </c>
      <c r="B60" s="425" t="s">
        <v>32</v>
      </c>
      <c r="C60" s="375">
        <v>3.0</v>
      </c>
      <c r="D60" s="433" t="s">
        <v>7</v>
      </c>
      <c r="E60" s="377"/>
      <c r="F60" s="377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13" t="s">
        <v>21</v>
      </c>
      <c r="B61" s="427" t="s">
        <v>22</v>
      </c>
      <c r="C61" s="387" t="s">
        <v>57</v>
      </c>
      <c r="D61" s="428" t="s">
        <v>58</v>
      </c>
      <c r="E61" s="404" t="s">
        <v>296</v>
      </c>
      <c r="F61" s="404" t="s">
        <v>286</v>
      </c>
      <c r="G61" s="282" t="s">
        <v>312</v>
      </c>
      <c r="H61" s="283">
        <f>I61/I62</f>
        <v>0.4</v>
      </c>
      <c r="I61" s="275">
        <f t="shared" si="5"/>
        <v>120</v>
      </c>
      <c r="J61" s="284">
        <v>5.0</v>
      </c>
      <c r="K61" s="284">
        <v>95.0</v>
      </c>
      <c r="L61" s="285">
        <v>20.0</v>
      </c>
    </row>
    <row r="62">
      <c r="A62" s="287">
        <v>10.0</v>
      </c>
      <c r="B62" s="425" t="s">
        <v>32</v>
      </c>
      <c r="C62" s="375">
        <v>5.0</v>
      </c>
      <c r="D62" s="426" t="s">
        <v>10</v>
      </c>
      <c r="E62" s="377"/>
      <c r="F62" s="377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13" t="s">
        <v>21</v>
      </c>
      <c r="B63" s="427" t="s">
        <v>22</v>
      </c>
      <c r="C63" s="387" t="s">
        <v>57</v>
      </c>
      <c r="D63" s="428" t="s">
        <v>58</v>
      </c>
      <c r="E63" s="404" t="s">
        <v>296</v>
      </c>
      <c r="F63" s="404" t="s">
        <v>282</v>
      </c>
      <c r="G63" s="282" t="s">
        <v>318</v>
      </c>
      <c r="H63" s="283">
        <f>I63/I64</f>
        <v>0.6</v>
      </c>
      <c r="I63" s="275">
        <f t="shared" si="5"/>
        <v>180</v>
      </c>
      <c r="J63" s="284">
        <v>5.0</v>
      </c>
      <c r="K63" s="284">
        <v>75.0</v>
      </c>
      <c r="L63" s="285">
        <v>100.0</v>
      </c>
    </row>
    <row r="64">
      <c r="A64" s="287">
        <v>10.0</v>
      </c>
      <c r="B64" s="425" t="s">
        <v>32</v>
      </c>
      <c r="C64" s="375">
        <v>7.0</v>
      </c>
      <c r="D64" s="426" t="s">
        <v>13</v>
      </c>
      <c r="E64" s="377"/>
      <c r="F64" s="377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13" t="s">
        <v>21</v>
      </c>
      <c r="B65" s="427" t="s">
        <v>22</v>
      </c>
      <c r="C65" s="387" t="s">
        <v>57</v>
      </c>
      <c r="D65" s="428" t="s">
        <v>58</v>
      </c>
      <c r="E65" s="404" t="s">
        <v>296</v>
      </c>
      <c r="F65" s="404" t="s">
        <v>302</v>
      </c>
      <c r="G65" s="282" t="s">
        <v>324</v>
      </c>
      <c r="H65" s="283">
        <f>I65/I66</f>
        <v>0.2</v>
      </c>
      <c r="I65" s="275">
        <f t="shared" si="5"/>
        <v>60</v>
      </c>
      <c r="J65" s="284">
        <v>5.0</v>
      </c>
      <c r="K65" s="284">
        <v>55.0</v>
      </c>
      <c r="L65" s="285">
        <v>0.0</v>
      </c>
    </row>
    <row r="66">
      <c r="A66" s="287">
        <v>10.0</v>
      </c>
      <c r="B66" s="425" t="s">
        <v>32</v>
      </c>
      <c r="C66" s="375">
        <v>9.0</v>
      </c>
      <c r="D66" s="426" t="s">
        <v>16</v>
      </c>
      <c r="E66" s="377"/>
      <c r="F66" s="377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13" t="s">
        <v>21</v>
      </c>
      <c r="B67" s="427" t="s">
        <v>22</v>
      </c>
      <c r="C67" s="387" t="s">
        <v>57</v>
      </c>
      <c r="D67" s="428" t="s">
        <v>58</v>
      </c>
      <c r="E67" s="404" t="s">
        <v>296</v>
      </c>
      <c r="F67" s="380" t="s">
        <v>298</v>
      </c>
      <c r="G67" s="290" t="s">
        <v>330</v>
      </c>
      <c r="H67" s="283">
        <f>I67/I68</f>
        <v>0.3666666667</v>
      </c>
      <c r="I67" s="275">
        <f t="shared" si="5"/>
        <v>110</v>
      </c>
      <c r="J67" s="284">
        <v>5.0</v>
      </c>
      <c r="K67" s="284">
        <v>55.0</v>
      </c>
      <c r="L67" s="285">
        <v>50.0</v>
      </c>
    </row>
    <row r="68">
      <c r="A68" s="287">
        <v>10.0</v>
      </c>
      <c r="B68" s="425" t="s">
        <v>32</v>
      </c>
      <c r="C68" s="375">
        <v>11.0</v>
      </c>
      <c r="D68" s="426" t="s">
        <v>19</v>
      </c>
      <c r="E68" s="377"/>
      <c r="F68" s="390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82"/>
      <c r="D69" s="383"/>
      <c r="E69" s="384"/>
      <c r="F69" s="38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3" t="s">
        <v>21</v>
      </c>
      <c r="B70" s="427" t="s">
        <v>22</v>
      </c>
      <c r="C70" s="387" t="s">
        <v>65</v>
      </c>
      <c r="D70" s="428" t="s">
        <v>66</v>
      </c>
      <c r="E70" s="380" t="s">
        <v>282</v>
      </c>
      <c r="F70" s="374" t="s">
        <v>292</v>
      </c>
      <c r="G70" s="261" t="s">
        <v>339</v>
      </c>
      <c r="H70" s="262">
        <f>I70/I71</f>
        <v>0.4</v>
      </c>
      <c r="I70" s="263">
        <f t="shared" ref="I70:I81" si="6">J70+K70+L70</f>
        <v>120</v>
      </c>
      <c r="J70" s="264">
        <v>75.0</v>
      </c>
      <c r="K70" s="264">
        <v>35.0</v>
      </c>
      <c r="L70" s="265">
        <v>10.0</v>
      </c>
    </row>
    <row r="71">
      <c r="A71" s="287">
        <v>10.0</v>
      </c>
      <c r="B71" s="425" t="s">
        <v>32</v>
      </c>
      <c r="C71" s="375">
        <v>2.0</v>
      </c>
      <c r="D71" s="426" t="s">
        <v>24</v>
      </c>
      <c r="E71" s="377"/>
      <c r="F71" s="377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13" t="s">
        <v>21</v>
      </c>
      <c r="B72" s="427" t="s">
        <v>22</v>
      </c>
      <c r="C72" s="387" t="s">
        <v>65</v>
      </c>
      <c r="D72" s="428" t="s">
        <v>66</v>
      </c>
      <c r="E72" s="380" t="s">
        <v>282</v>
      </c>
      <c r="F72" s="380" t="s">
        <v>288</v>
      </c>
      <c r="G72" s="282" t="s">
        <v>309</v>
      </c>
      <c r="H72" s="283">
        <f>I72/I73</f>
        <v>0.85</v>
      </c>
      <c r="I72" s="275">
        <f t="shared" si="6"/>
        <v>255</v>
      </c>
      <c r="J72" s="284">
        <v>75.0</v>
      </c>
      <c r="K72" s="284">
        <v>100.0</v>
      </c>
      <c r="L72" s="285">
        <v>80.0</v>
      </c>
    </row>
    <row r="73">
      <c r="A73" s="287">
        <v>10.0</v>
      </c>
      <c r="B73" s="425" t="s">
        <v>32</v>
      </c>
      <c r="C73" s="375">
        <v>4.0</v>
      </c>
      <c r="D73" s="426" t="s">
        <v>26</v>
      </c>
      <c r="E73" s="377"/>
      <c r="F73" s="377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13" t="s">
        <v>21</v>
      </c>
      <c r="B74" s="427" t="s">
        <v>22</v>
      </c>
      <c r="C74" s="387" t="s">
        <v>65</v>
      </c>
      <c r="D74" s="428" t="s">
        <v>66</v>
      </c>
      <c r="E74" s="380" t="s">
        <v>282</v>
      </c>
      <c r="F74" s="380" t="s">
        <v>284</v>
      </c>
      <c r="G74" s="290" t="s">
        <v>315</v>
      </c>
      <c r="H74" s="283">
        <f>I74/I75</f>
        <v>0.4666666667</v>
      </c>
      <c r="I74" s="275">
        <f t="shared" si="6"/>
        <v>140</v>
      </c>
      <c r="J74" s="284">
        <v>75.0</v>
      </c>
      <c r="K74" s="284">
        <v>35.0</v>
      </c>
      <c r="L74" s="285">
        <v>30.0</v>
      </c>
    </row>
    <row r="75">
      <c r="A75" s="287">
        <v>10.0</v>
      </c>
      <c r="B75" s="425" t="s">
        <v>32</v>
      </c>
      <c r="C75" s="375">
        <v>6.0</v>
      </c>
      <c r="D75" s="426" t="s">
        <v>28</v>
      </c>
      <c r="E75" s="377"/>
      <c r="F75" s="377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13" t="s">
        <v>21</v>
      </c>
      <c r="B76" s="427" t="s">
        <v>22</v>
      </c>
      <c r="C76" s="387" t="s">
        <v>65</v>
      </c>
      <c r="D76" s="428" t="s">
        <v>66</v>
      </c>
      <c r="E76" s="380" t="s">
        <v>282</v>
      </c>
      <c r="F76" s="380" t="s">
        <v>304</v>
      </c>
      <c r="G76" s="282" t="s">
        <v>321</v>
      </c>
      <c r="H76" s="283">
        <f>I76/I77</f>
        <v>0.8</v>
      </c>
      <c r="I76" s="275">
        <f t="shared" si="6"/>
        <v>240</v>
      </c>
      <c r="J76" s="284">
        <v>75.0</v>
      </c>
      <c r="K76" s="284">
        <v>75.0</v>
      </c>
      <c r="L76" s="285">
        <v>90.0</v>
      </c>
    </row>
    <row r="77">
      <c r="A77" s="287">
        <v>10.0</v>
      </c>
      <c r="B77" s="425" t="s">
        <v>32</v>
      </c>
      <c r="C77" s="375">
        <v>8.0</v>
      </c>
      <c r="D77" s="426" t="s">
        <v>30</v>
      </c>
      <c r="E77" s="377"/>
      <c r="F77" s="377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13" t="s">
        <v>21</v>
      </c>
      <c r="B78" s="427" t="s">
        <v>22</v>
      </c>
      <c r="C78" s="387" t="s">
        <v>65</v>
      </c>
      <c r="D78" s="428" t="s">
        <v>66</v>
      </c>
      <c r="E78" s="380" t="s">
        <v>282</v>
      </c>
      <c r="F78" s="380" t="s">
        <v>300</v>
      </c>
      <c r="G78" s="290" t="s">
        <v>327</v>
      </c>
      <c r="H78" s="283">
        <f>I78/I79</f>
        <v>0.55</v>
      </c>
      <c r="I78" s="275">
        <f t="shared" si="6"/>
        <v>165</v>
      </c>
      <c r="J78" s="284">
        <v>75.0</v>
      </c>
      <c r="K78" s="284">
        <v>0.0</v>
      </c>
      <c r="L78" s="285">
        <v>90.0</v>
      </c>
    </row>
    <row r="79">
      <c r="A79" s="287">
        <v>10.0</v>
      </c>
      <c r="B79" s="425" t="s">
        <v>32</v>
      </c>
      <c r="C79" s="375">
        <v>10.0</v>
      </c>
      <c r="D79" s="426" t="s">
        <v>32</v>
      </c>
      <c r="E79" s="377"/>
      <c r="F79" s="38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13" t="s">
        <v>21</v>
      </c>
      <c r="B80" s="427" t="s">
        <v>22</v>
      </c>
      <c r="C80" s="387" t="s">
        <v>65</v>
      </c>
      <c r="D80" s="428" t="s">
        <v>66</v>
      </c>
      <c r="E80" s="380" t="s">
        <v>282</v>
      </c>
      <c r="F80" s="282" t="s">
        <v>296</v>
      </c>
      <c r="G80" s="282" t="s">
        <v>333</v>
      </c>
      <c r="H80" s="283">
        <f>I80/I81</f>
        <v>0.4166666667</v>
      </c>
      <c r="I80" s="275">
        <f t="shared" si="6"/>
        <v>125</v>
      </c>
      <c r="J80" s="284">
        <v>75.0</v>
      </c>
      <c r="K80" s="284">
        <v>10.0</v>
      </c>
      <c r="L80" s="285">
        <v>40.0</v>
      </c>
    </row>
    <row r="81">
      <c r="A81" s="287">
        <v>10.0</v>
      </c>
      <c r="B81" s="425" t="s">
        <v>32</v>
      </c>
      <c r="C81" s="375">
        <v>12.0</v>
      </c>
      <c r="D81" s="426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82"/>
      <c r="D82" s="383"/>
      <c r="E82" s="384"/>
      <c r="F82" s="38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3" t="s">
        <v>21</v>
      </c>
      <c r="B83" s="427" t="s">
        <v>22</v>
      </c>
      <c r="C83" s="387" t="s">
        <v>73</v>
      </c>
      <c r="D83" s="428" t="s">
        <v>74</v>
      </c>
      <c r="E83" s="404" t="s">
        <v>290</v>
      </c>
      <c r="F83" s="374" t="s">
        <v>294</v>
      </c>
      <c r="G83" s="261" t="s">
        <v>336</v>
      </c>
      <c r="H83" s="262">
        <f>I83/I84</f>
        <v>0.6333333333</v>
      </c>
      <c r="I83" s="263">
        <f t="shared" ref="I83:I94" si="7">J83+K83+L83</f>
        <v>190</v>
      </c>
      <c r="J83" s="284">
        <v>110.0</v>
      </c>
      <c r="K83" s="264">
        <v>20.0</v>
      </c>
      <c r="L83" s="265">
        <v>60.0</v>
      </c>
    </row>
    <row r="84">
      <c r="A84" s="287">
        <v>10.0</v>
      </c>
      <c r="B84" s="425" t="s">
        <v>32</v>
      </c>
      <c r="C84" s="375">
        <v>1.0</v>
      </c>
      <c r="D84" s="426" t="s">
        <v>4</v>
      </c>
      <c r="E84" s="377"/>
      <c r="F84" s="38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13" t="s">
        <v>21</v>
      </c>
      <c r="B85" s="427" t="s">
        <v>22</v>
      </c>
      <c r="C85" s="387" t="s">
        <v>73</v>
      </c>
      <c r="D85" s="428" t="s">
        <v>74</v>
      </c>
      <c r="E85" s="404" t="s">
        <v>290</v>
      </c>
      <c r="F85" s="404" t="s">
        <v>290</v>
      </c>
      <c r="G85" s="282" t="s">
        <v>306</v>
      </c>
      <c r="H85" s="283">
        <f>I85/I86</f>
        <v>0.9666666667</v>
      </c>
      <c r="I85" s="275">
        <f t="shared" si="7"/>
        <v>290</v>
      </c>
      <c r="J85" s="284">
        <v>110.0</v>
      </c>
      <c r="K85" s="284">
        <v>110.0</v>
      </c>
      <c r="L85" s="285">
        <v>70.0</v>
      </c>
    </row>
    <row r="86">
      <c r="A86" s="287">
        <v>10.0</v>
      </c>
      <c r="B86" s="425" t="s">
        <v>32</v>
      </c>
      <c r="C86" s="375">
        <v>3.0</v>
      </c>
      <c r="D86" s="433" t="s">
        <v>7</v>
      </c>
      <c r="E86" s="377"/>
      <c r="F86" s="377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13" t="s">
        <v>21</v>
      </c>
      <c r="B87" s="427" t="s">
        <v>22</v>
      </c>
      <c r="C87" s="387" t="s">
        <v>73</v>
      </c>
      <c r="D87" s="428" t="s">
        <v>74</v>
      </c>
      <c r="E87" s="404" t="s">
        <v>290</v>
      </c>
      <c r="F87" s="404" t="s">
        <v>286</v>
      </c>
      <c r="G87" s="282" t="s">
        <v>312</v>
      </c>
      <c r="H87" s="283">
        <f>I87/I88</f>
        <v>0.75</v>
      </c>
      <c r="I87" s="275">
        <f t="shared" si="7"/>
        <v>225</v>
      </c>
      <c r="J87" s="284">
        <v>110.0</v>
      </c>
      <c r="K87" s="284">
        <v>95.0</v>
      </c>
      <c r="L87" s="285">
        <v>20.0</v>
      </c>
    </row>
    <row r="88">
      <c r="A88" s="287">
        <v>10.0</v>
      </c>
      <c r="B88" s="425" t="s">
        <v>32</v>
      </c>
      <c r="C88" s="375">
        <v>5.0</v>
      </c>
      <c r="D88" s="426" t="s">
        <v>10</v>
      </c>
      <c r="E88" s="377"/>
      <c r="F88" s="377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13" t="s">
        <v>21</v>
      </c>
      <c r="B89" s="427" t="s">
        <v>22</v>
      </c>
      <c r="C89" s="387" t="s">
        <v>73</v>
      </c>
      <c r="D89" s="428" t="s">
        <v>74</v>
      </c>
      <c r="E89" s="404" t="s">
        <v>290</v>
      </c>
      <c r="F89" s="404" t="s">
        <v>282</v>
      </c>
      <c r="G89" s="282" t="s">
        <v>318</v>
      </c>
      <c r="H89" s="283">
        <f>I89/I90</f>
        <v>0.95</v>
      </c>
      <c r="I89" s="275">
        <f t="shared" si="7"/>
        <v>285</v>
      </c>
      <c r="J89" s="284">
        <v>110.0</v>
      </c>
      <c r="K89" s="284">
        <v>75.0</v>
      </c>
      <c r="L89" s="285">
        <v>100.0</v>
      </c>
    </row>
    <row r="90">
      <c r="A90" s="287">
        <v>10.0</v>
      </c>
      <c r="B90" s="425" t="s">
        <v>32</v>
      </c>
      <c r="C90" s="375">
        <v>7.0</v>
      </c>
      <c r="D90" s="426" t="s">
        <v>13</v>
      </c>
      <c r="E90" s="377"/>
      <c r="F90" s="377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13" t="s">
        <v>21</v>
      </c>
      <c r="B91" s="427" t="s">
        <v>22</v>
      </c>
      <c r="C91" s="387" t="s">
        <v>73</v>
      </c>
      <c r="D91" s="428" t="s">
        <v>74</v>
      </c>
      <c r="E91" s="404" t="s">
        <v>290</v>
      </c>
      <c r="F91" s="404" t="s">
        <v>302</v>
      </c>
      <c r="G91" s="282" t="s">
        <v>324</v>
      </c>
      <c r="H91" s="283">
        <f>I91/I92</f>
        <v>0.55</v>
      </c>
      <c r="I91" s="275">
        <f t="shared" si="7"/>
        <v>165</v>
      </c>
      <c r="J91" s="284">
        <v>110.0</v>
      </c>
      <c r="K91" s="284">
        <v>55.0</v>
      </c>
      <c r="L91" s="285">
        <v>0.0</v>
      </c>
    </row>
    <row r="92">
      <c r="A92" s="287">
        <v>10.0</v>
      </c>
      <c r="B92" s="425" t="s">
        <v>32</v>
      </c>
      <c r="C92" s="375">
        <v>9.0</v>
      </c>
      <c r="D92" s="426" t="s">
        <v>16</v>
      </c>
      <c r="E92" s="377"/>
      <c r="F92" s="377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13" t="s">
        <v>21</v>
      </c>
      <c r="B93" s="427" t="s">
        <v>22</v>
      </c>
      <c r="C93" s="387" t="s">
        <v>73</v>
      </c>
      <c r="D93" s="428" t="s">
        <v>74</v>
      </c>
      <c r="E93" s="404" t="s">
        <v>290</v>
      </c>
      <c r="F93" s="380" t="s">
        <v>298</v>
      </c>
      <c r="G93" s="290" t="s">
        <v>330</v>
      </c>
      <c r="H93" s="283">
        <f>I93/I94</f>
        <v>0.7166666667</v>
      </c>
      <c r="I93" s="275">
        <f t="shared" si="7"/>
        <v>215</v>
      </c>
      <c r="J93" s="284">
        <v>110.0</v>
      </c>
      <c r="K93" s="284">
        <v>55.0</v>
      </c>
      <c r="L93" s="285">
        <v>50.0</v>
      </c>
    </row>
    <row r="94">
      <c r="A94" s="287">
        <v>10.0</v>
      </c>
      <c r="B94" s="425" t="s">
        <v>32</v>
      </c>
      <c r="C94" s="375">
        <v>11.0</v>
      </c>
      <c r="D94" s="426" t="s">
        <v>19</v>
      </c>
      <c r="E94" s="377"/>
      <c r="F94" s="390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82"/>
      <c r="D95" s="383"/>
      <c r="E95" s="384"/>
      <c r="F95" s="38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3" t="s">
        <v>21</v>
      </c>
      <c r="B96" s="427" t="s">
        <v>22</v>
      </c>
      <c r="C96" s="387" t="s">
        <v>81</v>
      </c>
      <c r="D96" s="428" t="s">
        <v>82</v>
      </c>
      <c r="E96" s="380" t="s">
        <v>288</v>
      </c>
      <c r="F96" s="374" t="s">
        <v>292</v>
      </c>
      <c r="G96" s="261" t="s">
        <v>339</v>
      </c>
      <c r="H96" s="262">
        <f>I96/I97</f>
        <v>0.4833333333</v>
      </c>
      <c r="I96" s="321">
        <f t="shared" ref="I96:I107" si="8">J96+K96+L96</f>
        <v>145</v>
      </c>
      <c r="J96" s="264">
        <v>100.0</v>
      </c>
      <c r="K96" s="264">
        <v>35.0</v>
      </c>
      <c r="L96" s="265">
        <v>10.0</v>
      </c>
    </row>
    <row r="97">
      <c r="A97" s="287">
        <v>10.0</v>
      </c>
      <c r="B97" s="425" t="s">
        <v>32</v>
      </c>
      <c r="C97" s="375">
        <v>2.0</v>
      </c>
      <c r="D97" s="426" t="s">
        <v>24</v>
      </c>
      <c r="E97" s="377"/>
      <c r="F97" s="377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13" t="s">
        <v>21</v>
      </c>
      <c r="B98" s="427" t="s">
        <v>22</v>
      </c>
      <c r="C98" s="387" t="s">
        <v>81</v>
      </c>
      <c r="D98" s="428" t="s">
        <v>82</v>
      </c>
      <c r="E98" s="380" t="s">
        <v>288</v>
      </c>
      <c r="F98" s="380" t="s">
        <v>288</v>
      </c>
      <c r="G98" s="282" t="s">
        <v>309</v>
      </c>
      <c r="H98" s="283">
        <f>I98/I99</f>
        <v>0.9333333333</v>
      </c>
      <c r="I98" s="326">
        <f t="shared" si="8"/>
        <v>280</v>
      </c>
      <c r="J98" s="284">
        <v>100.0</v>
      </c>
      <c r="K98" s="284">
        <v>100.0</v>
      </c>
      <c r="L98" s="285">
        <v>80.0</v>
      </c>
    </row>
    <row r="99">
      <c r="A99" s="287">
        <v>10.0</v>
      </c>
      <c r="B99" s="425" t="s">
        <v>32</v>
      </c>
      <c r="C99" s="375">
        <v>4.0</v>
      </c>
      <c r="D99" s="426" t="s">
        <v>26</v>
      </c>
      <c r="E99" s="377"/>
      <c r="F99" s="377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13" t="s">
        <v>21</v>
      </c>
      <c r="B100" s="427" t="s">
        <v>22</v>
      </c>
      <c r="C100" s="387" t="s">
        <v>81</v>
      </c>
      <c r="D100" s="428" t="s">
        <v>82</v>
      </c>
      <c r="E100" s="380" t="s">
        <v>288</v>
      </c>
      <c r="F100" s="380" t="s">
        <v>284</v>
      </c>
      <c r="G100" s="290" t="s">
        <v>315</v>
      </c>
      <c r="H100" s="283">
        <f>I100/I101</f>
        <v>0.55</v>
      </c>
      <c r="I100" s="326">
        <f t="shared" si="8"/>
        <v>165</v>
      </c>
      <c r="J100" s="284">
        <v>100.0</v>
      </c>
      <c r="K100" s="284">
        <v>35.0</v>
      </c>
      <c r="L100" s="285">
        <v>30.0</v>
      </c>
    </row>
    <row r="101">
      <c r="A101" s="287">
        <v>10.0</v>
      </c>
      <c r="B101" s="425" t="s">
        <v>32</v>
      </c>
      <c r="C101" s="375">
        <v>6.0</v>
      </c>
      <c r="D101" s="426" t="s">
        <v>28</v>
      </c>
      <c r="E101" s="377"/>
      <c r="F101" s="377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13" t="s">
        <v>21</v>
      </c>
      <c r="B102" s="427" t="s">
        <v>22</v>
      </c>
      <c r="C102" s="387" t="s">
        <v>81</v>
      </c>
      <c r="D102" s="428" t="s">
        <v>82</v>
      </c>
      <c r="E102" s="380" t="s">
        <v>288</v>
      </c>
      <c r="F102" s="380" t="s">
        <v>304</v>
      </c>
      <c r="G102" s="282" t="s">
        <v>321</v>
      </c>
      <c r="H102" s="283">
        <f>I102/I103</f>
        <v>0.8833333333</v>
      </c>
      <c r="I102" s="326">
        <f t="shared" si="8"/>
        <v>265</v>
      </c>
      <c r="J102" s="284">
        <v>100.0</v>
      </c>
      <c r="K102" s="284">
        <v>75.0</v>
      </c>
      <c r="L102" s="285">
        <v>90.0</v>
      </c>
    </row>
    <row r="103">
      <c r="A103" s="287">
        <v>10.0</v>
      </c>
      <c r="B103" s="425" t="s">
        <v>32</v>
      </c>
      <c r="C103" s="375">
        <v>8.0</v>
      </c>
      <c r="D103" s="426" t="s">
        <v>30</v>
      </c>
      <c r="E103" s="377"/>
      <c r="F103" s="377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13" t="s">
        <v>21</v>
      </c>
      <c r="B104" s="427" t="s">
        <v>22</v>
      </c>
      <c r="C104" s="387" t="s">
        <v>81</v>
      </c>
      <c r="D104" s="428" t="s">
        <v>82</v>
      </c>
      <c r="E104" s="380" t="s">
        <v>288</v>
      </c>
      <c r="F104" s="380" t="s">
        <v>300</v>
      </c>
      <c r="G104" s="290" t="s">
        <v>327</v>
      </c>
      <c r="H104" s="283">
        <f>I104/I105</f>
        <v>0.6333333333</v>
      </c>
      <c r="I104" s="326">
        <f t="shared" si="8"/>
        <v>190</v>
      </c>
      <c r="J104" s="284">
        <v>100.0</v>
      </c>
      <c r="K104" s="284">
        <v>0.0</v>
      </c>
      <c r="L104" s="285">
        <v>90.0</v>
      </c>
    </row>
    <row r="105">
      <c r="A105" s="287">
        <v>10.0</v>
      </c>
      <c r="B105" s="425" t="s">
        <v>32</v>
      </c>
      <c r="C105" s="375">
        <v>10.0</v>
      </c>
      <c r="D105" s="426" t="s">
        <v>32</v>
      </c>
      <c r="E105" s="377"/>
      <c r="F105" s="38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13" t="s">
        <v>21</v>
      </c>
      <c r="B106" s="427" t="s">
        <v>22</v>
      </c>
      <c r="C106" s="387" t="s">
        <v>81</v>
      </c>
      <c r="D106" s="428" t="s">
        <v>82</v>
      </c>
      <c r="E106" s="380" t="s">
        <v>288</v>
      </c>
      <c r="F106" s="282" t="s">
        <v>296</v>
      </c>
      <c r="G106" s="282" t="s">
        <v>333</v>
      </c>
      <c r="H106" s="283">
        <f>I106/I107</f>
        <v>0.5</v>
      </c>
      <c r="I106" s="326">
        <f t="shared" si="8"/>
        <v>150</v>
      </c>
      <c r="J106" s="284">
        <v>100.0</v>
      </c>
      <c r="K106" s="284">
        <v>10.0</v>
      </c>
      <c r="L106" s="285">
        <v>40.0</v>
      </c>
    </row>
    <row r="107">
      <c r="A107" s="287">
        <v>10.0</v>
      </c>
      <c r="B107" s="425" t="s">
        <v>32</v>
      </c>
      <c r="C107" s="375">
        <v>12.0</v>
      </c>
      <c r="D107" s="426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82"/>
      <c r="D108" s="383"/>
      <c r="E108" s="384"/>
      <c r="F108" s="38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3" t="s">
        <v>21</v>
      </c>
      <c r="B109" s="427" t="s">
        <v>22</v>
      </c>
      <c r="C109" s="387" t="s">
        <v>89</v>
      </c>
      <c r="D109" s="428" t="s">
        <v>90</v>
      </c>
      <c r="E109" s="404" t="s">
        <v>284</v>
      </c>
      <c r="F109" s="374" t="s">
        <v>294</v>
      </c>
      <c r="G109" s="261" t="s">
        <v>336</v>
      </c>
      <c r="H109" s="262">
        <f>I109/I110</f>
        <v>0.4</v>
      </c>
      <c r="I109" s="263">
        <f t="shared" ref="I109:I120" si="9">J109+K109+L109</f>
        <v>120</v>
      </c>
      <c r="J109" s="264">
        <v>40.0</v>
      </c>
      <c r="K109" s="264">
        <v>20.0</v>
      </c>
      <c r="L109" s="265">
        <v>60.0</v>
      </c>
    </row>
    <row r="110">
      <c r="A110" s="287">
        <v>10.0</v>
      </c>
      <c r="B110" s="425" t="s">
        <v>32</v>
      </c>
      <c r="C110" s="375">
        <v>1.0</v>
      </c>
      <c r="D110" s="426" t="s">
        <v>4</v>
      </c>
      <c r="E110" s="377"/>
      <c r="F110" s="38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13" t="s">
        <v>21</v>
      </c>
      <c r="B111" s="427" t="s">
        <v>22</v>
      </c>
      <c r="C111" s="387" t="s">
        <v>89</v>
      </c>
      <c r="D111" s="428" t="s">
        <v>90</v>
      </c>
      <c r="E111" s="404" t="s">
        <v>284</v>
      </c>
      <c r="F111" s="404" t="s">
        <v>290</v>
      </c>
      <c r="G111" s="282" t="s">
        <v>306</v>
      </c>
      <c r="H111" s="283">
        <f>I111/I112</f>
        <v>0.7333333333</v>
      </c>
      <c r="I111" s="275">
        <f t="shared" si="9"/>
        <v>220</v>
      </c>
      <c r="J111" s="284">
        <v>40.0</v>
      </c>
      <c r="K111" s="284">
        <v>110.0</v>
      </c>
      <c r="L111" s="285">
        <v>70.0</v>
      </c>
    </row>
    <row r="112">
      <c r="A112" s="287">
        <v>10.0</v>
      </c>
      <c r="B112" s="425" t="s">
        <v>32</v>
      </c>
      <c r="C112" s="375">
        <v>3.0</v>
      </c>
      <c r="D112" s="433" t="s">
        <v>7</v>
      </c>
      <c r="E112" s="377"/>
      <c r="F112" s="377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13" t="s">
        <v>21</v>
      </c>
      <c r="B113" s="427" t="s">
        <v>22</v>
      </c>
      <c r="C113" s="387" t="s">
        <v>89</v>
      </c>
      <c r="D113" s="428" t="s">
        <v>90</v>
      </c>
      <c r="E113" s="404" t="s">
        <v>284</v>
      </c>
      <c r="F113" s="404" t="s">
        <v>286</v>
      </c>
      <c r="G113" s="282" t="s">
        <v>312</v>
      </c>
      <c r="H113" s="283">
        <f>I113/I114</f>
        <v>0.5166666667</v>
      </c>
      <c r="I113" s="275">
        <f t="shared" si="9"/>
        <v>155</v>
      </c>
      <c r="J113" s="284">
        <v>40.0</v>
      </c>
      <c r="K113" s="284">
        <v>95.0</v>
      </c>
      <c r="L113" s="285">
        <v>20.0</v>
      </c>
    </row>
    <row r="114">
      <c r="A114" s="287">
        <v>10.0</v>
      </c>
      <c r="B114" s="425" t="s">
        <v>32</v>
      </c>
      <c r="C114" s="375">
        <v>5.0</v>
      </c>
      <c r="D114" s="426" t="s">
        <v>10</v>
      </c>
      <c r="E114" s="377"/>
      <c r="F114" s="377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13" t="s">
        <v>21</v>
      </c>
      <c r="B115" s="427" t="s">
        <v>22</v>
      </c>
      <c r="C115" s="387" t="s">
        <v>89</v>
      </c>
      <c r="D115" s="428" t="s">
        <v>90</v>
      </c>
      <c r="E115" s="404" t="s">
        <v>284</v>
      </c>
      <c r="F115" s="404" t="s">
        <v>282</v>
      </c>
      <c r="G115" s="282" t="s">
        <v>318</v>
      </c>
      <c r="H115" s="283">
        <f>I115/I116</f>
        <v>0.7166666667</v>
      </c>
      <c r="I115" s="275">
        <f t="shared" si="9"/>
        <v>215</v>
      </c>
      <c r="J115" s="284">
        <v>40.0</v>
      </c>
      <c r="K115" s="284">
        <v>75.0</v>
      </c>
      <c r="L115" s="285">
        <v>100.0</v>
      </c>
    </row>
    <row r="116">
      <c r="A116" s="287">
        <v>10.0</v>
      </c>
      <c r="B116" s="425" t="s">
        <v>32</v>
      </c>
      <c r="C116" s="375">
        <v>7.0</v>
      </c>
      <c r="D116" s="426" t="s">
        <v>13</v>
      </c>
      <c r="E116" s="377"/>
      <c r="F116" s="377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13" t="s">
        <v>21</v>
      </c>
      <c r="B117" s="427" t="s">
        <v>22</v>
      </c>
      <c r="C117" s="387" t="s">
        <v>89</v>
      </c>
      <c r="D117" s="428" t="s">
        <v>90</v>
      </c>
      <c r="E117" s="404" t="s">
        <v>284</v>
      </c>
      <c r="F117" s="404" t="s">
        <v>302</v>
      </c>
      <c r="G117" s="282" t="s">
        <v>324</v>
      </c>
      <c r="H117" s="283">
        <f>I117/I118</f>
        <v>0.3166666667</v>
      </c>
      <c r="I117" s="275">
        <f t="shared" si="9"/>
        <v>95</v>
      </c>
      <c r="J117" s="284">
        <v>40.0</v>
      </c>
      <c r="K117" s="284">
        <v>55.0</v>
      </c>
      <c r="L117" s="285">
        <v>0.0</v>
      </c>
    </row>
    <row r="118">
      <c r="A118" s="287">
        <v>10.0</v>
      </c>
      <c r="B118" s="425" t="s">
        <v>32</v>
      </c>
      <c r="C118" s="375">
        <v>9.0</v>
      </c>
      <c r="D118" s="426" t="s">
        <v>16</v>
      </c>
      <c r="E118" s="377"/>
      <c r="F118" s="377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13" t="s">
        <v>21</v>
      </c>
      <c r="B119" s="427" t="s">
        <v>22</v>
      </c>
      <c r="C119" s="387" t="s">
        <v>89</v>
      </c>
      <c r="D119" s="428" t="s">
        <v>90</v>
      </c>
      <c r="E119" s="404" t="s">
        <v>284</v>
      </c>
      <c r="F119" s="380" t="s">
        <v>298</v>
      </c>
      <c r="G119" s="290" t="s">
        <v>330</v>
      </c>
      <c r="H119" s="283">
        <f>I119/I120</f>
        <v>0.4833333333</v>
      </c>
      <c r="I119" s="275">
        <f t="shared" si="9"/>
        <v>145</v>
      </c>
      <c r="J119" s="284">
        <v>40.0</v>
      </c>
      <c r="K119" s="284">
        <v>55.0</v>
      </c>
      <c r="L119" s="285">
        <v>50.0</v>
      </c>
    </row>
    <row r="120">
      <c r="A120" s="287">
        <v>10.0</v>
      </c>
      <c r="B120" s="425" t="s">
        <v>32</v>
      </c>
      <c r="C120" s="375">
        <v>11.0</v>
      </c>
      <c r="D120" s="426" t="s">
        <v>19</v>
      </c>
      <c r="E120" s="377"/>
      <c r="F120" s="390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82"/>
      <c r="D121" s="383"/>
      <c r="E121" s="384"/>
      <c r="F121" s="38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3" t="s">
        <v>21</v>
      </c>
      <c r="B122" s="427" t="s">
        <v>22</v>
      </c>
      <c r="C122" s="387" t="s">
        <v>97</v>
      </c>
      <c r="D122" s="428" t="s">
        <v>98</v>
      </c>
      <c r="E122" s="380" t="s">
        <v>294</v>
      </c>
      <c r="F122" s="374" t="s">
        <v>292</v>
      </c>
      <c r="G122" s="261" t="s">
        <v>339</v>
      </c>
      <c r="H122" s="262">
        <f>I122/I123</f>
        <v>0.2166666667</v>
      </c>
      <c r="I122" s="263">
        <f t="shared" ref="I122:I133" si="10">J122+K122+L122</f>
        <v>65</v>
      </c>
      <c r="J122" s="261">
        <v>20.0</v>
      </c>
      <c r="K122" s="264">
        <v>35.0</v>
      </c>
      <c r="L122" s="265">
        <v>10.0</v>
      </c>
    </row>
    <row r="123">
      <c r="A123" s="287">
        <v>10.0</v>
      </c>
      <c r="B123" s="425" t="s">
        <v>32</v>
      </c>
      <c r="C123" s="375">
        <v>2.0</v>
      </c>
      <c r="D123" s="426" t="s">
        <v>24</v>
      </c>
      <c r="E123" s="377"/>
      <c r="F123" s="377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13" t="s">
        <v>21</v>
      </c>
      <c r="B124" s="427" t="s">
        <v>22</v>
      </c>
      <c r="C124" s="387" t="s">
        <v>97</v>
      </c>
      <c r="D124" s="428" t="s">
        <v>98</v>
      </c>
      <c r="E124" s="380" t="s">
        <v>294</v>
      </c>
      <c r="F124" s="380" t="s">
        <v>288</v>
      </c>
      <c r="G124" s="282" t="s">
        <v>309</v>
      </c>
      <c r="H124" s="283">
        <f>I124/I125</f>
        <v>0.6666666667</v>
      </c>
      <c r="I124" s="326">
        <f t="shared" si="10"/>
        <v>200</v>
      </c>
      <c r="J124" s="284">
        <v>20.0</v>
      </c>
      <c r="K124" s="284">
        <v>100.0</v>
      </c>
      <c r="L124" s="285">
        <v>80.0</v>
      </c>
    </row>
    <row r="125">
      <c r="A125" s="287">
        <v>10.0</v>
      </c>
      <c r="B125" s="425" t="s">
        <v>32</v>
      </c>
      <c r="C125" s="375">
        <v>4.0</v>
      </c>
      <c r="D125" s="426" t="s">
        <v>26</v>
      </c>
      <c r="E125" s="377"/>
      <c r="F125" s="377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13" t="s">
        <v>21</v>
      </c>
      <c r="B126" s="427" t="s">
        <v>22</v>
      </c>
      <c r="C126" s="387" t="s">
        <v>97</v>
      </c>
      <c r="D126" s="428" t="s">
        <v>98</v>
      </c>
      <c r="E126" s="380" t="s">
        <v>294</v>
      </c>
      <c r="F126" s="380" t="s">
        <v>284</v>
      </c>
      <c r="G126" s="290" t="s">
        <v>315</v>
      </c>
      <c r="H126" s="283">
        <f>I126/I127</f>
        <v>0.2833333333</v>
      </c>
      <c r="I126" s="326">
        <f t="shared" si="10"/>
        <v>85</v>
      </c>
      <c r="J126" s="284">
        <v>20.0</v>
      </c>
      <c r="K126" s="284">
        <v>35.0</v>
      </c>
      <c r="L126" s="285">
        <v>30.0</v>
      </c>
    </row>
    <row r="127">
      <c r="A127" s="287">
        <v>10.0</v>
      </c>
      <c r="B127" s="425" t="s">
        <v>32</v>
      </c>
      <c r="C127" s="375">
        <v>6.0</v>
      </c>
      <c r="D127" s="426" t="s">
        <v>28</v>
      </c>
      <c r="E127" s="377"/>
      <c r="F127" s="377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13" t="s">
        <v>21</v>
      </c>
      <c r="B128" s="427" t="s">
        <v>22</v>
      </c>
      <c r="C128" s="387" t="s">
        <v>97</v>
      </c>
      <c r="D128" s="428" t="s">
        <v>98</v>
      </c>
      <c r="E128" s="380" t="s">
        <v>294</v>
      </c>
      <c r="F128" s="380" t="s">
        <v>304</v>
      </c>
      <c r="G128" s="282" t="s">
        <v>321</v>
      </c>
      <c r="H128" s="283">
        <f>I128/I129</f>
        <v>0.6166666667</v>
      </c>
      <c r="I128" s="326">
        <f t="shared" si="10"/>
        <v>185</v>
      </c>
      <c r="J128" s="284">
        <v>20.0</v>
      </c>
      <c r="K128" s="284">
        <v>75.0</v>
      </c>
      <c r="L128" s="285">
        <v>90.0</v>
      </c>
    </row>
    <row r="129">
      <c r="A129" s="287">
        <v>10.0</v>
      </c>
      <c r="B129" s="425" t="s">
        <v>32</v>
      </c>
      <c r="C129" s="375">
        <v>8.0</v>
      </c>
      <c r="D129" s="426" t="s">
        <v>30</v>
      </c>
      <c r="E129" s="377"/>
      <c r="F129" s="377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13" t="s">
        <v>21</v>
      </c>
      <c r="B130" s="427" t="s">
        <v>22</v>
      </c>
      <c r="C130" s="387" t="s">
        <v>97</v>
      </c>
      <c r="D130" s="428" t="s">
        <v>98</v>
      </c>
      <c r="E130" s="380" t="s">
        <v>294</v>
      </c>
      <c r="F130" s="380" t="s">
        <v>300</v>
      </c>
      <c r="G130" s="290" t="s">
        <v>327</v>
      </c>
      <c r="H130" s="283">
        <f>I130/I131</f>
        <v>0.3666666667</v>
      </c>
      <c r="I130" s="326">
        <f t="shared" si="10"/>
        <v>110</v>
      </c>
      <c r="J130" s="284">
        <v>20.0</v>
      </c>
      <c r="K130" s="284">
        <v>0.0</v>
      </c>
      <c r="L130" s="285">
        <v>90.0</v>
      </c>
    </row>
    <row r="131">
      <c r="A131" s="287">
        <v>10.0</v>
      </c>
      <c r="B131" s="425" t="s">
        <v>32</v>
      </c>
      <c r="C131" s="375">
        <v>10.0</v>
      </c>
      <c r="D131" s="426" t="s">
        <v>32</v>
      </c>
      <c r="E131" s="377"/>
      <c r="F131" s="38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13" t="s">
        <v>21</v>
      </c>
      <c r="B132" s="427" t="s">
        <v>22</v>
      </c>
      <c r="C132" s="387" t="s">
        <v>97</v>
      </c>
      <c r="D132" s="428" t="s">
        <v>98</v>
      </c>
      <c r="E132" s="380" t="s">
        <v>294</v>
      </c>
      <c r="F132" s="282" t="s">
        <v>296</v>
      </c>
      <c r="G132" s="282" t="s">
        <v>333</v>
      </c>
      <c r="H132" s="283">
        <f>I132/I133</f>
        <v>0.2333333333</v>
      </c>
      <c r="I132" s="326">
        <f t="shared" si="10"/>
        <v>70</v>
      </c>
      <c r="J132" s="284">
        <v>20.0</v>
      </c>
      <c r="K132" s="284">
        <v>10.0</v>
      </c>
      <c r="L132" s="285">
        <v>40.0</v>
      </c>
    </row>
    <row r="133">
      <c r="A133" s="287">
        <v>10.0</v>
      </c>
      <c r="B133" s="425" t="s">
        <v>32</v>
      </c>
      <c r="C133" s="375">
        <v>12.0</v>
      </c>
      <c r="D133" s="426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2.63"/>
    <col customWidth="1" min="7" max="7" width="12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21</v>
      </c>
      <c r="B5" s="423" t="s">
        <v>22</v>
      </c>
      <c r="C5" s="372" t="s">
        <v>1</v>
      </c>
      <c r="D5" s="424" t="s">
        <v>2</v>
      </c>
      <c r="E5" s="374" t="s">
        <v>282</v>
      </c>
      <c r="F5" s="374" t="s">
        <v>294</v>
      </c>
      <c r="G5" s="261" t="s">
        <v>324</v>
      </c>
      <c r="H5" s="262">
        <f>I5/I6</f>
        <v>0.3333333333</v>
      </c>
      <c r="I5" s="263">
        <f t="shared" ref="I5:I16" si="1">J5+K5+L5</f>
        <v>100</v>
      </c>
      <c r="J5" s="264">
        <v>80.0</v>
      </c>
      <c r="K5" s="264">
        <v>20.0</v>
      </c>
      <c r="L5" s="265">
        <v>0.0</v>
      </c>
    </row>
    <row r="6">
      <c r="A6" s="323">
        <v>12.0</v>
      </c>
      <c r="B6" s="425" t="s">
        <v>34</v>
      </c>
      <c r="C6" s="375">
        <v>1.0</v>
      </c>
      <c r="D6" s="426" t="s">
        <v>4</v>
      </c>
      <c r="E6" s="377"/>
      <c r="F6" s="38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21</v>
      </c>
      <c r="B7" s="427" t="s">
        <v>22</v>
      </c>
      <c r="C7" s="378" t="s">
        <v>1</v>
      </c>
      <c r="D7" s="428" t="s">
        <v>2</v>
      </c>
      <c r="E7" s="404" t="s">
        <v>282</v>
      </c>
      <c r="F7" s="404" t="s">
        <v>290</v>
      </c>
      <c r="G7" s="282" t="s">
        <v>330</v>
      </c>
      <c r="H7" s="283">
        <f>I7/I8</f>
        <v>0.8</v>
      </c>
      <c r="I7" s="275">
        <f t="shared" si="1"/>
        <v>240</v>
      </c>
      <c r="J7" s="284">
        <v>80.0</v>
      </c>
      <c r="K7" s="284">
        <v>110.0</v>
      </c>
      <c r="L7" s="285">
        <v>50.0</v>
      </c>
    </row>
    <row r="8">
      <c r="A8" s="323">
        <v>12.0</v>
      </c>
      <c r="B8" s="425" t="s">
        <v>34</v>
      </c>
      <c r="C8" s="375">
        <v>3.0</v>
      </c>
      <c r="D8" s="426" t="s">
        <v>7</v>
      </c>
      <c r="E8" s="377"/>
      <c r="F8" s="377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21</v>
      </c>
      <c r="B9" s="427" t="s">
        <v>22</v>
      </c>
      <c r="C9" s="378" t="s">
        <v>1</v>
      </c>
      <c r="D9" s="428" t="s">
        <v>2</v>
      </c>
      <c r="E9" s="404" t="s">
        <v>282</v>
      </c>
      <c r="F9" s="404" t="s">
        <v>286</v>
      </c>
      <c r="G9" s="282" t="s">
        <v>336</v>
      </c>
      <c r="H9" s="283">
        <f>I9/I10</f>
        <v>0.7833333333</v>
      </c>
      <c r="I9" s="275">
        <f t="shared" si="1"/>
        <v>235</v>
      </c>
      <c r="J9" s="284">
        <v>80.0</v>
      </c>
      <c r="K9" s="284">
        <v>95.0</v>
      </c>
      <c r="L9" s="285">
        <v>60.0</v>
      </c>
    </row>
    <row r="10">
      <c r="A10" s="323">
        <v>12.0</v>
      </c>
      <c r="B10" s="425" t="s">
        <v>34</v>
      </c>
      <c r="C10" s="375">
        <v>5.0</v>
      </c>
      <c r="D10" s="426" t="s">
        <v>10</v>
      </c>
      <c r="E10" s="377"/>
      <c r="F10" s="377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21</v>
      </c>
      <c r="B11" s="427" t="s">
        <v>22</v>
      </c>
      <c r="C11" s="378" t="s">
        <v>1</v>
      </c>
      <c r="D11" s="428" t="s">
        <v>2</v>
      </c>
      <c r="E11" s="404" t="s">
        <v>282</v>
      </c>
      <c r="F11" s="404" t="s">
        <v>282</v>
      </c>
      <c r="G11" s="282" t="s">
        <v>306</v>
      </c>
      <c r="H11" s="283">
        <f>I11/I12</f>
        <v>0.75</v>
      </c>
      <c r="I11" s="275">
        <f t="shared" si="1"/>
        <v>225</v>
      </c>
      <c r="J11" s="284">
        <v>80.0</v>
      </c>
      <c r="K11" s="284">
        <v>75.0</v>
      </c>
      <c r="L11" s="285">
        <v>70.0</v>
      </c>
    </row>
    <row r="12">
      <c r="A12" s="323">
        <v>12.0</v>
      </c>
      <c r="B12" s="425" t="s">
        <v>34</v>
      </c>
      <c r="C12" s="375">
        <v>7.0</v>
      </c>
      <c r="D12" s="426" t="s">
        <v>13</v>
      </c>
      <c r="E12" s="377"/>
      <c r="F12" s="377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21</v>
      </c>
      <c r="B13" s="427" t="s">
        <v>22</v>
      </c>
      <c r="C13" s="378" t="s">
        <v>1</v>
      </c>
      <c r="D13" s="428" t="s">
        <v>2</v>
      </c>
      <c r="E13" s="404" t="s">
        <v>282</v>
      </c>
      <c r="F13" s="404" t="s">
        <v>302</v>
      </c>
      <c r="G13" s="282" t="s">
        <v>312</v>
      </c>
      <c r="H13" s="283">
        <f>I13/I14</f>
        <v>0.5166666667</v>
      </c>
      <c r="I13" s="275">
        <f t="shared" si="1"/>
        <v>155</v>
      </c>
      <c r="J13" s="284">
        <v>80.0</v>
      </c>
      <c r="K13" s="284">
        <v>55.0</v>
      </c>
      <c r="L13" s="285">
        <v>20.0</v>
      </c>
    </row>
    <row r="14">
      <c r="A14" s="323">
        <v>12.0</v>
      </c>
      <c r="B14" s="425" t="s">
        <v>34</v>
      </c>
      <c r="C14" s="375">
        <v>9.0</v>
      </c>
      <c r="D14" s="426" t="s">
        <v>16</v>
      </c>
      <c r="E14" s="377"/>
      <c r="F14" s="377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21</v>
      </c>
      <c r="B15" s="427" t="s">
        <v>22</v>
      </c>
      <c r="C15" s="378" t="s">
        <v>1</v>
      </c>
      <c r="D15" s="428" t="s">
        <v>2</v>
      </c>
      <c r="E15" s="404" t="s">
        <v>282</v>
      </c>
      <c r="F15" s="380" t="s">
        <v>298</v>
      </c>
      <c r="G15" s="290" t="s">
        <v>318</v>
      </c>
      <c r="H15" s="283">
        <f>I15/I16</f>
        <v>0.7833333333</v>
      </c>
      <c r="I15" s="275">
        <f t="shared" si="1"/>
        <v>235</v>
      </c>
      <c r="J15" s="284">
        <v>80.0</v>
      </c>
      <c r="K15" s="284">
        <v>55.0</v>
      </c>
      <c r="L15" s="285">
        <v>100.0</v>
      </c>
    </row>
    <row r="16">
      <c r="A16" s="336">
        <v>12.0</v>
      </c>
      <c r="B16" s="429" t="s">
        <v>34</v>
      </c>
      <c r="C16" s="388">
        <v>11.0</v>
      </c>
      <c r="D16" s="430" t="s">
        <v>19</v>
      </c>
      <c r="E16" s="377"/>
      <c r="F16" s="390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82"/>
      <c r="D17" s="383"/>
      <c r="E17" s="384"/>
      <c r="F17" s="38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21</v>
      </c>
      <c r="B18" s="423" t="s">
        <v>22</v>
      </c>
      <c r="C18" s="386" t="s">
        <v>21</v>
      </c>
      <c r="D18" s="424" t="s">
        <v>22</v>
      </c>
      <c r="E18" s="374" t="s">
        <v>296</v>
      </c>
      <c r="F18" s="374" t="s">
        <v>292</v>
      </c>
      <c r="G18" s="261" t="s">
        <v>327</v>
      </c>
      <c r="H18" s="262">
        <f>I18/I19</f>
        <v>0.45</v>
      </c>
      <c r="I18" s="263">
        <f t="shared" ref="I18:I29" si="2">J18+K18+L18</f>
        <v>135</v>
      </c>
      <c r="J18" s="264">
        <v>10.0</v>
      </c>
      <c r="K18" s="264">
        <v>35.0</v>
      </c>
      <c r="L18" s="265">
        <v>90.0</v>
      </c>
    </row>
    <row r="19">
      <c r="A19" s="323">
        <v>12.0</v>
      </c>
      <c r="B19" s="425" t="s">
        <v>34</v>
      </c>
      <c r="C19" s="375">
        <v>2.0</v>
      </c>
      <c r="D19" s="426" t="s">
        <v>24</v>
      </c>
      <c r="E19" s="377"/>
      <c r="F19" s="377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21</v>
      </c>
      <c r="B20" s="427" t="s">
        <v>22</v>
      </c>
      <c r="C20" s="387" t="s">
        <v>21</v>
      </c>
      <c r="D20" s="428" t="s">
        <v>22</v>
      </c>
      <c r="E20" s="380" t="s">
        <v>296</v>
      </c>
      <c r="F20" s="380" t="s">
        <v>288</v>
      </c>
      <c r="G20" s="282" t="s">
        <v>333</v>
      </c>
      <c r="H20" s="283">
        <f>I20/I21</f>
        <v>0.5</v>
      </c>
      <c r="I20" s="275">
        <f t="shared" si="2"/>
        <v>150</v>
      </c>
      <c r="J20" s="284">
        <v>10.0</v>
      </c>
      <c r="K20" s="284">
        <v>100.0</v>
      </c>
      <c r="L20" s="285">
        <v>40.0</v>
      </c>
    </row>
    <row r="21">
      <c r="A21" s="323">
        <v>12.0</v>
      </c>
      <c r="B21" s="425" t="s">
        <v>34</v>
      </c>
      <c r="C21" s="375">
        <v>4.0</v>
      </c>
      <c r="D21" s="426" t="s">
        <v>26</v>
      </c>
      <c r="E21" s="377"/>
      <c r="F21" s="377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21</v>
      </c>
      <c r="B22" s="427" t="s">
        <v>22</v>
      </c>
      <c r="C22" s="387" t="s">
        <v>21</v>
      </c>
      <c r="D22" s="428" t="s">
        <v>22</v>
      </c>
      <c r="E22" s="380" t="s">
        <v>296</v>
      </c>
      <c r="F22" s="380" t="s">
        <v>284</v>
      </c>
      <c r="G22" s="290" t="s">
        <v>339</v>
      </c>
      <c r="H22" s="283">
        <f>I22/I23</f>
        <v>0.1833333333</v>
      </c>
      <c r="I22" s="275">
        <f t="shared" si="2"/>
        <v>55</v>
      </c>
      <c r="J22" s="284">
        <v>10.0</v>
      </c>
      <c r="K22" s="284">
        <v>35.0</v>
      </c>
      <c r="L22" s="285">
        <v>10.0</v>
      </c>
    </row>
    <row r="23">
      <c r="A23" s="323">
        <v>12.0</v>
      </c>
      <c r="B23" s="425" t="s">
        <v>34</v>
      </c>
      <c r="C23" s="375">
        <v>6.0</v>
      </c>
      <c r="D23" s="426" t="s">
        <v>28</v>
      </c>
      <c r="E23" s="377"/>
      <c r="F23" s="377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21</v>
      </c>
      <c r="B24" s="427" t="s">
        <v>22</v>
      </c>
      <c r="C24" s="387" t="s">
        <v>21</v>
      </c>
      <c r="D24" s="428" t="s">
        <v>22</v>
      </c>
      <c r="E24" s="380" t="s">
        <v>296</v>
      </c>
      <c r="F24" s="380" t="s">
        <v>304</v>
      </c>
      <c r="G24" s="282" t="s">
        <v>309</v>
      </c>
      <c r="H24" s="283">
        <f>I24/I25</f>
        <v>0.55</v>
      </c>
      <c r="I24" s="275">
        <f t="shared" si="2"/>
        <v>165</v>
      </c>
      <c r="J24" s="284">
        <v>10.0</v>
      </c>
      <c r="K24" s="284">
        <v>75.0</v>
      </c>
      <c r="L24" s="285">
        <v>80.0</v>
      </c>
    </row>
    <row r="25">
      <c r="A25" s="323">
        <v>12.0</v>
      </c>
      <c r="B25" s="425" t="s">
        <v>34</v>
      </c>
      <c r="C25" s="375">
        <v>8.0</v>
      </c>
      <c r="D25" s="426" t="s">
        <v>30</v>
      </c>
      <c r="E25" s="377"/>
      <c r="F25" s="377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21</v>
      </c>
      <c r="B26" s="427" t="s">
        <v>22</v>
      </c>
      <c r="C26" s="387" t="s">
        <v>21</v>
      </c>
      <c r="D26" s="428" t="s">
        <v>22</v>
      </c>
      <c r="E26" s="380" t="s">
        <v>296</v>
      </c>
      <c r="F26" s="380" t="s">
        <v>300</v>
      </c>
      <c r="G26" s="290" t="s">
        <v>315</v>
      </c>
      <c r="H26" s="283">
        <f>I26/I27</f>
        <v>0.1333333333</v>
      </c>
      <c r="I26" s="275">
        <f t="shared" si="2"/>
        <v>40</v>
      </c>
      <c r="J26" s="284">
        <v>10.0</v>
      </c>
      <c r="K26" s="284">
        <v>0.0</v>
      </c>
      <c r="L26" s="285">
        <v>30.0</v>
      </c>
    </row>
    <row r="27">
      <c r="A27" s="323">
        <v>12.0</v>
      </c>
      <c r="B27" s="425" t="s">
        <v>34</v>
      </c>
      <c r="C27" s="375">
        <v>10.0</v>
      </c>
      <c r="D27" s="426" t="s">
        <v>32</v>
      </c>
      <c r="E27" s="377"/>
      <c r="F27" s="38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21</v>
      </c>
      <c r="B28" s="427" t="s">
        <v>22</v>
      </c>
      <c r="C28" s="387" t="s">
        <v>21</v>
      </c>
      <c r="D28" s="428" t="s">
        <v>22</v>
      </c>
      <c r="E28" s="380" t="s">
        <v>296</v>
      </c>
      <c r="F28" s="282" t="s">
        <v>296</v>
      </c>
      <c r="G28" s="282" t="s">
        <v>321</v>
      </c>
      <c r="H28" s="283">
        <f>I28/I29</f>
        <v>0.3666666667</v>
      </c>
      <c r="I28" s="275">
        <f t="shared" si="2"/>
        <v>110</v>
      </c>
      <c r="J28" s="284">
        <v>10.0</v>
      </c>
      <c r="K28" s="284">
        <v>10.0</v>
      </c>
      <c r="L28" s="285">
        <v>90.0</v>
      </c>
    </row>
    <row r="29">
      <c r="A29" s="336">
        <v>12.0</v>
      </c>
      <c r="B29" s="429" t="s">
        <v>34</v>
      </c>
      <c r="C29" s="388">
        <v>12.0</v>
      </c>
      <c r="D29" s="430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82"/>
      <c r="D30" s="395"/>
      <c r="E30" s="384"/>
      <c r="F30" s="38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21</v>
      </c>
      <c r="B31" s="423" t="s">
        <v>22</v>
      </c>
      <c r="C31" s="386" t="s">
        <v>35</v>
      </c>
      <c r="D31" s="443" t="s">
        <v>36</v>
      </c>
      <c r="E31" s="374" t="s">
        <v>300</v>
      </c>
      <c r="F31" s="374" t="s">
        <v>294</v>
      </c>
      <c r="G31" s="261" t="s">
        <v>324</v>
      </c>
      <c r="H31" s="262">
        <f>I31/I32</f>
        <v>0.06666666667</v>
      </c>
      <c r="I31" s="321">
        <f t="shared" ref="I31:I42" si="3">J31+K31+L31</f>
        <v>20</v>
      </c>
      <c r="J31" s="264">
        <v>0.0</v>
      </c>
      <c r="K31" s="264">
        <v>20.0</v>
      </c>
      <c r="L31" s="265">
        <v>0.0</v>
      </c>
    </row>
    <row r="32">
      <c r="A32" s="323">
        <v>12.0</v>
      </c>
      <c r="B32" s="425" t="s">
        <v>34</v>
      </c>
      <c r="C32" s="375">
        <v>1.0</v>
      </c>
      <c r="D32" s="426" t="s">
        <v>4</v>
      </c>
      <c r="E32" s="377"/>
      <c r="F32" s="38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21</v>
      </c>
      <c r="B33" s="427" t="s">
        <v>22</v>
      </c>
      <c r="C33" s="387" t="s">
        <v>35</v>
      </c>
      <c r="D33" s="432" t="s">
        <v>36</v>
      </c>
      <c r="E33" s="404" t="s">
        <v>300</v>
      </c>
      <c r="F33" s="404" t="s">
        <v>290</v>
      </c>
      <c r="G33" s="282" t="s">
        <v>330</v>
      </c>
      <c r="H33" s="283">
        <f>I33/I34</f>
        <v>0.8</v>
      </c>
      <c r="I33" s="326">
        <f t="shared" si="3"/>
        <v>160</v>
      </c>
      <c r="J33" s="284">
        <v>0.0</v>
      </c>
      <c r="K33" s="284">
        <v>110.0</v>
      </c>
      <c r="L33" s="285">
        <v>50.0</v>
      </c>
    </row>
    <row r="34">
      <c r="A34" s="323">
        <v>12.0</v>
      </c>
      <c r="B34" s="425" t="s">
        <v>34</v>
      </c>
      <c r="C34" s="375">
        <v>3.0</v>
      </c>
      <c r="D34" s="433" t="s">
        <v>7</v>
      </c>
      <c r="E34" s="377"/>
      <c r="F34" s="377"/>
      <c r="G34" s="273"/>
      <c r="H34" s="274"/>
      <c r="I34" s="326">
        <f t="shared" si="3"/>
        <v>200</v>
      </c>
      <c r="J34" s="275"/>
      <c r="K34" s="275">
        <v>100.0</v>
      </c>
      <c r="L34" s="276">
        <v>100.0</v>
      </c>
    </row>
    <row r="35">
      <c r="A35" s="328" t="s">
        <v>21</v>
      </c>
      <c r="B35" s="427" t="s">
        <v>22</v>
      </c>
      <c r="C35" s="387" t="s">
        <v>35</v>
      </c>
      <c r="D35" s="432" t="s">
        <v>36</v>
      </c>
      <c r="E35" s="404" t="s">
        <v>300</v>
      </c>
      <c r="F35" s="404" t="s">
        <v>286</v>
      </c>
      <c r="G35" s="282" t="s">
        <v>336</v>
      </c>
      <c r="H35" s="283">
        <f>I35/I36</f>
        <v>0.5166666667</v>
      </c>
      <c r="I35" s="326">
        <f t="shared" si="3"/>
        <v>155</v>
      </c>
      <c r="J35" s="284">
        <v>0.0</v>
      </c>
      <c r="K35" s="284">
        <v>95.0</v>
      </c>
      <c r="L35" s="285">
        <v>60.0</v>
      </c>
    </row>
    <row r="36">
      <c r="A36" s="323">
        <v>12.0</v>
      </c>
      <c r="B36" s="425" t="s">
        <v>34</v>
      </c>
      <c r="C36" s="375">
        <v>5.0</v>
      </c>
      <c r="D36" s="426" t="s">
        <v>10</v>
      </c>
      <c r="E36" s="377"/>
      <c r="F36" s="377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21</v>
      </c>
      <c r="B37" s="427" t="s">
        <v>22</v>
      </c>
      <c r="C37" s="387" t="s">
        <v>35</v>
      </c>
      <c r="D37" s="432" t="s">
        <v>36</v>
      </c>
      <c r="E37" s="404" t="s">
        <v>300</v>
      </c>
      <c r="F37" s="404" t="s">
        <v>282</v>
      </c>
      <c r="G37" s="282" t="s">
        <v>306</v>
      </c>
      <c r="H37" s="283">
        <f>I37/I38</f>
        <v>0.4833333333</v>
      </c>
      <c r="I37" s="326">
        <f t="shared" si="3"/>
        <v>145</v>
      </c>
      <c r="J37" s="284">
        <v>0.0</v>
      </c>
      <c r="K37" s="284">
        <v>75.0</v>
      </c>
      <c r="L37" s="285">
        <v>70.0</v>
      </c>
    </row>
    <row r="38">
      <c r="A38" s="323">
        <v>12.0</v>
      </c>
      <c r="B38" s="425" t="s">
        <v>34</v>
      </c>
      <c r="C38" s="375">
        <v>7.0</v>
      </c>
      <c r="D38" s="426" t="s">
        <v>13</v>
      </c>
      <c r="E38" s="377"/>
      <c r="F38" s="377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21</v>
      </c>
      <c r="B39" s="427" t="s">
        <v>22</v>
      </c>
      <c r="C39" s="387" t="s">
        <v>35</v>
      </c>
      <c r="D39" s="432" t="s">
        <v>36</v>
      </c>
      <c r="E39" s="404" t="s">
        <v>300</v>
      </c>
      <c r="F39" s="404" t="s">
        <v>302</v>
      </c>
      <c r="G39" s="282" t="s">
        <v>312</v>
      </c>
      <c r="H39" s="283">
        <f>I39/I40</f>
        <v>0.25</v>
      </c>
      <c r="I39" s="326">
        <f t="shared" si="3"/>
        <v>75</v>
      </c>
      <c r="J39" s="284">
        <v>0.0</v>
      </c>
      <c r="K39" s="284">
        <v>55.0</v>
      </c>
      <c r="L39" s="285">
        <v>20.0</v>
      </c>
    </row>
    <row r="40">
      <c r="A40" s="323">
        <v>12.0</v>
      </c>
      <c r="B40" s="425" t="s">
        <v>34</v>
      </c>
      <c r="C40" s="375">
        <v>9.0</v>
      </c>
      <c r="D40" s="426" t="s">
        <v>16</v>
      </c>
      <c r="E40" s="377"/>
      <c r="F40" s="377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21</v>
      </c>
      <c r="B41" s="427" t="s">
        <v>22</v>
      </c>
      <c r="C41" s="387" t="s">
        <v>35</v>
      </c>
      <c r="D41" s="432" t="s">
        <v>36</v>
      </c>
      <c r="E41" s="404" t="s">
        <v>300</v>
      </c>
      <c r="F41" s="380" t="s">
        <v>298</v>
      </c>
      <c r="G41" s="290" t="s">
        <v>318</v>
      </c>
      <c r="H41" s="283">
        <f>I41/I42</f>
        <v>0.5166666667</v>
      </c>
      <c r="I41" s="326">
        <f t="shared" si="3"/>
        <v>155</v>
      </c>
      <c r="J41" s="284">
        <v>0.0</v>
      </c>
      <c r="K41" s="284">
        <v>55.0</v>
      </c>
      <c r="L41" s="285">
        <v>100.0</v>
      </c>
    </row>
    <row r="42">
      <c r="A42" s="336">
        <v>12.0</v>
      </c>
      <c r="B42" s="429" t="s">
        <v>34</v>
      </c>
      <c r="C42" s="388">
        <v>11.0</v>
      </c>
      <c r="D42" s="430" t="s">
        <v>19</v>
      </c>
      <c r="E42" s="377"/>
      <c r="F42" s="390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82"/>
      <c r="D43" s="383"/>
      <c r="E43" s="384"/>
      <c r="F43" s="38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21</v>
      </c>
      <c r="B44" s="423" t="s">
        <v>22</v>
      </c>
      <c r="C44" s="386" t="s">
        <v>49</v>
      </c>
      <c r="D44" s="424" t="s">
        <v>50</v>
      </c>
      <c r="E44" s="374" t="s">
        <v>302</v>
      </c>
      <c r="F44" s="374" t="s">
        <v>292</v>
      </c>
      <c r="G44" s="261" t="s">
        <v>327</v>
      </c>
      <c r="H44" s="262">
        <f>I44/I45</f>
        <v>0.6</v>
      </c>
      <c r="I44" s="263">
        <f t="shared" ref="I44:I55" si="4">J44+K44+L44</f>
        <v>180</v>
      </c>
      <c r="J44" s="264">
        <v>55.0</v>
      </c>
      <c r="K44" s="264">
        <v>35.0</v>
      </c>
      <c r="L44" s="265">
        <v>90.0</v>
      </c>
    </row>
    <row r="45">
      <c r="A45" s="323">
        <v>12.0</v>
      </c>
      <c r="B45" s="425" t="s">
        <v>34</v>
      </c>
      <c r="C45" s="375">
        <v>2.0</v>
      </c>
      <c r="D45" s="426" t="s">
        <v>24</v>
      </c>
      <c r="E45" s="377"/>
      <c r="F45" s="377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21</v>
      </c>
      <c r="B46" s="427" t="s">
        <v>22</v>
      </c>
      <c r="C46" s="387" t="s">
        <v>49</v>
      </c>
      <c r="D46" s="428" t="s">
        <v>50</v>
      </c>
      <c r="E46" s="380" t="s">
        <v>302</v>
      </c>
      <c r="F46" s="380" t="s">
        <v>288</v>
      </c>
      <c r="G46" s="282" t="s">
        <v>333</v>
      </c>
      <c r="H46" s="283">
        <f>I46/I47</f>
        <v>0.65</v>
      </c>
      <c r="I46" s="275">
        <f t="shared" si="4"/>
        <v>195</v>
      </c>
      <c r="J46" s="284">
        <v>55.0</v>
      </c>
      <c r="K46" s="284">
        <v>100.0</v>
      </c>
      <c r="L46" s="285">
        <v>40.0</v>
      </c>
    </row>
    <row r="47">
      <c r="A47" s="323">
        <v>12.0</v>
      </c>
      <c r="B47" s="425" t="s">
        <v>34</v>
      </c>
      <c r="C47" s="375">
        <v>4.0</v>
      </c>
      <c r="D47" s="426" t="s">
        <v>26</v>
      </c>
      <c r="E47" s="377"/>
      <c r="F47" s="377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21</v>
      </c>
      <c r="B48" s="427" t="s">
        <v>22</v>
      </c>
      <c r="C48" s="387" t="s">
        <v>49</v>
      </c>
      <c r="D48" s="428" t="s">
        <v>50</v>
      </c>
      <c r="E48" s="380" t="s">
        <v>302</v>
      </c>
      <c r="F48" s="380" t="s">
        <v>284</v>
      </c>
      <c r="G48" s="290" t="s">
        <v>339</v>
      </c>
      <c r="H48" s="283">
        <f>I48/I49</f>
        <v>0.3333333333</v>
      </c>
      <c r="I48" s="275">
        <f t="shared" si="4"/>
        <v>100</v>
      </c>
      <c r="J48" s="284">
        <v>55.0</v>
      </c>
      <c r="K48" s="284">
        <v>35.0</v>
      </c>
      <c r="L48" s="285">
        <v>10.0</v>
      </c>
    </row>
    <row r="49">
      <c r="A49" s="323">
        <v>12.0</v>
      </c>
      <c r="B49" s="425" t="s">
        <v>34</v>
      </c>
      <c r="C49" s="375">
        <v>6.0</v>
      </c>
      <c r="D49" s="426" t="s">
        <v>28</v>
      </c>
      <c r="E49" s="377"/>
      <c r="F49" s="377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21</v>
      </c>
      <c r="B50" s="427" t="s">
        <v>22</v>
      </c>
      <c r="C50" s="387" t="s">
        <v>49</v>
      </c>
      <c r="D50" s="428" t="s">
        <v>50</v>
      </c>
      <c r="E50" s="380" t="s">
        <v>302</v>
      </c>
      <c r="F50" s="380" t="s">
        <v>304</v>
      </c>
      <c r="G50" s="282" t="s">
        <v>309</v>
      </c>
      <c r="H50" s="283">
        <f>I50/I51</f>
        <v>0.7</v>
      </c>
      <c r="I50" s="275">
        <f t="shared" si="4"/>
        <v>210</v>
      </c>
      <c r="J50" s="284">
        <v>55.0</v>
      </c>
      <c r="K50" s="284">
        <v>75.0</v>
      </c>
      <c r="L50" s="285">
        <v>80.0</v>
      </c>
    </row>
    <row r="51">
      <c r="A51" s="323">
        <v>12.0</v>
      </c>
      <c r="B51" s="425" t="s">
        <v>34</v>
      </c>
      <c r="C51" s="375">
        <v>8.0</v>
      </c>
      <c r="D51" s="426" t="s">
        <v>30</v>
      </c>
      <c r="E51" s="377"/>
      <c r="F51" s="377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21</v>
      </c>
      <c r="B52" s="427" t="s">
        <v>22</v>
      </c>
      <c r="C52" s="387" t="s">
        <v>49</v>
      </c>
      <c r="D52" s="428" t="s">
        <v>50</v>
      </c>
      <c r="E52" s="380" t="s">
        <v>302</v>
      </c>
      <c r="F52" s="380" t="s">
        <v>300</v>
      </c>
      <c r="G52" s="290" t="s">
        <v>315</v>
      </c>
      <c r="H52" s="283">
        <f>I52/I53</f>
        <v>0.2833333333</v>
      </c>
      <c r="I52" s="275">
        <f t="shared" si="4"/>
        <v>85</v>
      </c>
      <c r="J52" s="284">
        <v>55.0</v>
      </c>
      <c r="K52" s="284">
        <v>0.0</v>
      </c>
      <c r="L52" s="285">
        <v>30.0</v>
      </c>
    </row>
    <row r="53">
      <c r="A53" s="323">
        <v>12.0</v>
      </c>
      <c r="B53" s="425" t="s">
        <v>34</v>
      </c>
      <c r="C53" s="375">
        <v>10.0</v>
      </c>
      <c r="D53" s="426" t="s">
        <v>32</v>
      </c>
      <c r="E53" s="377"/>
      <c r="F53" s="38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21</v>
      </c>
      <c r="B54" s="427" t="s">
        <v>22</v>
      </c>
      <c r="C54" s="387" t="s">
        <v>49</v>
      </c>
      <c r="D54" s="428" t="s">
        <v>50</v>
      </c>
      <c r="E54" s="380" t="s">
        <v>302</v>
      </c>
      <c r="F54" s="282" t="s">
        <v>296</v>
      </c>
      <c r="G54" s="282" t="s">
        <v>321</v>
      </c>
      <c r="H54" s="283">
        <f>I54/I55</f>
        <v>0.5166666667</v>
      </c>
      <c r="I54" s="275">
        <f t="shared" si="4"/>
        <v>155</v>
      </c>
      <c r="J54" s="284">
        <v>55.0</v>
      </c>
      <c r="K54" s="284">
        <v>10.0</v>
      </c>
      <c r="L54" s="285">
        <v>90.0</v>
      </c>
    </row>
    <row r="55">
      <c r="A55" s="336">
        <v>12.0</v>
      </c>
      <c r="B55" s="429" t="s">
        <v>34</v>
      </c>
      <c r="C55" s="388">
        <v>12.0</v>
      </c>
      <c r="D55" s="430" t="s">
        <v>34</v>
      </c>
      <c r="E55" s="377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82"/>
      <c r="D56" s="383"/>
      <c r="E56" s="384"/>
      <c r="F56" s="38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21</v>
      </c>
      <c r="B57" s="423" t="s">
        <v>22</v>
      </c>
      <c r="C57" s="386" t="s">
        <v>57</v>
      </c>
      <c r="D57" s="424" t="s">
        <v>58</v>
      </c>
      <c r="E57" s="374" t="s">
        <v>300</v>
      </c>
      <c r="F57" s="374" t="s">
        <v>294</v>
      </c>
      <c r="G57" s="261" t="s">
        <v>324</v>
      </c>
      <c r="H57" s="262">
        <f>I57/I58</f>
        <v>0.06666666667</v>
      </c>
      <c r="I57" s="263">
        <f t="shared" ref="I57:I68" si="5">J57+K57+L57</f>
        <v>20</v>
      </c>
      <c r="J57" s="264">
        <v>0.0</v>
      </c>
      <c r="K57" s="264">
        <v>20.0</v>
      </c>
      <c r="L57" s="265">
        <v>0.0</v>
      </c>
    </row>
    <row r="58">
      <c r="A58" s="323">
        <v>12.0</v>
      </c>
      <c r="B58" s="425" t="s">
        <v>34</v>
      </c>
      <c r="C58" s="375">
        <v>1.0</v>
      </c>
      <c r="D58" s="426" t="s">
        <v>4</v>
      </c>
      <c r="E58" s="377"/>
      <c r="F58" s="38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21</v>
      </c>
      <c r="B59" s="427" t="s">
        <v>22</v>
      </c>
      <c r="C59" s="387" t="s">
        <v>57</v>
      </c>
      <c r="D59" s="428" t="s">
        <v>58</v>
      </c>
      <c r="E59" s="404" t="s">
        <v>300</v>
      </c>
      <c r="F59" s="404" t="s">
        <v>290</v>
      </c>
      <c r="G59" s="282" t="s">
        <v>330</v>
      </c>
      <c r="H59" s="283">
        <f>I59/I60</f>
        <v>0.5333333333</v>
      </c>
      <c r="I59" s="275">
        <f t="shared" si="5"/>
        <v>160</v>
      </c>
      <c r="J59" s="284">
        <v>0.0</v>
      </c>
      <c r="K59" s="284">
        <v>110.0</v>
      </c>
      <c r="L59" s="285">
        <v>50.0</v>
      </c>
    </row>
    <row r="60">
      <c r="A60" s="323">
        <v>12.0</v>
      </c>
      <c r="B60" s="425" t="s">
        <v>34</v>
      </c>
      <c r="C60" s="375">
        <v>3.0</v>
      </c>
      <c r="D60" s="433" t="s">
        <v>7</v>
      </c>
      <c r="E60" s="377"/>
      <c r="F60" s="377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21</v>
      </c>
      <c r="B61" s="427" t="s">
        <v>22</v>
      </c>
      <c r="C61" s="387" t="s">
        <v>57</v>
      </c>
      <c r="D61" s="428" t="s">
        <v>58</v>
      </c>
      <c r="E61" s="404" t="s">
        <v>300</v>
      </c>
      <c r="F61" s="404" t="s">
        <v>286</v>
      </c>
      <c r="G61" s="282" t="s">
        <v>336</v>
      </c>
      <c r="H61" s="283">
        <f>I61/I62</f>
        <v>0.5166666667</v>
      </c>
      <c r="I61" s="275">
        <f t="shared" si="5"/>
        <v>155</v>
      </c>
      <c r="J61" s="284">
        <v>0.0</v>
      </c>
      <c r="K61" s="284">
        <v>95.0</v>
      </c>
      <c r="L61" s="285">
        <v>60.0</v>
      </c>
    </row>
    <row r="62">
      <c r="A62" s="323">
        <v>12.0</v>
      </c>
      <c r="B62" s="425" t="s">
        <v>34</v>
      </c>
      <c r="C62" s="375">
        <v>5.0</v>
      </c>
      <c r="D62" s="426" t="s">
        <v>10</v>
      </c>
      <c r="E62" s="377"/>
      <c r="F62" s="377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21</v>
      </c>
      <c r="B63" s="427" t="s">
        <v>22</v>
      </c>
      <c r="C63" s="387" t="s">
        <v>57</v>
      </c>
      <c r="D63" s="428" t="s">
        <v>58</v>
      </c>
      <c r="E63" s="404" t="s">
        <v>300</v>
      </c>
      <c r="F63" s="404" t="s">
        <v>282</v>
      </c>
      <c r="G63" s="282" t="s">
        <v>306</v>
      </c>
      <c r="H63" s="283">
        <f>I63/I64</f>
        <v>0.4833333333</v>
      </c>
      <c r="I63" s="275">
        <f t="shared" si="5"/>
        <v>145</v>
      </c>
      <c r="J63" s="284">
        <v>0.0</v>
      </c>
      <c r="K63" s="284">
        <v>75.0</v>
      </c>
      <c r="L63" s="285">
        <v>70.0</v>
      </c>
    </row>
    <row r="64">
      <c r="A64" s="323">
        <v>12.0</v>
      </c>
      <c r="B64" s="425" t="s">
        <v>34</v>
      </c>
      <c r="C64" s="375">
        <v>7.0</v>
      </c>
      <c r="D64" s="426" t="s">
        <v>13</v>
      </c>
      <c r="E64" s="377"/>
      <c r="F64" s="377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21</v>
      </c>
      <c r="B65" s="427" t="s">
        <v>22</v>
      </c>
      <c r="C65" s="387" t="s">
        <v>57</v>
      </c>
      <c r="D65" s="428" t="s">
        <v>58</v>
      </c>
      <c r="E65" s="404" t="s">
        <v>300</v>
      </c>
      <c r="F65" s="404" t="s">
        <v>302</v>
      </c>
      <c r="G65" s="282" t="s">
        <v>312</v>
      </c>
      <c r="H65" s="283">
        <f>I65/I66</f>
        <v>0.25</v>
      </c>
      <c r="I65" s="275">
        <f t="shared" si="5"/>
        <v>75</v>
      </c>
      <c r="J65" s="284">
        <v>0.0</v>
      </c>
      <c r="K65" s="284">
        <v>55.0</v>
      </c>
      <c r="L65" s="285">
        <v>20.0</v>
      </c>
    </row>
    <row r="66">
      <c r="A66" s="323">
        <v>12.0</v>
      </c>
      <c r="B66" s="425" t="s">
        <v>34</v>
      </c>
      <c r="C66" s="375">
        <v>9.0</v>
      </c>
      <c r="D66" s="426" t="s">
        <v>16</v>
      </c>
      <c r="E66" s="377"/>
      <c r="F66" s="377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21</v>
      </c>
      <c r="B67" s="427" t="s">
        <v>22</v>
      </c>
      <c r="C67" s="387" t="s">
        <v>57</v>
      </c>
      <c r="D67" s="428" t="s">
        <v>58</v>
      </c>
      <c r="E67" s="404" t="s">
        <v>300</v>
      </c>
      <c r="F67" s="380" t="s">
        <v>298</v>
      </c>
      <c r="G67" s="290" t="s">
        <v>318</v>
      </c>
      <c r="H67" s="283">
        <f>I67/I68</f>
        <v>0.5166666667</v>
      </c>
      <c r="I67" s="275">
        <f t="shared" si="5"/>
        <v>155</v>
      </c>
      <c r="J67" s="284">
        <v>0.0</v>
      </c>
      <c r="K67" s="284">
        <v>55.0</v>
      </c>
      <c r="L67" s="285">
        <v>100.0</v>
      </c>
    </row>
    <row r="68">
      <c r="A68" s="336">
        <v>12.0</v>
      </c>
      <c r="B68" s="429" t="s">
        <v>34</v>
      </c>
      <c r="C68" s="388">
        <v>11.0</v>
      </c>
      <c r="D68" s="430" t="s">
        <v>19</v>
      </c>
      <c r="E68" s="377"/>
      <c r="F68" s="390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82"/>
      <c r="D69" s="383"/>
      <c r="E69" s="384"/>
      <c r="F69" s="38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21</v>
      </c>
      <c r="B70" s="423" t="s">
        <v>22</v>
      </c>
      <c r="C70" s="386" t="s">
        <v>65</v>
      </c>
      <c r="D70" s="424" t="s">
        <v>66</v>
      </c>
      <c r="E70" s="374" t="s">
        <v>302</v>
      </c>
      <c r="F70" s="374" t="s">
        <v>292</v>
      </c>
      <c r="G70" s="261" t="s">
        <v>327</v>
      </c>
      <c r="H70" s="262">
        <f>I70/I71</f>
        <v>0.6333333333</v>
      </c>
      <c r="I70" s="263">
        <f t="shared" ref="I70:I81" si="6">J70+K70+L70</f>
        <v>190</v>
      </c>
      <c r="J70" s="264">
        <v>65.0</v>
      </c>
      <c r="K70" s="264">
        <v>35.0</v>
      </c>
      <c r="L70" s="265">
        <v>90.0</v>
      </c>
    </row>
    <row r="71">
      <c r="A71" s="323">
        <v>12.0</v>
      </c>
      <c r="B71" s="425" t="s">
        <v>34</v>
      </c>
      <c r="C71" s="375">
        <v>2.0</v>
      </c>
      <c r="D71" s="426" t="s">
        <v>24</v>
      </c>
      <c r="E71" s="377"/>
      <c r="F71" s="377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21</v>
      </c>
      <c r="B72" s="427" t="s">
        <v>22</v>
      </c>
      <c r="C72" s="387" t="s">
        <v>65</v>
      </c>
      <c r="D72" s="428" t="s">
        <v>66</v>
      </c>
      <c r="E72" s="380" t="s">
        <v>302</v>
      </c>
      <c r="F72" s="380" t="s">
        <v>288</v>
      </c>
      <c r="G72" s="282" t="s">
        <v>333</v>
      </c>
      <c r="H72" s="283">
        <f>I72/I73</f>
        <v>0.6833333333</v>
      </c>
      <c r="I72" s="275">
        <f t="shared" si="6"/>
        <v>205</v>
      </c>
      <c r="J72" s="284">
        <v>65.0</v>
      </c>
      <c r="K72" s="284">
        <v>100.0</v>
      </c>
      <c r="L72" s="285">
        <v>40.0</v>
      </c>
    </row>
    <row r="73">
      <c r="A73" s="323">
        <v>12.0</v>
      </c>
      <c r="B73" s="425" t="s">
        <v>34</v>
      </c>
      <c r="C73" s="375">
        <v>4.0</v>
      </c>
      <c r="D73" s="426" t="s">
        <v>26</v>
      </c>
      <c r="E73" s="377"/>
      <c r="F73" s="377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21</v>
      </c>
      <c r="B74" s="427" t="s">
        <v>22</v>
      </c>
      <c r="C74" s="387" t="s">
        <v>65</v>
      </c>
      <c r="D74" s="428" t="s">
        <v>66</v>
      </c>
      <c r="E74" s="380" t="s">
        <v>302</v>
      </c>
      <c r="F74" s="380" t="s">
        <v>284</v>
      </c>
      <c r="G74" s="290" t="s">
        <v>339</v>
      </c>
      <c r="H74" s="283">
        <f>I74/I75</f>
        <v>0.3666666667</v>
      </c>
      <c r="I74" s="275">
        <f t="shared" si="6"/>
        <v>110</v>
      </c>
      <c r="J74" s="284">
        <v>65.0</v>
      </c>
      <c r="K74" s="284">
        <v>35.0</v>
      </c>
      <c r="L74" s="285">
        <v>10.0</v>
      </c>
    </row>
    <row r="75">
      <c r="A75" s="323">
        <v>12.0</v>
      </c>
      <c r="B75" s="425" t="s">
        <v>34</v>
      </c>
      <c r="C75" s="375">
        <v>6.0</v>
      </c>
      <c r="D75" s="426" t="s">
        <v>28</v>
      </c>
      <c r="E75" s="377"/>
      <c r="F75" s="377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21</v>
      </c>
      <c r="B76" s="427" t="s">
        <v>22</v>
      </c>
      <c r="C76" s="387" t="s">
        <v>65</v>
      </c>
      <c r="D76" s="428" t="s">
        <v>66</v>
      </c>
      <c r="E76" s="380" t="s">
        <v>302</v>
      </c>
      <c r="F76" s="380" t="s">
        <v>304</v>
      </c>
      <c r="G76" s="282" t="s">
        <v>309</v>
      </c>
      <c r="H76" s="283">
        <f>I76/I77</f>
        <v>0.7333333333</v>
      </c>
      <c r="I76" s="275">
        <f t="shared" si="6"/>
        <v>220</v>
      </c>
      <c r="J76" s="284">
        <v>65.0</v>
      </c>
      <c r="K76" s="284">
        <v>75.0</v>
      </c>
      <c r="L76" s="285">
        <v>80.0</v>
      </c>
    </row>
    <row r="77">
      <c r="A77" s="323">
        <v>12.0</v>
      </c>
      <c r="B77" s="425" t="s">
        <v>34</v>
      </c>
      <c r="C77" s="375">
        <v>8.0</v>
      </c>
      <c r="D77" s="426" t="s">
        <v>30</v>
      </c>
      <c r="E77" s="377"/>
      <c r="F77" s="377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21</v>
      </c>
      <c r="B78" s="427" t="s">
        <v>22</v>
      </c>
      <c r="C78" s="387" t="s">
        <v>65</v>
      </c>
      <c r="D78" s="428" t="s">
        <v>66</v>
      </c>
      <c r="E78" s="380" t="s">
        <v>302</v>
      </c>
      <c r="F78" s="380" t="s">
        <v>300</v>
      </c>
      <c r="G78" s="290" t="s">
        <v>315</v>
      </c>
      <c r="H78" s="283">
        <f>I78/I79</f>
        <v>0.3166666667</v>
      </c>
      <c r="I78" s="275">
        <f t="shared" si="6"/>
        <v>95</v>
      </c>
      <c r="J78" s="284">
        <v>65.0</v>
      </c>
      <c r="K78" s="284">
        <v>0.0</v>
      </c>
      <c r="L78" s="285">
        <v>30.0</v>
      </c>
    </row>
    <row r="79">
      <c r="A79" s="323">
        <v>12.0</v>
      </c>
      <c r="B79" s="425" t="s">
        <v>34</v>
      </c>
      <c r="C79" s="375">
        <v>10.0</v>
      </c>
      <c r="D79" s="426" t="s">
        <v>32</v>
      </c>
      <c r="E79" s="377"/>
      <c r="F79" s="38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21</v>
      </c>
      <c r="B80" s="427" t="s">
        <v>22</v>
      </c>
      <c r="C80" s="387" t="s">
        <v>65</v>
      </c>
      <c r="D80" s="428" t="s">
        <v>66</v>
      </c>
      <c r="E80" s="380" t="s">
        <v>302</v>
      </c>
      <c r="F80" s="282" t="s">
        <v>296</v>
      </c>
      <c r="G80" s="282" t="s">
        <v>321</v>
      </c>
      <c r="H80" s="283">
        <f>I80/I81</f>
        <v>0.55</v>
      </c>
      <c r="I80" s="275">
        <f t="shared" si="6"/>
        <v>165</v>
      </c>
      <c r="J80" s="284">
        <v>65.0</v>
      </c>
      <c r="K80" s="284">
        <v>10.0</v>
      </c>
      <c r="L80" s="285">
        <v>90.0</v>
      </c>
    </row>
    <row r="81">
      <c r="A81" s="336">
        <v>12.0</v>
      </c>
      <c r="B81" s="429" t="s">
        <v>34</v>
      </c>
      <c r="C81" s="388">
        <v>12.0</v>
      </c>
      <c r="D81" s="430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82"/>
      <c r="D82" s="383"/>
      <c r="E82" s="384"/>
      <c r="F82" s="38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21</v>
      </c>
      <c r="B83" s="423" t="s">
        <v>22</v>
      </c>
      <c r="C83" s="386" t="s">
        <v>73</v>
      </c>
      <c r="D83" s="424" t="s">
        <v>74</v>
      </c>
      <c r="E83" s="374" t="s">
        <v>294</v>
      </c>
      <c r="F83" s="374" t="s">
        <v>294</v>
      </c>
      <c r="G83" s="261" t="s">
        <v>324</v>
      </c>
      <c r="H83" s="262">
        <f>I83/I84</f>
        <v>0.1166666667</v>
      </c>
      <c r="I83" s="263">
        <f t="shared" ref="I83:I94" si="7">J83+K83+L83</f>
        <v>35</v>
      </c>
      <c r="J83" s="264">
        <v>15.0</v>
      </c>
      <c r="K83" s="264">
        <v>20.0</v>
      </c>
      <c r="L83" s="265">
        <v>0.0</v>
      </c>
    </row>
    <row r="84">
      <c r="A84" s="323">
        <v>12.0</v>
      </c>
      <c r="B84" s="425" t="s">
        <v>34</v>
      </c>
      <c r="C84" s="375">
        <v>1.0</v>
      </c>
      <c r="D84" s="426" t="s">
        <v>4</v>
      </c>
      <c r="E84" s="377"/>
      <c r="F84" s="38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21</v>
      </c>
      <c r="B85" s="427" t="s">
        <v>22</v>
      </c>
      <c r="C85" s="387" t="s">
        <v>73</v>
      </c>
      <c r="D85" s="428" t="s">
        <v>74</v>
      </c>
      <c r="E85" s="404" t="s">
        <v>294</v>
      </c>
      <c r="F85" s="404" t="s">
        <v>290</v>
      </c>
      <c r="G85" s="282" t="s">
        <v>330</v>
      </c>
      <c r="H85" s="283">
        <f>I85/I86</f>
        <v>0.5833333333</v>
      </c>
      <c r="I85" s="275">
        <f t="shared" si="7"/>
        <v>175</v>
      </c>
      <c r="J85" s="284">
        <v>15.0</v>
      </c>
      <c r="K85" s="284">
        <v>110.0</v>
      </c>
      <c r="L85" s="285">
        <v>50.0</v>
      </c>
    </row>
    <row r="86">
      <c r="A86" s="323">
        <v>12.0</v>
      </c>
      <c r="B86" s="425" t="s">
        <v>34</v>
      </c>
      <c r="C86" s="375">
        <v>3.0</v>
      </c>
      <c r="D86" s="433" t="s">
        <v>7</v>
      </c>
      <c r="E86" s="377"/>
      <c r="F86" s="377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21</v>
      </c>
      <c r="B87" s="427" t="s">
        <v>22</v>
      </c>
      <c r="C87" s="387" t="s">
        <v>73</v>
      </c>
      <c r="D87" s="428" t="s">
        <v>74</v>
      </c>
      <c r="E87" s="404" t="s">
        <v>294</v>
      </c>
      <c r="F87" s="404" t="s">
        <v>286</v>
      </c>
      <c r="G87" s="282" t="s">
        <v>336</v>
      </c>
      <c r="H87" s="283">
        <f>I87/I88</f>
        <v>0.5666666667</v>
      </c>
      <c r="I87" s="275">
        <f t="shared" si="7"/>
        <v>170</v>
      </c>
      <c r="J87" s="284">
        <v>15.0</v>
      </c>
      <c r="K87" s="284">
        <v>95.0</v>
      </c>
      <c r="L87" s="285">
        <v>60.0</v>
      </c>
    </row>
    <row r="88">
      <c r="A88" s="323">
        <v>12.0</v>
      </c>
      <c r="B88" s="425" t="s">
        <v>34</v>
      </c>
      <c r="C88" s="375">
        <v>5.0</v>
      </c>
      <c r="D88" s="426" t="s">
        <v>10</v>
      </c>
      <c r="E88" s="377"/>
      <c r="F88" s="377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21</v>
      </c>
      <c r="B89" s="427" t="s">
        <v>22</v>
      </c>
      <c r="C89" s="387" t="s">
        <v>73</v>
      </c>
      <c r="D89" s="428" t="s">
        <v>74</v>
      </c>
      <c r="E89" s="404" t="s">
        <v>294</v>
      </c>
      <c r="F89" s="404" t="s">
        <v>282</v>
      </c>
      <c r="G89" s="282" t="s">
        <v>306</v>
      </c>
      <c r="H89" s="283">
        <f>I89/I90</f>
        <v>0.5333333333</v>
      </c>
      <c r="I89" s="275">
        <f t="shared" si="7"/>
        <v>160</v>
      </c>
      <c r="J89" s="284">
        <v>15.0</v>
      </c>
      <c r="K89" s="284">
        <v>75.0</v>
      </c>
      <c r="L89" s="285">
        <v>70.0</v>
      </c>
    </row>
    <row r="90">
      <c r="A90" s="323">
        <v>12.0</v>
      </c>
      <c r="B90" s="425" t="s">
        <v>34</v>
      </c>
      <c r="C90" s="375">
        <v>7.0</v>
      </c>
      <c r="D90" s="426" t="s">
        <v>13</v>
      </c>
      <c r="E90" s="377"/>
      <c r="F90" s="377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21</v>
      </c>
      <c r="B91" s="427" t="s">
        <v>22</v>
      </c>
      <c r="C91" s="387" t="s">
        <v>73</v>
      </c>
      <c r="D91" s="428" t="s">
        <v>74</v>
      </c>
      <c r="E91" s="404" t="s">
        <v>294</v>
      </c>
      <c r="F91" s="404" t="s">
        <v>302</v>
      </c>
      <c r="G91" s="282" t="s">
        <v>312</v>
      </c>
      <c r="H91" s="283">
        <f>I91/I92</f>
        <v>0.3</v>
      </c>
      <c r="I91" s="275">
        <f t="shared" si="7"/>
        <v>90</v>
      </c>
      <c r="J91" s="284">
        <v>15.0</v>
      </c>
      <c r="K91" s="284">
        <v>55.0</v>
      </c>
      <c r="L91" s="285">
        <v>20.0</v>
      </c>
    </row>
    <row r="92">
      <c r="A92" s="323">
        <v>12.0</v>
      </c>
      <c r="B92" s="425" t="s">
        <v>34</v>
      </c>
      <c r="C92" s="375">
        <v>9.0</v>
      </c>
      <c r="D92" s="426" t="s">
        <v>16</v>
      </c>
      <c r="E92" s="377"/>
      <c r="F92" s="377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21</v>
      </c>
      <c r="B93" s="427" t="s">
        <v>22</v>
      </c>
      <c r="C93" s="387" t="s">
        <v>73</v>
      </c>
      <c r="D93" s="428" t="s">
        <v>74</v>
      </c>
      <c r="E93" s="404" t="s">
        <v>294</v>
      </c>
      <c r="F93" s="380" t="s">
        <v>298</v>
      </c>
      <c r="G93" s="290" t="s">
        <v>318</v>
      </c>
      <c r="H93" s="283">
        <f>I93/I94</f>
        <v>0.5666666667</v>
      </c>
      <c r="I93" s="275">
        <f t="shared" si="7"/>
        <v>170</v>
      </c>
      <c r="J93" s="284">
        <v>15.0</v>
      </c>
      <c r="K93" s="284">
        <v>55.0</v>
      </c>
      <c r="L93" s="285">
        <v>100.0</v>
      </c>
    </row>
    <row r="94">
      <c r="A94" s="336">
        <v>12.0</v>
      </c>
      <c r="B94" s="429" t="s">
        <v>34</v>
      </c>
      <c r="C94" s="388">
        <v>11.0</v>
      </c>
      <c r="D94" s="430" t="s">
        <v>19</v>
      </c>
      <c r="E94" s="377"/>
      <c r="F94" s="390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82"/>
      <c r="D95" s="383"/>
      <c r="E95" s="384"/>
      <c r="F95" s="38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21</v>
      </c>
      <c r="B96" s="423" t="s">
        <v>22</v>
      </c>
      <c r="C96" s="386" t="s">
        <v>81</v>
      </c>
      <c r="D96" s="424" t="s">
        <v>82</v>
      </c>
      <c r="E96" s="374" t="s">
        <v>284</v>
      </c>
      <c r="F96" s="374" t="s">
        <v>292</v>
      </c>
      <c r="G96" s="261" t="s">
        <v>327</v>
      </c>
      <c r="H96" s="262">
        <f>I96/I97</f>
        <v>0.5333333333</v>
      </c>
      <c r="I96" s="321">
        <f t="shared" ref="I96:I107" si="8">J96+K96+L96</f>
        <v>160</v>
      </c>
      <c r="J96" s="264">
        <v>35.0</v>
      </c>
      <c r="K96" s="264">
        <v>35.0</v>
      </c>
      <c r="L96" s="265">
        <v>90.0</v>
      </c>
    </row>
    <row r="97">
      <c r="A97" s="323">
        <v>12.0</v>
      </c>
      <c r="B97" s="425" t="s">
        <v>34</v>
      </c>
      <c r="C97" s="375">
        <v>2.0</v>
      </c>
      <c r="D97" s="426" t="s">
        <v>24</v>
      </c>
      <c r="E97" s="377"/>
      <c r="F97" s="377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21</v>
      </c>
      <c r="B98" s="427" t="s">
        <v>22</v>
      </c>
      <c r="C98" s="387" t="s">
        <v>81</v>
      </c>
      <c r="D98" s="428" t="s">
        <v>82</v>
      </c>
      <c r="E98" s="380" t="s">
        <v>284</v>
      </c>
      <c r="F98" s="380" t="s">
        <v>288</v>
      </c>
      <c r="G98" s="282" t="s">
        <v>333</v>
      </c>
      <c r="H98" s="283">
        <f>I98/I99</f>
        <v>0.5833333333</v>
      </c>
      <c r="I98" s="326">
        <f t="shared" si="8"/>
        <v>175</v>
      </c>
      <c r="J98" s="284">
        <v>35.0</v>
      </c>
      <c r="K98" s="284">
        <v>100.0</v>
      </c>
      <c r="L98" s="285">
        <v>40.0</v>
      </c>
    </row>
    <row r="99">
      <c r="A99" s="323">
        <v>12.0</v>
      </c>
      <c r="B99" s="425" t="s">
        <v>34</v>
      </c>
      <c r="C99" s="375">
        <v>4.0</v>
      </c>
      <c r="D99" s="426" t="s">
        <v>26</v>
      </c>
      <c r="E99" s="377"/>
      <c r="F99" s="377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21</v>
      </c>
      <c r="B100" s="427" t="s">
        <v>22</v>
      </c>
      <c r="C100" s="387" t="s">
        <v>81</v>
      </c>
      <c r="D100" s="428" t="s">
        <v>82</v>
      </c>
      <c r="E100" s="380" t="s">
        <v>284</v>
      </c>
      <c r="F100" s="380" t="s">
        <v>284</v>
      </c>
      <c r="G100" s="290" t="s">
        <v>339</v>
      </c>
      <c r="H100" s="283">
        <f>I100/I101</f>
        <v>0.2666666667</v>
      </c>
      <c r="I100" s="326">
        <f t="shared" si="8"/>
        <v>80</v>
      </c>
      <c r="J100" s="284">
        <v>35.0</v>
      </c>
      <c r="K100" s="284">
        <v>35.0</v>
      </c>
      <c r="L100" s="285">
        <v>10.0</v>
      </c>
    </row>
    <row r="101">
      <c r="A101" s="323">
        <v>12.0</v>
      </c>
      <c r="B101" s="425" t="s">
        <v>34</v>
      </c>
      <c r="C101" s="375">
        <v>6.0</v>
      </c>
      <c r="D101" s="426" t="s">
        <v>28</v>
      </c>
      <c r="E101" s="377"/>
      <c r="F101" s="377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21</v>
      </c>
      <c r="B102" s="427" t="s">
        <v>22</v>
      </c>
      <c r="C102" s="387" t="s">
        <v>81</v>
      </c>
      <c r="D102" s="428" t="s">
        <v>82</v>
      </c>
      <c r="E102" s="380" t="s">
        <v>284</v>
      </c>
      <c r="F102" s="380" t="s">
        <v>304</v>
      </c>
      <c r="G102" s="282" t="s">
        <v>309</v>
      </c>
      <c r="H102" s="283">
        <f>I102/I103</f>
        <v>0.6333333333</v>
      </c>
      <c r="I102" s="326">
        <f t="shared" si="8"/>
        <v>190</v>
      </c>
      <c r="J102" s="284">
        <v>35.0</v>
      </c>
      <c r="K102" s="284">
        <v>75.0</v>
      </c>
      <c r="L102" s="285">
        <v>80.0</v>
      </c>
    </row>
    <row r="103">
      <c r="A103" s="323">
        <v>12.0</v>
      </c>
      <c r="B103" s="425" t="s">
        <v>34</v>
      </c>
      <c r="C103" s="375">
        <v>8.0</v>
      </c>
      <c r="D103" s="426" t="s">
        <v>30</v>
      </c>
      <c r="E103" s="377"/>
      <c r="F103" s="377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21</v>
      </c>
      <c r="B104" s="427" t="s">
        <v>22</v>
      </c>
      <c r="C104" s="387" t="s">
        <v>81</v>
      </c>
      <c r="D104" s="428" t="s">
        <v>82</v>
      </c>
      <c r="E104" s="380" t="s">
        <v>284</v>
      </c>
      <c r="F104" s="380" t="s">
        <v>300</v>
      </c>
      <c r="G104" s="290" t="s">
        <v>315</v>
      </c>
      <c r="H104" s="283">
        <f>I104/I105</f>
        <v>0.2166666667</v>
      </c>
      <c r="I104" s="326">
        <f t="shared" si="8"/>
        <v>65</v>
      </c>
      <c r="J104" s="284">
        <v>35.0</v>
      </c>
      <c r="K104" s="284">
        <v>0.0</v>
      </c>
      <c r="L104" s="285">
        <v>30.0</v>
      </c>
    </row>
    <row r="105">
      <c r="A105" s="323">
        <v>12.0</v>
      </c>
      <c r="B105" s="425" t="s">
        <v>34</v>
      </c>
      <c r="C105" s="375">
        <v>10.0</v>
      </c>
      <c r="D105" s="426" t="s">
        <v>32</v>
      </c>
      <c r="E105" s="377"/>
      <c r="F105" s="38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21</v>
      </c>
      <c r="B106" s="427" t="s">
        <v>22</v>
      </c>
      <c r="C106" s="387" t="s">
        <v>81</v>
      </c>
      <c r="D106" s="428" t="s">
        <v>82</v>
      </c>
      <c r="E106" s="380" t="s">
        <v>284</v>
      </c>
      <c r="F106" s="282" t="s">
        <v>296</v>
      </c>
      <c r="G106" s="282" t="s">
        <v>321</v>
      </c>
      <c r="H106" s="283">
        <f>I106/I107</f>
        <v>0.45</v>
      </c>
      <c r="I106" s="326">
        <f t="shared" si="8"/>
        <v>135</v>
      </c>
      <c r="J106" s="284">
        <v>35.0</v>
      </c>
      <c r="K106" s="284">
        <v>10.0</v>
      </c>
      <c r="L106" s="285">
        <v>90.0</v>
      </c>
    </row>
    <row r="107">
      <c r="A107" s="336">
        <v>12.0</v>
      </c>
      <c r="B107" s="429" t="s">
        <v>34</v>
      </c>
      <c r="C107" s="388">
        <v>12.0</v>
      </c>
      <c r="D107" s="430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82"/>
      <c r="D108" s="383"/>
      <c r="E108" s="384"/>
      <c r="F108" s="38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21</v>
      </c>
      <c r="B109" s="423" t="s">
        <v>22</v>
      </c>
      <c r="C109" s="386" t="s">
        <v>89</v>
      </c>
      <c r="D109" s="424" t="s">
        <v>90</v>
      </c>
      <c r="E109" s="374" t="s">
        <v>290</v>
      </c>
      <c r="F109" s="374" t="s">
        <v>294</v>
      </c>
      <c r="G109" s="261" t="s">
        <v>324</v>
      </c>
      <c r="H109" s="262">
        <f>I109/I110</f>
        <v>0.4</v>
      </c>
      <c r="I109" s="263">
        <f t="shared" ref="I109:I120" si="9">J109+K109+L109</f>
        <v>120</v>
      </c>
      <c r="J109" s="264">
        <v>100.0</v>
      </c>
      <c r="K109" s="264">
        <v>20.0</v>
      </c>
      <c r="L109" s="265">
        <v>0.0</v>
      </c>
    </row>
    <row r="110">
      <c r="A110" s="323">
        <v>12.0</v>
      </c>
      <c r="B110" s="425" t="s">
        <v>34</v>
      </c>
      <c r="C110" s="375">
        <v>1.0</v>
      </c>
      <c r="D110" s="426" t="s">
        <v>4</v>
      </c>
      <c r="E110" s="377"/>
      <c r="F110" s="38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21</v>
      </c>
      <c r="B111" s="427" t="s">
        <v>22</v>
      </c>
      <c r="C111" s="387" t="s">
        <v>89</v>
      </c>
      <c r="D111" s="428" t="s">
        <v>90</v>
      </c>
      <c r="E111" s="404" t="s">
        <v>290</v>
      </c>
      <c r="F111" s="404" t="s">
        <v>290</v>
      </c>
      <c r="G111" s="282" t="s">
        <v>330</v>
      </c>
      <c r="H111" s="283">
        <f>I111/I112</f>
        <v>0.8666666667</v>
      </c>
      <c r="I111" s="275">
        <f t="shared" si="9"/>
        <v>260</v>
      </c>
      <c r="J111" s="284">
        <v>100.0</v>
      </c>
      <c r="K111" s="284">
        <v>110.0</v>
      </c>
      <c r="L111" s="285">
        <v>50.0</v>
      </c>
    </row>
    <row r="112">
      <c r="A112" s="323">
        <v>12.0</v>
      </c>
      <c r="B112" s="425" t="s">
        <v>34</v>
      </c>
      <c r="C112" s="375">
        <v>3.0</v>
      </c>
      <c r="D112" s="433" t="s">
        <v>7</v>
      </c>
      <c r="E112" s="377"/>
      <c r="F112" s="377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21</v>
      </c>
      <c r="B113" s="427" t="s">
        <v>22</v>
      </c>
      <c r="C113" s="387" t="s">
        <v>89</v>
      </c>
      <c r="D113" s="428" t="s">
        <v>90</v>
      </c>
      <c r="E113" s="404" t="s">
        <v>290</v>
      </c>
      <c r="F113" s="404" t="s">
        <v>286</v>
      </c>
      <c r="G113" s="282" t="s">
        <v>336</v>
      </c>
      <c r="H113" s="283">
        <f>I113/I114</f>
        <v>0.85</v>
      </c>
      <c r="I113" s="275">
        <f t="shared" si="9"/>
        <v>255</v>
      </c>
      <c r="J113" s="284">
        <v>100.0</v>
      </c>
      <c r="K113" s="284">
        <v>95.0</v>
      </c>
      <c r="L113" s="285">
        <v>60.0</v>
      </c>
    </row>
    <row r="114">
      <c r="A114" s="323">
        <v>12.0</v>
      </c>
      <c r="B114" s="425" t="s">
        <v>34</v>
      </c>
      <c r="C114" s="375">
        <v>5.0</v>
      </c>
      <c r="D114" s="426" t="s">
        <v>10</v>
      </c>
      <c r="E114" s="377"/>
      <c r="F114" s="377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21</v>
      </c>
      <c r="B115" s="427" t="s">
        <v>22</v>
      </c>
      <c r="C115" s="387" t="s">
        <v>89</v>
      </c>
      <c r="D115" s="428" t="s">
        <v>90</v>
      </c>
      <c r="E115" s="404" t="s">
        <v>290</v>
      </c>
      <c r="F115" s="404" t="s">
        <v>282</v>
      </c>
      <c r="G115" s="282" t="s">
        <v>306</v>
      </c>
      <c r="H115" s="283">
        <f>I115/I116</f>
        <v>0.8166666667</v>
      </c>
      <c r="I115" s="275">
        <f t="shared" si="9"/>
        <v>245</v>
      </c>
      <c r="J115" s="284">
        <v>100.0</v>
      </c>
      <c r="K115" s="284">
        <v>75.0</v>
      </c>
      <c r="L115" s="285">
        <v>70.0</v>
      </c>
    </row>
    <row r="116">
      <c r="A116" s="323">
        <v>12.0</v>
      </c>
      <c r="B116" s="425" t="s">
        <v>34</v>
      </c>
      <c r="C116" s="375">
        <v>7.0</v>
      </c>
      <c r="D116" s="426" t="s">
        <v>13</v>
      </c>
      <c r="E116" s="377"/>
      <c r="F116" s="377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21</v>
      </c>
      <c r="B117" s="427" t="s">
        <v>22</v>
      </c>
      <c r="C117" s="387" t="s">
        <v>89</v>
      </c>
      <c r="D117" s="428" t="s">
        <v>90</v>
      </c>
      <c r="E117" s="404" t="s">
        <v>290</v>
      </c>
      <c r="F117" s="404" t="s">
        <v>302</v>
      </c>
      <c r="G117" s="282" t="s">
        <v>312</v>
      </c>
      <c r="H117" s="283">
        <f>I117/I118</f>
        <v>0.5833333333</v>
      </c>
      <c r="I117" s="275">
        <f t="shared" si="9"/>
        <v>175</v>
      </c>
      <c r="J117" s="284">
        <v>100.0</v>
      </c>
      <c r="K117" s="284">
        <v>55.0</v>
      </c>
      <c r="L117" s="285">
        <v>20.0</v>
      </c>
    </row>
    <row r="118">
      <c r="A118" s="323">
        <v>12.0</v>
      </c>
      <c r="B118" s="425" t="s">
        <v>34</v>
      </c>
      <c r="C118" s="375">
        <v>9.0</v>
      </c>
      <c r="D118" s="426" t="s">
        <v>16</v>
      </c>
      <c r="E118" s="377"/>
      <c r="F118" s="377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21</v>
      </c>
      <c r="B119" s="427" t="s">
        <v>22</v>
      </c>
      <c r="C119" s="387" t="s">
        <v>89</v>
      </c>
      <c r="D119" s="428" t="s">
        <v>90</v>
      </c>
      <c r="E119" s="404" t="s">
        <v>290</v>
      </c>
      <c r="F119" s="380" t="s">
        <v>298</v>
      </c>
      <c r="G119" s="290" t="s">
        <v>318</v>
      </c>
      <c r="H119" s="283">
        <f>I119/I120</f>
        <v>0.85</v>
      </c>
      <c r="I119" s="275">
        <f t="shared" si="9"/>
        <v>255</v>
      </c>
      <c r="J119" s="284">
        <v>100.0</v>
      </c>
      <c r="K119" s="284">
        <v>55.0</v>
      </c>
      <c r="L119" s="285">
        <v>100.0</v>
      </c>
    </row>
    <row r="120">
      <c r="A120" s="336">
        <v>12.0</v>
      </c>
      <c r="B120" s="429" t="s">
        <v>34</v>
      </c>
      <c r="C120" s="388">
        <v>11.0</v>
      </c>
      <c r="D120" s="430" t="s">
        <v>19</v>
      </c>
      <c r="E120" s="377"/>
      <c r="F120" s="390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82"/>
      <c r="D121" s="383"/>
      <c r="E121" s="384"/>
      <c r="F121" s="38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21</v>
      </c>
      <c r="B122" s="423" t="s">
        <v>22</v>
      </c>
      <c r="C122" s="386" t="s">
        <v>97</v>
      </c>
      <c r="D122" s="424" t="s">
        <v>98</v>
      </c>
      <c r="E122" s="374" t="s">
        <v>288</v>
      </c>
      <c r="F122" s="374" t="s">
        <v>292</v>
      </c>
      <c r="G122" s="261" t="s">
        <v>327</v>
      </c>
      <c r="H122" s="262">
        <f>I122/I123</f>
        <v>0.7833333333</v>
      </c>
      <c r="I122" s="263">
        <f t="shared" ref="I122:I133" si="10">J122+K122+L122</f>
        <v>235</v>
      </c>
      <c r="J122" s="261">
        <v>110.0</v>
      </c>
      <c r="K122" s="264">
        <v>35.0</v>
      </c>
      <c r="L122" s="265">
        <v>90.0</v>
      </c>
    </row>
    <row r="123">
      <c r="A123" s="323">
        <v>12.0</v>
      </c>
      <c r="B123" s="425" t="s">
        <v>34</v>
      </c>
      <c r="C123" s="375">
        <v>2.0</v>
      </c>
      <c r="D123" s="426" t="s">
        <v>24</v>
      </c>
      <c r="E123" s="377"/>
      <c r="F123" s="377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21</v>
      </c>
      <c r="B124" s="427" t="s">
        <v>22</v>
      </c>
      <c r="C124" s="387" t="s">
        <v>97</v>
      </c>
      <c r="D124" s="428" t="s">
        <v>98</v>
      </c>
      <c r="E124" s="380" t="s">
        <v>288</v>
      </c>
      <c r="F124" s="380" t="s">
        <v>288</v>
      </c>
      <c r="G124" s="282" t="s">
        <v>333</v>
      </c>
      <c r="H124" s="283">
        <f>I124/I125</f>
        <v>0.8333333333</v>
      </c>
      <c r="I124" s="326">
        <f t="shared" si="10"/>
        <v>250</v>
      </c>
      <c r="J124" s="284">
        <v>110.0</v>
      </c>
      <c r="K124" s="284">
        <v>100.0</v>
      </c>
      <c r="L124" s="285">
        <v>40.0</v>
      </c>
    </row>
    <row r="125">
      <c r="A125" s="323">
        <v>12.0</v>
      </c>
      <c r="B125" s="425" t="s">
        <v>34</v>
      </c>
      <c r="C125" s="375">
        <v>4.0</v>
      </c>
      <c r="D125" s="426" t="s">
        <v>26</v>
      </c>
      <c r="E125" s="377"/>
      <c r="F125" s="377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21</v>
      </c>
      <c r="B126" s="427" t="s">
        <v>22</v>
      </c>
      <c r="C126" s="387" t="s">
        <v>97</v>
      </c>
      <c r="D126" s="428" t="s">
        <v>98</v>
      </c>
      <c r="E126" s="380" t="s">
        <v>288</v>
      </c>
      <c r="F126" s="380" t="s">
        <v>284</v>
      </c>
      <c r="G126" s="290" t="s">
        <v>339</v>
      </c>
      <c r="H126" s="283">
        <f>I126/I127</f>
        <v>0.5166666667</v>
      </c>
      <c r="I126" s="326">
        <f t="shared" si="10"/>
        <v>155</v>
      </c>
      <c r="J126" s="284">
        <v>110.0</v>
      </c>
      <c r="K126" s="284">
        <v>35.0</v>
      </c>
      <c r="L126" s="285">
        <v>10.0</v>
      </c>
    </row>
    <row r="127">
      <c r="A127" s="323">
        <v>12.0</v>
      </c>
      <c r="B127" s="425" t="s">
        <v>34</v>
      </c>
      <c r="C127" s="375">
        <v>6.0</v>
      </c>
      <c r="D127" s="426" t="s">
        <v>28</v>
      </c>
      <c r="E127" s="377"/>
      <c r="F127" s="377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21</v>
      </c>
      <c r="B128" s="427" t="s">
        <v>22</v>
      </c>
      <c r="C128" s="387" t="s">
        <v>97</v>
      </c>
      <c r="D128" s="428" t="s">
        <v>98</v>
      </c>
      <c r="E128" s="380" t="s">
        <v>288</v>
      </c>
      <c r="F128" s="380" t="s">
        <v>304</v>
      </c>
      <c r="G128" s="282" t="s">
        <v>309</v>
      </c>
      <c r="H128" s="283">
        <f>I128/I129</f>
        <v>0.8833333333</v>
      </c>
      <c r="I128" s="326">
        <f t="shared" si="10"/>
        <v>265</v>
      </c>
      <c r="J128" s="284">
        <v>110.0</v>
      </c>
      <c r="K128" s="284">
        <v>75.0</v>
      </c>
      <c r="L128" s="285">
        <v>80.0</v>
      </c>
    </row>
    <row r="129">
      <c r="A129" s="323">
        <v>12.0</v>
      </c>
      <c r="B129" s="425" t="s">
        <v>34</v>
      </c>
      <c r="C129" s="375">
        <v>8.0</v>
      </c>
      <c r="D129" s="426" t="s">
        <v>30</v>
      </c>
      <c r="E129" s="377"/>
      <c r="F129" s="377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21</v>
      </c>
      <c r="B130" s="427" t="s">
        <v>22</v>
      </c>
      <c r="C130" s="387" t="s">
        <v>97</v>
      </c>
      <c r="D130" s="428" t="s">
        <v>98</v>
      </c>
      <c r="E130" s="380" t="s">
        <v>288</v>
      </c>
      <c r="F130" s="380" t="s">
        <v>300</v>
      </c>
      <c r="G130" s="290" t="s">
        <v>315</v>
      </c>
      <c r="H130" s="283">
        <f>I130/I131</f>
        <v>0.4666666667</v>
      </c>
      <c r="I130" s="326">
        <f t="shared" si="10"/>
        <v>140</v>
      </c>
      <c r="J130" s="284">
        <v>110.0</v>
      </c>
      <c r="K130" s="284">
        <v>0.0</v>
      </c>
      <c r="L130" s="285">
        <v>30.0</v>
      </c>
    </row>
    <row r="131">
      <c r="A131" s="323">
        <v>12.0</v>
      </c>
      <c r="B131" s="425" t="s">
        <v>34</v>
      </c>
      <c r="C131" s="375">
        <v>10.0</v>
      </c>
      <c r="D131" s="426" t="s">
        <v>32</v>
      </c>
      <c r="E131" s="377"/>
      <c r="F131" s="38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21</v>
      </c>
      <c r="B132" s="427" t="s">
        <v>22</v>
      </c>
      <c r="C132" s="387" t="s">
        <v>97</v>
      </c>
      <c r="D132" s="428" t="s">
        <v>98</v>
      </c>
      <c r="E132" s="380" t="s">
        <v>288</v>
      </c>
      <c r="F132" s="282" t="s">
        <v>296</v>
      </c>
      <c r="G132" s="282" t="s">
        <v>321</v>
      </c>
      <c r="H132" s="283">
        <f>I132/I133</f>
        <v>0.7</v>
      </c>
      <c r="I132" s="326">
        <f t="shared" si="10"/>
        <v>210</v>
      </c>
      <c r="J132" s="284">
        <v>110.0</v>
      </c>
      <c r="K132" s="284">
        <v>10.0</v>
      </c>
      <c r="L132" s="285">
        <v>90.0</v>
      </c>
    </row>
    <row r="133">
      <c r="A133" s="336">
        <v>12.0</v>
      </c>
      <c r="B133" s="429" t="s">
        <v>34</v>
      </c>
      <c r="C133" s="388">
        <v>12.0</v>
      </c>
      <c r="D133" s="430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88"/>
    <col customWidth="1" min="7" max="7" width="12.8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446" t="s">
        <v>35</v>
      </c>
      <c r="B5" s="447" t="s">
        <v>36</v>
      </c>
      <c r="C5" s="372" t="s">
        <v>1</v>
      </c>
      <c r="D5" s="423" t="s">
        <v>2</v>
      </c>
      <c r="E5" s="261" t="s">
        <v>284</v>
      </c>
      <c r="F5" s="261" t="s">
        <v>302</v>
      </c>
      <c r="G5" s="261" t="s">
        <v>318</v>
      </c>
      <c r="H5" s="448">
        <f>I5/I6</f>
        <v>0.65</v>
      </c>
      <c r="I5" s="310">
        <f t="shared" ref="I5:I16" si="1">J5+K5+L5</f>
        <v>195</v>
      </c>
      <c r="J5" s="261">
        <v>40.0</v>
      </c>
      <c r="K5" s="261">
        <v>55.0</v>
      </c>
      <c r="L5" s="449">
        <v>100.0</v>
      </c>
    </row>
    <row r="6">
      <c r="A6" s="450">
        <v>1.0</v>
      </c>
      <c r="B6" s="451" t="s">
        <v>4</v>
      </c>
      <c r="C6" s="387">
        <v>1.0</v>
      </c>
      <c r="D6" s="451" t="s">
        <v>4</v>
      </c>
      <c r="E6" s="290"/>
      <c r="F6" s="290"/>
      <c r="G6" s="290"/>
      <c r="H6" s="452"/>
      <c r="I6" s="215">
        <f t="shared" si="1"/>
        <v>300</v>
      </c>
      <c r="J6" s="453">
        <v>100.0</v>
      </c>
      <c r="K6" s="453">
        <v>100.0</v>
      </c>
      <c r="L6" s="454">
        <v>100.0</v>
      </c>
    </row>
    <row r="7">
      <c r="A7" s="450" t="s">
        <v>35</v>
      </c>
      <c r="B7" s="455" t="s">
        <v>36</v>
      </c>
      <c r="C7" s="378" t="s">
        <v>1</v>
      </c>
      <c r="D7" s="451" t="s">
        <v>2</v>
      </c>
      <c r="E7" s="290" t="s">
        <v>284</v>
      </c>
      <c r="F7" s="290" t="s">
        <v>282</v>
      </c>
      <c r="G7" s="290" t="s">
        <v>324</v>
      </c>
      <c r="H7" s="456">
        <f>I7/I8</f>
        <v>0.4</v>
      </c>
      <c r="I7" s="215">
        <f t="shared" si="1"/>
        <v>120</v>
      </c>
      <c r="J7" s="290">
        <v>40.0</v>
      </c>
      <c r="K7" s="290">
        <v>80.0</v>
      </c>
      <c r="L7" s="457">
        <v>0.0</v>
      </c>
    </row>
    <row r="8">
      <c r="A8" s="450">
        <v>1.0</v>
      </c>
      <c r="B8" s="451" t="s">
        <v>4</v>
      </c>
      <c r="C8" s="387">
        <v>3.0</v>
      </c>
      <c r="D8" s="451" t="s">
        <v>7</v>
      </c>
      <c r="E8" s="290"/>
      <c r="F8" s="290"/>
      <c r="G8" s="290"/>
      <c r="H8" s="452"/>
      <c r="I8" s="215">
        <f t="shared" si="1"/>
        <v>300</v>
      </c>
      <c r="J8" s="453">
        <v>100.0</v>
      </c>
      <c r="K8" s="453">
        <v>100.0</v>
      </c>
      <c r="L8" s="454">
        <v>100.0</v>
      </c>
    </row>
    <row r="9">
      <c r="A9" s="450" t="s">
        <v>35</v>
      </c>
      <c r="B9" s="455" t="s">
        <v>36</v>
      </c>
      <c r="C9" s="378" t="s">
        <v>1</v>
      </c>
      <c r="D9" s="451" t="s">
        <v>2</v>
      </c>
      <c r="E9" s="290" t="s">
        <v>284</v>
      </c>
      <c r="F9" s="290" t="s">
        <v>286</v>
      </c>
      <c r="G9" s="290" t="s">
        <v>330</v>
      </c>
      <c r="H9" s="456">
        <f>I9/I10</f>
        <v>0.5833333333</v>
      </c>
      <c r="I9" s="215">
        <f t="shared" si="1"/>
        <v>175</v>
      </c>
      <c r="J9" s="290">
        <v>40.0</v>
      </c>
      <c r="K9" s="290">
        <v>85.0</v>
      </c>
      <c r="L9" s="457">
        <v>50.0</v>
      </c>
    </row>
    <row r="10">
      <c r="A10" s="450">
        <v>1.0</v>
      </c>
      <c r="B10" s="451" t="s">
        <v>4</v>
      </c>
      <c r="C10" s="387">
        <v>5.0</v>
      </c>
      <c r="D10" s="451" t="s">
        <v>10</v>
      </c>
      <c r="E10" s="290"/>
      <c r="F10" s="290"/>
      <c r="G10" s="290"/>
      <c r="H10" s="452"/>
      <c r="I10" s="215">
        <f t="shared" si="1"/>
        <v>300</v>
      </c>
      <c r="J10" s="453">
        <v>100.0</v>
      </c>
      <c r="K10" s="453">
        <v>100.0</v>
      </c>
      <c r="L10" s="454">
        <v>100.0</v>
      </c>
    </row>
    <row r="11">
      <c r="A11" s="450" t="s">
        <v>35</v>
      </c>
      <c r="B11" s="455" t="s">
        <v>36</v>
      </c>
      <c r="C11" s="378" t="s">
        <v>1</v>
      </c>
      <c r="D11" s="451" t="s">
        <v>2</v>
      </c>
      <c r="E11" s="290" t="s">
        <v>284</v>
      </c>
      <c r="F11" s="290" t="s">
        <v>290</v>
      </c>
      <c r="G11" s="290" t="s">
        <v>336</v>
      </c>
      <c r="H11" s="456">
        <f>I11/I12</f>
        <v>0.7</v>
      </c>
      <c r="I11" s="215">
        <f t="shared" si="1"/>
        <v>210</v>
      </c>
      <c r="J11" s="290">
        <v>40.0</v>
      </c>
      <c r="K11" s="290">
        <v>110.0</v>
      </c>
      <c r="L11" s="457">
        <v>60.0</v>
      </c>
    </row>
    <row r="12">
      <c r="A12" s="450">
        <v>1.0</v>
      </c>
      <c r="B12" s="451" t="s">
        <v>4</v>
      </c>
      <c r="C12" s="387">
        <v>7.0</v>
      </c>
      <c r="D12" s="451" t="s">
        <v>13</v>
      </c>
      <c r="E12" s="290"/>
      <c r="F12" s="290"/>
      <c r="G12" s="290"/>
      <c r="H12" s="452"/>
      <c r="I12" s="215">
        <f t="shared" si="1"/>
        <v>300</v>
      </c>
      <c r="J12" s="453">
        <v>100.0</v>
      </c>
      <c r="K12" s="453">
        <v>100.0</v>
      </c>
      <c r="L12" s="454">
        <v>100.0</v>
      </c>
    </row>
    <row r="13">
      <c r="A13" s="450" t="s">
        <v>35</v>
      </c>
      <c r="B13" s="455" t="s">
        <v>36</v>
      </c>
      <c r="C13" s="378" t="s">
        <v>1</v>
      </c>
      <c r="D13" s="451" t="s">
        <v>2</v>
      </c>
      <c r="E13" s="290" t="s">
        <v>284</v>
      </c>
      <c r="F13" s="290" t="s">
        <v>294</v>
      </c>
      <c r="G13" s="290" t="s">
        <v>306</v>
      </c>
      <c r="H13" s="456">
        <f>I13/I14</f>
        <v>0.45</v>
      </c>
      <c r="I13" s="215">
        <f t="shared" si="1"/>
        <v>135</v>
      </c>
      <c r="J13" s="290">
        <v>40.0</v>
      </c>
      <c r="K13" s="290">
        <v>25.0</v>
      </c>
      <c r="L13" s="457">
        <v>70.0</v>
      </c>
    </row>
    <row r="14">
      <c r="A14" s="450">
        <v>1.0</v>
      </c>
      <c r="B14" s="451" t="s">
        <v>4</v>
      </c>
      <c r="C14" s="387">
        <v>9.0</v>
      </c>
      <c r="D14" s="451" t="s">
        <v>16</v>
      </c>
      <c r="E14" s="290"/>
      <c r="F14" s="290"/>
      <c r="G14" s="290"/>
      <c r="H14" s="452"/>
      <c r="I14" s="215">
        <f t="shared" si="1"/>
        <v>300</v>
      </c>
      <c r="J14" s="453">
        <v>100.0</v>
      </c>
      <c r="K14" s="453">
        <v>100.0</v>
      </c>
      <c r="L14" s="454">
        <v>100.0</v>
      </c>
    </row>
    <row r="15">
      <c r="A15" s="450" t="s">
        <v>35</v>
      </c>
      <c r="B15" s="455" t="s">
        <v>36</v>
      </c>
      <c r="C15" s="378" t="s">
        <v>1</v>
      </c>
      <c r="D15" s="451" t="s">
        <v>2</v>
      </c>
      <c r="E15" s="290" t="s">
        <v>284</v>
      </c>
      <c r="F15" s="290" t="s">
        <v>298</v>
      </c>
      <c r="G15" s="290" t="s">
        <v>312</v>
      </c>
      <c r="H15" s="456">
        <f>I15/I16</f>
        <v>0.35</v>
      </c>
      <c r="I15" s="215">
        <f t="shared" si="1"/>
        <v>105</v>
      </c>
      <c r="J15" s="290">
        <v>40.0</v>
      </c>
      <c r="K15" s="290">
        <v>45.0</v>
      </c>
      <c r="L15" s="457">
        <v>20.0</v>
      </c>
    </row>
    <row r="16">
      <c r="A16" s="458">
        <v>1.0</v>
      </c>
      <c r="B16" s="429" t="s">
        <v>4</v>
      </c>
      <c r="C16" s="388">
        <v>11.0</v>
      </c>
      <c r="D16" s="429" t="s">
        <v>19</v>
      </c>
      <c r="E16" s="296"/>
      <c r="F16" s="296"/>
      <c r="G16" s="296"/>
      <c r="H16" s="459"/>
      <c r="I16" s="293">
        <f t="shared" si="1"/>
        <v>300</v>
      </c>
      <c r="J16" s="442">
        <v>100.0</v>
      </c>
      <c r="K16" s="442">
        <v>100.0</v>
      </c>
      <c r="L16" s="460">
        <v>100.0</v>
      </c>
    </row>
    <row r="17">
      <c r="A17" s="303"/>
      <c r="B17" s="315"/>
      <c r="C17" s="382"/>
      <c r="D17" s="383"/>
      <c r="E17" s="30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35</v>
      </c>
      <c r="B18" s="447" t="s">
        <v>36</v>
      </c>
      <c r="C18" s="386" t="s">
        <v>21</v>
      </c>
      <c r="D18" s="424" t="s">
        <v>22</v>
      </c>
      <c r="E18" s="261" t="s">
        <v>294</v>
      </c>
      <c r="F18" s="261" t="s">
        <v>304</v>
      </c>
      <c r="G18" s="261" t="s">
        <v>321</v>
      </c>
      <c r="H18" s="262">
        <f>I18/I19</f>
        <v>0.5833333333</v>
      </c>
      <c r="I18" s="263">
        <f t="shared" ref="I18:I29" si="2">J18+K18+L18</f>
        <v>175</v>
      </c>
      <c r="J18" s="264">
        <v>20.0</v>
      </c>
      <c r="K18" s="264">
        <v>65.0</v>
      </c>
      <c r="L18" s="265">
        <v>90.0</v>
      </c>
    </row>
    <row r="19">
      <c r="A19" s="323">
        <v>1.0</v>
      </c>
      <c r="B19" s="425" t="s">
        <v>4</v>
      </c>
      <c r="C19" s="375">
        <v>2.0</v>
      </c>
      <c r="D19" s="426" t="s">
        <v>24</v>
      </c>
      <c r="E19" s="273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35</v>
      </c>
      <c r="B20" s="461" t="s">
        <v>36</v>
      </c>
      <c r="C20" s="387" t="s">
        <v>21</v>
      </c>
      <c r="D20" s="428" t="s">
        <v>22</v>
      </c>
      <c r="E20" s="282" t="s">
        <v>294</v>
      </c>
      <c r="F20" s="290" t="s">
        <v>284</v>
      </c>
      <c r="G20" s="282" t="s">
        <v>327</v>
      </c>
      <c r="H20" s="283">
        <f>I20/I21</f>
        <v>0.5</v>
      </c>
      <c r="I20" s="275">
        <f t="shared" si="2"/>
        <v>150</v>
      </c>
      <c r="J20" s="284">
        <v>20.0</v>
      </c>
      <c r="K20" s="284">
        <v>40.0</v>
      </c>
      <c r="L20" s="285">
        <v>90.0</v>
      </c>
    </row>
    <row r="21">
      <c r="A21" s="323">
        <v>1.0</v>
      </c>
      <c r="B21" s="425" t="s">
        <v>4</v>
      </c>
      <c r="C21" s="375">
        <v>4.0</v>
      </c>
      <c r="D21" s="426" t="s">
        <v>26</v>
      </c>
      <c r="E21" s="273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35</v>
      </c>
      <c r="B22" s="461" t="s">
        <v>36</v>
      </c>
      <c r="C22" s="387" t="s">
        <v>21</v>
      </c>
      <c r="D22" s="428" t="s">
        <v>22</v>
      </c>
      <c r="E22" s="282" t="s">
        <v>294</v>
      </c>
      <c r="F22" s="290" t="s">
        <v>288</v>
      </c>
      <c r="G22" s="290" t="s">
        <v>333</v>
      </c>
      <c r="H22" s="283">
        <f>I22/I23</f>
        <v>0.5333333333</v>
      </c>
      <c r="I22" s="275">
        <f t="shared" si="2"/>
        <v>160</v>
      </c>
      <c r="J22" s="284">
        <v>20.0</v>
      </c>
      <c r="K22" s="284">
        <v>100.0</v>
      </c>
      <c r="L22" s="285">
        <v>40.0</v>
      </c>
    </row>
    <row r="23">
      <c r="A23" s="323">
        <v>1.0</v>
      </c>
      <c r="B23" s="425" t="s">
        <v>4</v>
      </c>
      <c r="C23" s="375">
        <v>6.0</v>
      </c>
      <c r="D23" s="426" t="s">
        <v>28</v>
      </c>
      <c r="E23" s="273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35</v>
      </c>
      <c r="B24" s="461" t="s">
        <v>36</v>
      </c>
      <c r="C24" s="387" t="s">
        <v>21</v>
      </c>
      <c r="D24" s="428" t="s">
        <v>22</v>
      </c>
      <c r="E24" s="282" t="s">
        <v>294</v>
      </c>
      <c r="F24" s="290" t="s">
        <v>292</v>
      </c>
      <c r="G24" s="282" t="s">
        <v>339</v>
      </c>
      <c r="H24" s="283">
        <f>I24/I25</f>
        <v>0.1833333333</v>
      </c>
      <c r="I24" s="275">
        <f t="shared" si="2"/>
        <v>55</v>
      </c>
      <c r="J24" s="284">
        <v>20.0</v>
      </c>
      <c r="K24" s="284">
        <v>25.0</v>
      </c>
      <c r="L24" s="285">
        <v>10.0</v>
      </c>
    </row>
    <row r="25">
      <c r="A25" s="323">
        <v>1.0</v>
      </c>
      <c r="B25" s="425" t="s">
        <v>4</v>
      </c>
      <c r="C25" s="375">
        <v>8.0</v>
      </c>
      <c r="D25" s="426" t="s">
        <v>30</v>
      </c>
      <c r="E25" s="273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35</v>
      </c>
      <c r="B26" s="461" t="s">
        <v>36</v>
      </c>
      <c r="C26" s="387" t="s">
        <v>21</v>
      </c>
      <c r="D26" s="428" t="s">
        <v>22</v>
      </c>
      <c r="E26" s="282" t="s">
        <v>294</v>
      </c>
      <c r="F26" s="290" t="s">
        <v>296</v>
      </c>
      <c r="G26" s="290" t="s">
        <v>309</v>
      </c>
      <c r="H26" s="283">
        <f>I26/I27</f>
        <v>0.3833333333</v>
      </c>
      <c r="I26" s="275">
        <f t="shared" si="2"/>
        <v>115</v>
      </c>
      <c r="J26" s="284">
        <v>20.0</v>
      </c>
      <c r="K26" s="284">
        <v>15.0</v>
      </c>
      <c r="L26" s="285">
        <v>80.0</v>
      </c>
    </row>
    <row r="27">
      <c r="A27" s="323">
        <v>1.0</v>
      </c>
      <c r="B27" s="425" t="s">
        <v>4</v>
      </c>
      <c r="C27" s="375">
        <v>10.0</v>
      </c>
      <c r="D27" s="426" t="s">
        <v>32</v>
      </c>
      <c r="E27" s="273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35</v>
      </c>
      <c r="B28" s="461" t="s">
        <v>36</v>
      </c>
      <c r="C28" s="387" t="s">
        <v>21</v>
      </c>
      <c r="D28" s="428" t="s">
        <v>22</v>
      </c>
      <c r="E28" s="282" t="s">
        <v>294</v>
      </c>
      <c r="F28" s="282" t="s">
        <v>300</v>
      </c>
      <c r="G28" s="282" t="s">
        <v>315</v>
      </c>
      <c r="H28" s="283">
        <f>I28/I29</f>
        <v>0.1666666667</v>
      </c>
      <c r="I28" s="275">
        <f t="shared" si="2"/>
        <v>50</v>
      </c>
      <c r="J28" s="284">
        <v>20.0</v>
      </c>
      <c r="K28" s="284">
        <v>0.0</v>
      </c>
      <c r="L28" s="285">
        <v>30.0</v>
      </c>
    </row>
    <row r="29">
      <c r="A29" s="336">
        <v>1.0</v>
      </c>
      <c r="B29" s="429" t="s">
        <v>4</v>
      </c>
      <c r="C29" s="388">
        <v>12.0</v>
      </c>
      <c r="D29" s="430" t="s">
        <v>34</v>
      </c>
      <c r="E29" s="296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15"/>
      <c r="C30" s="382"/>
      <c r="D30" s="395"/>
      <c r="E30" s="30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35</v>
      </c>
      <c r="B31" s="447" t="s">
        <v>36</v>
      </c>
      <c r="C31" s="386" t="s">
        <v>35</v>
      </c>
      <c r="D31" s="443" t="s">
        <v>36</v>
      </c>
      <c r="E31" s="261" t="s">
        <v>302</v>
      </c>
      <c r="F31" s="261" t="s">
        <v>302</v>
      </c>
      <c r="G31" s="261" t="s">
        <v>318</v>
      </c>
      <c r="H31" s="262">
        <f>I31/I32</f>
        <v>0.7</v>
      </c>
      <c r="I31" s="321">
        <f t="shared" ref="I31:I42" si="3">J31+K31+L31</f>
        <v>210</v>
      </c>
      <c r="J31" s="264">
        <v>55.0</v>
      </c>
      <c r="K31" s="264">
        <v>55.0</v>
      </c>
      <c r="L31" s="265">
        <v>100.0</v>
      </c>
    </row>
    <row r="32">
      <c r="A32" s="323">
        <v>1.0</v>
      </c>
      <c r="B32" s="425" t="s">
        <v>4</v>
      </c>
      <c r="C32" s="375">
        <v>1.0</v>
      </c>
      <c r="D32" s="426" t="s">
        <v>4</v>
      </c>
      <c r="E32" s="273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35</v>
      </c>
      <c r="B33" s="461" t="s">
        <v>36</v>
      </c>
      <c r="C33" s="387" t="s">
        <v>35</v>
      </c>
      <c r="D33" s="432" t="s">
        <v>36</v>
      </c>
      <c r="E33" s="282" t="s">
        <v>302</v>
      </c>
      <c r="F33" s="282" t="s">
        <v>282</v>
      </c>
      <c r="G33" s="282" t="s">
        <v>324</v>
      </c>
      <c r="H33" s="283">
        <f>I33/I34</f>
        <v>0.45</v>
      </c>
      <c r="I33" s="326">
        <f t="shared" si="3"/>
        <v>135</v>
      </c>
      <c r="J33" s="284">
        <v>55.0</v>
      </c>
      <c r="K33" s="284">
        <v>80.0</v>
      </c>
      <c r="L33" s="285">
        <v>0.0</v>
      </c>
    </row>
    <row r="34">
      <c r="A34" s="323">
        <v>1.0</v>
      </c>
      <c r="B34" s="425" t="s">
        <v>4</v>
      </c>
      <c r="C34" s="375">
        <v>3.0</v>
      </c>
      <c r="D34" s="433" t="s">
        <v>7</v>
      </c>
      <c r="E34" s="273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35</v>
      </c>
      <c r="B35" s="461" t="s">
        <v>36</v>
      </c>
      <c r="C35" s="387" t="s">
        <v>35</v>
      </c>
      <c r="D35" s="432" t="s">
        <v>36</v>
      </c>
      <c r="E35" s="282" t="s">
        <v>302</v>
      </c>
      <c r="F35" s="282" t="s">
        <v>286</v>
      </c>
      <c r="G35" s="282" t="s">
        <v>330</v>
      </c>
      <c r="H35" s="283">
        <f>I35/I36</f>
        <v>0.6333333333</v>
      </c>
      <c r="I35" s="326">
        <f t="shared" si="3"/>
        <v>190</v>
      </c>
      <c r="J35" s="284">
        <v>55.0</v>
      </c>
      <c r="K35" s="284">
        <v>85.0</v>
      </c>
      <c r="L35" s="285">
        <v>50.0</v>
      </c>
    </row>
    <row r="36">
      <c r="A36" s="323">
        <v>1.0</v>
      </c>
      <c r="B36" s="425" t="s">
        <v>4</v>
      </c>
      <c r="C36" s="375">
        <v>5.0</v>
      </c>
      <c r="D36" s="426" t="s">
        <v>10</v>
      </c>
      <c r="E36" s="273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35</v>
      </c>
      <c r="B37" s="461" t="s">
        <v>36</v>
      </c>
      <c r="C37" s="387" t="s">
        <v>35</v>
      </c>
      <c r="D37" s="432" t="s">
        <v>36</v>
      </c>
      <c r="E37" s="282" t="s">
        <v>302</v>
      </c>
      <c r="F37" s="282" t="s">
        <v>290</v>
      </c>
      <c r="G37" s="282" t="s">
        <v>336</v>
      </c>
      <c r="H37" s="283">
        <f>I37/I38</f>
        <v>0.75</v>
      </c>
      <c r="I37" s="326">
        <f t="shared" si="3"/>
        <v>225</v>
      </c>
      <c r="J37" s="284">
        <v>55.0</v>
      </c>
      <c r="K37" s="284">
        <v>110.0</v>
      </c>
      <c r="L37" s="285">
        <v>60.0</v>
      </c>
    </row>
    <row r="38">
      <c r="A38" s="323">
        <v>1.0</v>
      </c>
      <c r="B38" s="425" t="s">
        <v>4</v>
      </c>
      <c r="C38" s="375">
        <v>7.0</v>
      </c>
      <c r="D38" s="426" t="s">
        <v>13</v>
      </c>
      <c r="E38" s="273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35</v>
      </c>
      <c r="B39" s="461" t="s">
        <v>36</v>
      </c>
      <c r="C39" s="387" t="s">
        <v>35</v>
      </c>
      <c r="D39" s="432" t="s">
        <v>36</v>
      </c>
      <c r="E39" s="282" t="s">
        <v>302</v>
      </c>
      <c r="F39" s="282" t="s">
        <v>294</v>
      </c>
      <c r="G39" s="282" t="s">
        <v>306</v>
      </c>
      <c r="H39" s="283">
        <f>I39/I40</f>
        <v>0.5</v>
      </c>
      <c r="I39" s="326">
        <f t="shared" si="3"/>
        <v>150</v>
      </c>
      <c r="J39" s="284">
        <v>55.0</v>
      </c>
      <c r="K39" s="284">
        <v>25.0</v>
      </c>
      <c r="L39" s="285">
        <v>70.0</v>
      </c>
    </row>
    <row r="40">
      <c r="A40" s="323">
        <v>1.0</v>
      </c>
      <c r="B40" s="425" t="s">
        <v>4</v>
      </c>
      <c r="C40" s="375">
        <v>9.0</v>
      </c>
      <c r="D40" s="426" t="s">
        <v>16</v>
      </c>
      <c r="E40" s="273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35</v>
      </c>
      <c r="B41" s="461" t="s">
        <v>36</v>
      </c>
      <c r="C41" s="387" t="s">
        <v>35</v>
      </c>
      <c r="D41" s="432" t="s">
        <v>36</v>
      </c>
      <c r="E41" s="282" t="s">
        <v>302</v>
      </c>
      <c r="F41" s="290" t="s">
        <v>298</v>
      </c>
      <c r="G41" s="290" t="s">
        <v>312</v>
      </c>
      <c r="H41" s="283">
        <f>I41/I42</f>
        <v>0.4</v>
      </c>
      <c r="I41" s="326">
        <f t="shared" si="3"/>
        <v>120</v>
      </c>
      <c r="J41" s="284">
        <v>55.0</v>
      </c>
      <c r="K41" s="284">
        <v>45.0</v>
      </c>
      <c r="L41" s="285">
        <v>20.0</v>
      </c>
    </row>
    <row r="42">
      <c r="A42" s="336">
        <v>1.0</v>
      </c>
      <c r="B42" s="429" t="s">
        <v>4</v>
      </c>
      <c r="C42" s="388">
        <v>11.0</v>
      </c>
      <c r="D42" s="430" t="s">
        <v>19</v>
      </c>
      <c r="E42" s="296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15"/>
      <c r="C43" s="382"/>
      <c r="D43" s="383"/>
      <c r="E43" s="30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35</v>
      </c>
      <c r="B44" s="447" t="s">
        <v>36</v>
      </c>
      <c r="C44" s="386" t="s">
        <v>49</v>
      </c>
      <c r="D44" s="424" t="s">
        <v>50</v>
      </c>
      <c r="E44" s="261" t="s">
        <v>300</v>
      </c>
      <c r="F44" s="261" t="s">
        <v>304</v>
      </c>
      <c r="G44" s="261" t="s">
        <v>321</v>
      </c>
      <c r="H44" s="262">
        <f>I44/I45</f>
        <v>0.5166666667</v>
      </c>
      <c r="I44" s="263">
        <f t="shared" ref="I44:I55" si="4">J44+K44+L44</f>
        <v>155</v>
      </c>
      <c r="J44" s="264">
        <v>0.0</v>
      </c>
      <c r="K44" s="264">
        <v>65.0</v>
      </c>
      <c r="L44" s="265">
        <v>90.0</v>
      </c>
    </row>
    <row r="45">
      <c r="A45" s="323">
        <v>1.0</v>
      </c>
      <c r="B45" s="425" t="s">
        <v>4</v>
      </c>
      <c r="C45" s="375">
        <v>2.0</v>
      </c>
      <c r="D45" s="426" t="s">
        <v>24</v>
      </c>
      <c r="E45" s="273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35</v>
      </c>
      <c r="B46" s="461" t="s">
        <v>36</v>
      </c>
      <c r="C46" s="387" t="s">
        <v>49</v>
      </c>
      <c r="D46" s="428" t="s">
        <v>50</v>
      </c>
      <c r="E46" s="282" t="s">
        <v>300</v>
      </c>
      <c r="F46" s="290" t="s">
        <v>284</v>
      </c>
      <c r="G46" s="282" t="s">
        <v>327</v>
      </c>
      <c r="H46" s="283">
        <f>I46/I47</f>
        <v>0.4333333333</v>
      </c>
      <c r="I46" s="275">
        <f t="shared" si="4"/>
        <v>130</v>
      </c>
      <c r="J46" s="284">
        <v>0.0</v>
      </c>
      <c r="K46" s="284">
        <v>40.0</v>
      </c>
      <c r="L46" s="285">
        <v>90.0</v>
      </c>
    </row>
    <row r="47">
      <c r="A47" s="323">
        <v>1.0</v>
      </c>
      <c r="B47" s="425" t="s">
        <v>4</v>
      </c>
      <c r="C47" s="375">
        <v>4.0</v>
      </c>
      <c r="D47" s="426" t="s">
        <v>26</v>
      </c>
      <c r="E47" s="273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35</v>
      </c>
      <c r="B48" s="461" t="s">
        <v>36</v>
      </c>
      <c r="C48" s="387" t="s">
        <v>49</v>
      </c>
      <c r="D48" s="428" t="s">
        <v>50</v>
      </c>
      <c r="E48" s="282" t="s">
        <v>300</v>
      </c>
      <c r="F48" s="290" t="s">
        <v>288</v>
      </c>
      <c r="G48" s="290" t="s">
        <v>333</v>
      </c>
      <c r="H48" s="283">
        <f>I48/I49</f>
        <v>0.4666666667</v>
      </c>
      <c r="I48" s="275">
        <f t="shared" si="4"/>
        <v>140</v>
      </c>
      <c r="J48" s="284">
        <v>0.0</v>
      </c>
      <c r="K48" s="284">
        <v>100.0</v>
      </c>
      <c r="L48" s="285">
        <v>40.0</v>
      </c>
    </row>
    <row r="49">
      <c r="A49" s="323">
        <v>1.0</v>
      </c>
      <c r="B49" s="425" t="s">
        <v>4</v>
      </c>
      <c r="C49" s="375">
        <v>6.0</v>
      </c>
      <c r="D49" s="426" t="s">
        <v>28</v>
      </c>
      <c r="E49" s="273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35</v>
      </c>
      <c r="B50" s="461" t="s">
        <v>36</v>
      </c>
      <c r="C50" s="387" t="s">
        <v>49</v>
      </c>
      <c r="D50" s="428" t="s">
        <v>50</v>
      </c>
      <c r="E50" s="282" t="s">
        <v>300</v>
      </c>
      <c r="F50" s="290" t="s">
        <v>292</v>
      </c>
      <c r="G50" s="282" t="s">
        <v>339</v>
      </c>
      <c r="H50" s="283">
        <f>I50/I51</f>
        <v>0.1166666667</v>
      </c>
      <c r="I50" s="275">
        <f t="shared" si="4"/>
        <v>35</v>
      </c>
      <c r="J50" s="284">
        <v>0.0</v>
      </c>
      <c r="K50" s="284">
        <v>25.0</v>
      </c>
      <c r="L50" s="285">
        <v>10.0</v>
      </c>
    </row>
    <row r="51">
      <c r="A51" s="323">
        <v>1.0</v>
      </c>
      <c r="B51" s="425" t="s">
        <v>4</v>
      </c>
      <c r="C51" s="375">
        <v>8.0</v>
      </c>
      <c r="D51" s="426" t="s">
        <v>30</v>
      </c>
      <c r="E51" s="273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35</v>
      </c>
      <c r="B52" s="461" t="s">
        <v>36</v>
      </c>
      <c r="C52" s="387" t="s">
        <v>49</v>
      </c>
      <c r="D52" s="428" t="s">
        <v>50</v>
      </c>
      <c r="E52" s="282" t="s">
        <v>300</v>
      </c>
      <c r="F52" s="290" t="s">
        <v>296</v>
      </c>
      <c r="G52" s="290" t="s">
        <v>309</v>
      </c>
      <c r="H52" s="283">
        <f>I52/I53</f>
        <v>0.3166666667</v>
      </c>
      <c r="I52" s="275">
        <f t="shared" si="4"/>
        <v>95</v>
      </c>
      <c r="J52" s="284">
        <v>0.0</v>
      </c>
      <c r="K52" s="284">
        <v>15.0</v>
      </c>
      <c r="L52" s="285">
        <v>80.0</v>
      </c>
    </row>
    <row r="53">
      <c r="A53" s="323">
        <v>1.0</v>
      </c>
      <c r="B53" s="425" t="s">
        <v>4</v>
      </c>
      <c r="C53" s="375">
        <v>10.0</v>
      </c>
      <c r="D53" s="426" t="s">
        <v>32</v>
      </c>
      <c r="E53" s="273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35</v>
      </c>
      <c r="B54" s="461" t="s">
        <v>36</v>
      </c>
      <c r="C54" s="387" t="s">
        <v>49</v>
      </c>
      <c r="D54" s="428" t="s">
        <v>50</v>
      </c>
      <c r="E54" s="282" t="s">
        <v>300</v>
      </c>
      <c r="F54" s="282" t="s">
        <v>300</v>
      </c>
      <c r="G54" s="282" t="s">
        <v>315</v>
      </c>
      <c r="H54" s="283">
        <f>I54/I55</f>
        <v>0.1</v>
      </c>
      <c r="I54" s="275">
        <f t="shared" si="4"/>
        <v>30</v>
      </c>
      <c r="J54" s="284">
        <v>0.0</v>
      </c>
      <c r="K54" s="284">
        <v>0.0</v>
      </c>
      <c r="L54" s="285">
        <v>30.0</v>
      </c>
    </row>
    <row r="55">
      <c r="A55" s="336">
        <v>1.0</v>
      </c>
      <c r="B55" s="429" t="s">
        <v>4</v>
      </c>
      <c r="C55" s="388">
        <v>12.0</v>
      </c>
      <c r="D55" s="430" t="s">
        <v>34</v>
      </c>
      <c r="E55" s="296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15"/>
      <c r="C56" s="382"/>
      <c r="D56" s="383"/>
      <c r="E56" s="30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35</v>
      </c>
      <c r="B57" s="447" t="s">
        <v>36</v>
      </c>
      <c r="C57" s="386" t="s">
        <v>57</v>
      </c>
      <c r="D57" s="424" t="s">
        <v>58</v>
      </c>
      <c r="E57" s="261" t="s">
        <v>302</v>
      </c>
      <c r="F57" s="261" t="s">
        <v>302</v>
      </c>
      <c r="G57" s="261" t="s">
        <v>318</v>
      </c>
      <c r="H57" s="262">
        <f>I57/I58</f>
        <v>0.7333333333</v>
      </c>
      <c r="I57" s="263">
        <f t="shared" ref="I57:I68" si="5">J57+K57+L57</f>
        <v>220</v>
      </c>
      <c r="J57" s="264">
        <v>65.0</v>
      </c>
      <c r="K57" s="264">
        <v>55.0</v>
      </c>
      <c r="L57" s="265">
        <v>100.0</v>
      </c>
    </row>
    <row r="58">
      <c r="A58" s="323">
        <v>1.0</v>
      </c>
      <c r="B58" s="425" t="s">
        <v>4</v>
      </c>
      <c r="C58" s="375">
        <v>1.0</v>
      </c>
      <c r="D58" s="426" t="s">
        <v>4</v>
      </c>
      <c r="E58" s="273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35</v>
      </c>
      <c r="B59" s="461" t="s">
        <v>36</v>
      </c>
      <c r="C59" s="387" t="s">
        <v>57</v>
      </c>
      <c r="D59" s="428" t="s">
        <v>58</v>
      </c>
      <c r="E59" s="282" t="s">
        <v>302</v>
      </c>
      <c r="F59" s="282" t="s">
        <v>282</v>
      </c>
      <c r="G59" s="282" t="s">
        <v>324</v>
      </c>
      <c r="H59" s="283">
        <f>I59/I60</f>
        <v>0.4833333333</v>
      </c>
      <c r="I59" s="275">
        <f t="shared" si="5"/>
        <v>145</v>
      </c>
      <c r="J59" s="284">
        <v>65.0</v>
      </c>
      <c r="K59" s="284">
        <v>80.0</v>
      </c>
      <c r="L59" s="285">
        <v>0.0</v>
      </c>
    </row>
    <row r="60">
      <c r="A60" s="323">
        <v>1.0</v>
      </c>
      <c r="B60" s="425" t="s">
        <v>4</v>
      </c>
      <c r="C60" s="375">
        <v>3.0</v>
      </c>
      <c r="D60" s="433" t="s">
        <v>7</v>
      </c>
      <c r="E60" s="273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35</v>
      </c>
      <c r="B61" s="461" t="s">
        <v>36</v>
      </c>
      <c r="C61" s="387" t="s">
        <v>57</v>
      </c>
      <c r="D61" s="428" t="s">
        <v>58</v>
      </c>
      <c r="E61" s="282" t="s">
        <v>302</v>
      </c>
      <c r="F61" s="282" t="s">
        <v>286</v>
      </c>
      <c r="G61" s="282" t="s">
        <v>330</v>
      </c>
      <c r="H61" s="283">
        <f>I61/I62</f>
        <v>0.6666666667</v>
      </c>
      <c r="I61" s="275">
        <f t="shared" si="5"/>
        <v>200</v>
      </c>
      <c r="J61" s="284">
        <v>65.0</v>
      </c>
      <c r="K61" s="284">
        <v>85.0</v>
      </c>
      <c r="L61" s="285">
        <v>50.0</v>
      </c>
    </row>
    <row r="62">
      <c r="A62" s="323">
        <v>1.0</v>
      </c>
      <c r="B62" s="425" t="s">
        <v>4</v>
      </c>
      <c r="C62" s="375">
        <v>5.0</v>
      </c>
      <c r="D62" s="426" t="s">
        <v>10</v>
      </c>
      <c r="E62" s="273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35</v>
      </c>
      <c r="B63" s="461" t="s">
        <v>36</v>
      </c>
      <c r="C63" s="387" t="s">
        <v>57</v>
      </c>
      <c r="D63" s="428" t="s">
        <v>58</v>
      </c>
      <c r="E63" s="282" t="s">
        <v>302</v>
      </c>
      <c r="F63" s="282" t="s">
        <v>290</v>
      </c>
      <c r="G63" s="282" t="s">
        <v>336</v>
      </c>
      <c r="H63" s="283">
        <f>I63/I64</f>
        <v>0.7833333333</v>
      </c>
      <c r="I63" s="275">
        <f t="shared" si="5"/>
        <v>235</v>
      </c>
      <c r="J63" s="284">
        <v>65.0</v>
      </c>
      <c r="K63" s="284">
        <v>110.0</v>
      </c>
      <c r="L63" s="285">
        <v>60.0</v>
      </c>
    </row>
    <row r="64">
      <c r="A64" s="323">
        <v>1.0</v>
      </c>
      <c r="B64" s="425" t="s">
        <v>4</v>
      </c>
      <c r="C64" s="375">
        <v>7.0</v>
      </c>
      <c r="D64" s="426" t="s">
        <v>13</v>
      </c>
      <c r="E64" s="273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35</v>
      </c>
      <c r="B65" s="461" t="s">
        <v>36</v>
      </c>
      <c r="C65" s="387" t="s">
        <v>57</v>
      </c>
      <c r="D65" s="428" t="s">
        <v>58</v>
      </c>
      <c r="E65" s="282" t="s">
        <v>302</v>
      </c>
      <c r="F65" s="282" t="s">
        <v>294</v>
      </c>
      <c r="G65" s="282" t="s">
        <v>306</v>
      </c>
      <c r="H65" s="283">
        <f>I65/I66</f>
        <v>0.5333333333</v>
      </c>
      <c r="I65" s="275">
        <f t="shared" si="5"/>
        <v>160</v>
      </c>
      <c r="J65" s="284">
        <v>65.0</v>
      </c>
      <c r="K65" s="284">
        <v>25.0</v>
      </c>
      <c r="L65" s="285">
        <v>70.0</v>
      </c>
    </row>
    <row r="66">
      <c r="A66" s="323">
        <v>1.0</v>
      </c>
      <c r="B66" s="425" t="s">
        <v>4</v>
      </c>
      <c r="C66" s="375">
        <v>9.0</v>
      </c>
      <c r="D66" s="426" t="s">
        <v>16</v>
      </c>
      <c r="E66" s="273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35</v>
      </c>
      <c r="B67" s="461" t="s">
        <v>36</v>
      </c>
      <c r="C67" s="387" t="s">
        <v>57</v>
      </c>
      <c r="D67" s="428" t="s">
        <v>58</v>
      </c>
      <c r="E67" s="282" t="s">
        <v>302</v>
      </c>
      <c r="F67" s="290" t="s">
        <v>298</v>
      </c>
      <c r="G67" s="290" t="s">
        <v>312</v>
      </c>
      <c r="H67" s="283">
        <f>I67/I68</f>
        <v>0.4333333333</v>
      </c>
      <c r="I67" s="275">
        <f t="shared" si="5"/>
        <v>130</v>
      </c>
      <c r="J67" s="284">
        <v>65.0</v>
      </c>
      <c r="K67" s="284">
        <v>45.0</v>
      </c>
      <c r="L67" s="285">
        <v>20.0</v>
      </c>
    </row>
    <row r="68">
      <c r="A68" s="336">
        <v>1.0</v>
      </c>
      <c r="B68" s="429" t="s">
        <v>4</v>
      </c>
      <c r="C68" s="388">
        <v>11.0</v>
      </c>
      <c r="D68" s="430" t="s">
        <v>19</v>
      </c>
      <c r="E68" s="296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15"/>
      <c r="C69" s="382"/>
      <c r="D69" s="383"/>
      <c r="E69" s="30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35</v>
      </c>
      <c r="B70" s="447" t="s">
        <v>36</v>
      </c>
      <c r="C70" s="386" t="s">
        <v>65</v>
      </c>
      <c r="D70" s="424" t="s">
        <v>66</v>
      </c>
      <c r="E70" s="261" t="s">
        <v>300</v>
      </c>
      <c r="F70" s="261" t="s">
        <v>304</v>
      </c>
      <c r="G70" s="261" t="s">
        <v>321</v>
      </c>
      <c r="H70" s="262">
        <f>I70/I71</f>
        <v>0.5166666667</v>
      </c>
      <c r="I70" s="263">
        <f t="shared" ref="I70:I81" si="6">J70+K70+L70</f>
        <v>155</v>
      </c>
      <c r="J70" s="264">
        <v>0.0</v>
      </c>
      <c r="K70" s="264">
        <v>65.0</v>
      </c>
      <c r="L70" s="265">
        <v>90.0</v>
      </c>
    </row>
    <row r="71">
      <c r="A71" s="323">
        <v>1.0</v>
      </c>
      <c r="B71" s="425" t="s">
        <v>4</v>
      </c>
      <c r="C71" s="375">
        <v>2.0</v>
      </c>
      <c r="D71" s="426" t="s">
        <v>24</v>
      </c>
      <c r="E71" s="273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35</v>
      </c>
      <c r="B72" s="461" t="s">
        <v>36</v>
      </c>
      <c r="C72" s="387" t="s">
        <v>65</v>
      </c>
      <c r="D72" s="428" t="s">
        <v>66</v>
      </c>
      <c r="E72" s="282" t="s">
        <v>300</v>
      </c>
      <c r="F72" s="290" t="s">
        <v>284</v>
      </c>
      <c r="G72" s="282" t="s">
        <v>327</v>
      </c>
      <c r="H72" s="283">
        <f>I72/I73</f>
        <v>0.4333333333</v>
      </c>
      <c r="I72" s="275">
        <f t="shared" si="6"/>
        <v>130</v>
      </c>
      <c r="J72" s="284">
        <v>0.0</v>
      </c>
      <c r="K72" s="284">
        <v>40.0</v>
      </c>
      <c r="L72" s="285">
        <v>90.0</v>
      </c>
    </row>
    <row r="73">
      <c r="A73" s="323">
        <v>1.0</v>
      </c>
      <c r="B73" s="425" t="s">
        <v>4</v>
      </c>
      <c r="C73" s="375">
        <v>4.0</v>
      </c>
      <c r="D73" s="426" t="s">
        <v>26</v>
      </c>
      <c r="E73" s="273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35</v>
      </c>
      <c r="B74" s="461" t="s">
        <v>36</v>
      </c>
      <c r="C74" s="387" t="s">
        <v>65</v>
      </c>
      <c r="D74" s="428" t="s">
        <v>66</v>
      </c>
      <c r="E74" s="282" t="s">
        <v>300</v>
      </c>
      <c r="F74" s="290" t="s">
        <v>288</v>
      </c>
      <c r="G74" s="290" t="s">
        <v>333</v>
      </c>
      <c r="H74" s="283">
        <f>I74/I75</f>
        <v>0.4666666667</v>
      </c>
      <c r="I74" s="275">
        <f t="shared" si="6"/>
        <v>140</v>
      </c>
      <c r="J74" s="284">
        <v>0.0</v>
      </c>
      <c r="K74" s="284">
        <v>100.0</v>
      </c>
      <c r="L74" s="285">
        <v>40.0</v>
      </c>
    </row>
    <row r="75">
      <c r="A75" s="323">
        <v>1.0</v>
      </c>
      <c r="B75" s="425" t="s">
        <v>4</v>
      </c>
      <c r="C75" s="375">
        <v>6.0</v>
      </c>
      <c r="D75" s="426" t="s">
        <v>28</v>
      </c>
      <c r="E75" s="273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35</v>
      </c>
      <c r="B76" s="461" t="s">
        <v>36</v>
      </c>
      <c r="C76" s="387" t="s">
        <v>65</v>
      </c>
      <c r="D76" s="428" t="s">
        <v>66</v>
      </c>
      <c r="E76" s="282" t="s">
        <v>300</v>
      </c>
      <c r="F76" s="290" t="s">
        <v>292</v>
      </c>
      <c r="G76" s="282" t="s">
        <v>339</v>
      </c>
      <c r="H76" s="283">
        <f>I76/I77</f>
        <v>0.1166666667</v>
      </c>
      <c r="I76" s="275">
        <f t="shared" si="6"/>
        <v>35</v>
      </c>
      <c r="J76" s="284">
        <v>0.0</v>
      </c>
      <c r="K76" s="284">
        <v>25.0</v>
      </c>
      <c r="L76" s="285">
        <v>10.0</v>
      </c>
    </row>
    <row r="77">
      <c r="A77" s="323">
        <v>1.0</v>
      </c>
      <c r="B77" s="425" t="s">
        <v>4</v>
      </c>
      <c r="C77" s="375">
        <v>8.0</v>
      </c>
      <c r="D77" s="426" t="s">
        <v>30</v>
      </c>
      <c r="E77" s="273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35</v>
      </c>
      <c r="B78" s="461" t="s">
        <v>36</v>
      </c>
      <c r="C78" s="387" t="s">
        <v>65</v>
      </c>
      <c r="D78" s="428" t="s">
        <v>66</v>
      </c>
      <c r="E78" s="282" t="s">
        <v>300</v>
      </c>
      <c r="F78" s="290" t="s">
        <v>296</v>
      </c>
      <c r="G78" s="290" t="s">
        <v>309</v>
      </c>
      <c r="H78" s="283">
        <f>I78/I79</f>
        <v>0.3166666667</v>
      </c>
      <c r="I78" s="275">
        <f t="shared" si="6"/>
        <v>95</v>
      </c>
      <c r="J78" s="284">
        <v>0.0</v>
      </c>
      <c r="K78" s="284">
        <v>15.0</v>
      </c>
      <c r="L78" s="285">
        <v>80.0</v>
      </c>
    </row>
    <row r="79">
      <c r="A79" s="323">
        <v>1.0</v>
      </c>
      <c r="B79" s="425" t="s">
        <v>4</v>
      </c>
      <c r="C79" s="375">
        <v>10.0</v>
      </c>
      <c r="D79" s="426" t="s">
        <v>32</v>
      </c>
      <c r="E79" s="273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35</v>
      </c>
      <c r="B80" s="461" t="s">
        <v>36</v>
      </c>
      <c r="C80" s="387" t="s">
        <v>65</v>
      </c>
      <c r="D80" s="428" t="s">
        <v>66</v>
      </c>
      <c r="E80" s="282" t="s">
        <v>300</v>
      </c>
      <c r="F80" s="282" t="s">
        <v>300</v>
      </c>
      <c r="G80" s="282" t="s">
        <v>315</v>
      </c>
      <c r="H80" s="283">
        <f>I80/I81</f>
        <v>0.1</v>
      </c>
      <c r="I80" s="275">
        <f t="shared" si="6"/>
        <v>30</v>
      </c>
      <c r="J80" s="284">
        <v>0.0</v>
      </c>
      <c r="K80" s="284">
        <v>0.0</v>
      </c>
      <c r="L80" s="285">
        <v>30.0</v>
      </c>
    </row>
    <row r="81">
      <c r="A81" s="336">
        <v>1.0</v>
      </c>
      <c r="B81" s="429" t="s">
        <v>4</v>
      </c>
      <c r="C81" s="388">
        <v>12.0</v>
      </c>
      <c r="D81" s="430" t="s">
        <v>34</v>
      </c>
      <c r="E81" s="296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15"/>
      <c r="C82" s="382"/>
      <c r="D82" s="383"/>
      <c r="E82" s="30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35</v>
      </c>
      <c r="B83" s="447" t="s">
        <v>36</v>
      </c>
      <c r="C83" s="386" t="s">
        <v>73</v>
      </c>
      <c r="D83" s="424" t="s">
        <v>74</v>
      </c>
      <c r="E83" s="261" t="s">
        <v>296</v>
      </c>
      <c r="F83" s="261" t="s">
        <v>302</v>
      </c>
      <c r="G83" s="261" t="s">
        <v>318</v>
      </c>
      <c r="H83" s="262">
        <f>I83/I84</f>
        <v>0.5333333333</v>
      </c>
      <c r="I83" s="263">
        <f t="shared" ref="I83:I94" si="7">J83+K83+L83</f>
        <v>160</v>
      </c>
      <c r="J83" s="264">
        <v>5.0</v>
      </c>
      <c r="K83" s="264">
        <v>55.0</v>
      </c>
      <c r="L83" s="265">
        <v>100.0</v>
      </c>
    </row>
    <row r="84">
      <c r="A84" s="323">
        <v>1.0</v>
      </c>
      <c r="B84" s="425" t="s">
        <v>4</v>
      </c>
      <c r="C84" s="375">
        <v>1.0</v>
      </c>
      <c r="D84" s="426" t="s">
        <v>4</v>
      </c>
      <c r="E84" s="273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35</v>
      </c>
      <c r="B85" s="461" t="s">
        <v>36</v>
      </c>
      <c r="C85" s="387" t="s">
        <v>73</v>
      </c>
      <c r="D85" s="428" t="s">
        <v>74</v>
      </c>
      <c r="E85" s="282" t="s">
        <v>296</v>
      </c>
      <c r="F85" s="282" t="s">
        <v>282</v>
      </c>
      <c r="G85" s="282" t="s">
        <v>324</v>
      </c>
      <c r="H85" s="283">
        <f>I85/I86</f>
        <v>0.2833333333</v>
      </c>
      <c r="I85" s="275">
        <f t="shared" si="7"/>
        <v>85</v>
      </c>
      <c r="J85" s="284">
        <v>5.0</v>
      </c>
      <c r="K85" s="284">
        <v>80.0</v>
      </c>
      <c r="L85" s="285">
        <v>0.0</v>
      </c>
    </row>
    <row r="86">
      <c r="A86" s="323">
        <v>1.0</v>
      </c>
      <c r="B86" s="425" t="s">
        <v>4</v>
      </c>
      <c r="C86" s="375">
        <v>3.0</v>
      </c>
      <c r="D86" s="433" t="s">
        <v>7</v>
      </c>
      <c r="E86" s="273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35</v>
      </c>
      <c r="B87" s="461" t="s">
        <v>36</v>
      </c>
      <c r="C87" s="387" t="s">
        <v>73</v>
      </c>
      <c r="D87" s="428" t="s">
        <v>74</v>
      </c>
      <c r="E87" s="282" t="s">
        <v>296</v>
      </c>
      <c r="F87" s="282" t="s">
        <v>286</v>
      </c>
      <c r="G87" s="282" t="s">
        <v>330</v>
      </c>
      <c r="H87" s="283">
        <f>I87/I88</f>
        <v>0.4666666667</v>
      </c>
      <c r="I87" s="275">
        <f t="shared" si="7"/>
        <v>140</v>
      </c>
      <c r="J87" s="284">
        <v>5.0</v>
      </c>
      <c r="K87" s="284">
        <v>85.0</v>
      </c>
      <c r="L87" s="285">
        <v>50.0</v>
      </c>
    </row>
    <row r="88">
      <c r="A88" s="323">
        <v>1.0</v>
      </c>
      <c r="B88" s="425" t="s">
        <v>4</v>
      </c>
      <c r="C88" s="375">
        <v>5.0</v>
      </c>
      <c r="D88" s="426" t="s">
        <v>10</v>
      </c>
      <c r="E88" s="273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35</v>
      </c>
      <c r="B89" s="461" t="s">
        <v>36</v>
      </c>
      <c r="C89" s="387" t="s">
        <v>73</v>
      </c>
      <c r="D89" s="428" t="s">
        <v>74</v>
      </c>
      <c r="E89" s="282" t="s">
        <v>296</v>
      </c>
      <c r="F89" s="282" t="s">
        <v>290</v>
      </c>
      <c r="G89" s="282" t="s">
        <v>336</v>
      </c>
      <c r="H89" s="283">
        <f>I89/I90</f>
        <v>0.5833333333</v>
      </c>
      <c r="I89" s="275">
        <f t="shared" si="7"/>
        <v>175</v>
      </c>
      <c r="J89" s="284">
        <v>5.0</v>
      </c>
      <c r="K89" s="284">
        <v>110.0</v>
      </c>
      <c r="L89" s="285">
        <v>60.0</v>
      </c>
    </row>
    <row r="90">
      <c r="A90" s="323">
        <v>1.0</v>
      </c>
      <c r="B90" s="425" t="s">
        <v>4</v>
      </c>
      <c r="C90" s="375">
        <v>7.0</v>
      </c>
      <c r="D90" s="426" t="s">
        <v>13</v>
      </c>
      <c r="E90" s="273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35</v>
      </c>
      <c r="B91" s="461" t="s">
        <v>36</v>
      </c>
      <c r="C91" s="387" t="s">
        <v>73</v>
      </c>
      <c r="D91" s="428" t="s">
        <v>74</v>
      </c>
      <c r="E91" s="282" t="s">
        <v>296</v>
      </c>
      <c r="F91" s="282" t="s">
        <v>294</v>
      </c>
      <c r="G91" s="282" t="s">
        <v>306</v>
      </c>
      <c r="H91" s="283">
        <f>I91/I92</f>
        <v>0.3333333333</v>
      </c>
      <c r="I91" s="275">
        <f t="shared" si="7"/>
        <v>100</v>
      </c>
      <c r="J91" s="284">
        <v>5.0</v>
      </c>
      <c r="K91" s="284">
        <v>25.0</v>
      </c>
      <c r="L91" s="285">
        <v>70.0</v>
      </c>
    </row>
    <row r="92">
      <c r="A92" s="323">
        <v>1.0</v>
      </c>
      <c r="B92" s="425" t="s">
        <v>4</v>
      </c>
      <c r="C92" s="375">
        <v>9.0</v>
      </c>
      <c r="D92" s="426" t="s">
        <v>16</v>
      </c>
      <c r="E92" s="273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35</v>
      </c>
      <c r="B93" s="461" t="s">
        <v>36</v>
      </c>
      <c r="C93" s="387" t="s">
        <v>73</v>
      </c>
      <c r="D93" s="428" t="s">
        <v>74</v>
      </c>
      <c r="E93" s="282" t="s">
        <v>296</v>
      </c>
      <c r="F93" s="290" t="s">
        <v>298</v>
      </c>
      <c r="G93" s="290" t="s">
        <v>312</v>
      </c>
      <c r="H93" s="283">
        <f>I93/I94</f>
        <v>0.2333333333</v>
      </c>
      <c r="I93" s="275">
        <f t="shared" si="7"/>
        <v>70</v>
      </c>
      <c r="J93" s="284">
        <v>5.0</v>
      </c>
      <c r="K93" s="284">
        <v>45.0</v>
      </c>
      <c r="L93" s="285">
        <v>20.0</v>
      </c>
    </row>
    <row r="94">
      <c r="A94" s="336">
        <v>1.0</v>
      </c>
      <c r="B94" s="429" t="s">
        <v>4</v>
      </c>
      <c r="C94" s="388">
        <v>11.0</v>
      </c>
      <c r="D94" s="430" t="s">
        <v>19</v>
      </c>
      <c r="E94" s="296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15"/>
      <c r="C95" s="382"/>
      <c r="D95" s="383"/>
      <c r="E95" s="30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35</v>
      </c>
      <c r="B96" s="447" t="s">
        <v>36</v>
      </c>
      <c r="C96" s="386" t="s">
        <v>81</v>
      </c>
      <c r="D96" s="424" t="s">
        <v>82</v>
      </c>
      <c r="E96" s="261" t="s">
        <v>282</v>
      </c>
      <c r="F96" s="261" t="s">
        <v>304</v>
      </c>
      <c r="G96" s="261" t="s">
        <v>321</v>
      </c>
      <c r="H96" s="262">
        <f>I96/I97</f>
        <v>0.7666666667</v>
      </c>
      <c r="I96" s="321">
        <f t="shared" ref="I96:I107" si="8">J96+K96+L96</f>
        <v>230</v>
      </c>
      <c r="J96" s="264">
        <v>75.0</v>
      </c>
      <c r="K96" s="264">
        <v>65.0</v>
      </c>
      <c r="L96" s="265">
        <v>90.0</v>
      </c>
    </row>
    <row r="97">
      <c r="A97" s="323">
        <v>1.0</v>
      </c>
      <c r="B97" s="425" t="s">
        <v>4</v>
      </c>
      <c r="C97" s="375">
        <v>2.0</v>
      </c>
      <c r="D97" s="426" t="s">
        <v>24</v>
      </c>
      <c r="E97" s="273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35</v>
      </c>
      <c r="B98" s="461" t="s">
        <v>36</v>
      </c>
      <c r="C98" s="387" t="s">
        <v>81</v>
      </c>
      <c r="D98" s="428" t="s">
        <v>82</v>
      </c>
      <c r="E98" s="282" t="s">
        <v>282</v>
      </c>
      <c r="F98" s="290" t="s">
        <v>284</v>
      </c>
      <c r="G98" s="282" t="s">
        <v>327</v>
      </c>
      <c r="H98" s="283">
        <f>I98/I99</f>
        <v>0.6833333333</v>
      </c>
      <c r="I98" s="326">
        <f t="shared" si="8"/>
        <v>205</v>
      </c>
      <c r="J98" s="284">
        <v>75.0</v>
      </c>
      <c r="K98" s="284">
        <v>40.0</v>
      </c>
      <c r="L98" s="285">
        <v>90.0</v>
      </c>
    </row>
    <row r="99">
      <c r="A99" s="323">
        <v>1.0</v>
      </c>
      <c r="B99" s="425" t="s">
        <v>4</v>
      </c>
      <c r="C99" s="375">
        <v>4.0</v>
      </c>
      <c r="D99" s="426" t="s">
        <v>26</v>
      </c>
      <c r="E99" s="273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35</v>
      </c>
      <c r="B100" s="461" t="s">
        <v>36</v>
      </c>
      <c r="C100" s="387" t="s">
        <v>81</v>
      </c>
      <c r="D100" s="428" t="s">
        <v>82</v>
      </c>
      <c r="E100" s="282" t="s">
        <v>282</v>
      </c>
      <c r="F100" s="290" t="s">
        <v>288</v>
      </c>
      <c r="G100" s="290" t="s">
        <v>333</v>
      </c>
      <c r="H100" s="283">
        <f>I100/I101</f>
        <v>0.7166666667</v>
      </c>
      <c r="I100" s="326">
        <f t="shared" si="8"/>
        <v>215</v>
      </c>
      <c r="J100" s="284">
        <v>75.0</v>
      </c>
      <c r="K100" s="284">
        <v>100.0</v>
      </c>
      <c r="L100" s="285">
        <v>40.0</v>
      </c>
    </row>
    <row r="101">
      <c r="A101" s="323">
        <v>1.0</v>
      </c>
      <c r="B101" s="425" t="s">
        <v>4</v>
      </c>
      <c r="C101" s="375">
        <v>6.0</v>
      </c>
      <c r="D101" s="426" t="s">
        <v>28</v>
      </c>
      <c r="E101" s="273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35</v>
      </c>
      <c r="B102" s="461" t="s">
        <v>36</v>
      </c>
      <c r="C102" s="387" t="s">
        <v>81</v>
      </c>
      <c r="D102" s="428" t="s">
        <v>82</v>
      </c>
      <c r="E102" s="282" t="s">
        <v>282</v>
      </c>
      <c r="F102" s="290" t="s">
        <v>292</v>
      </c>
      <c r="G102" s="282" t="s">
        <v>339</v>
      </c>
      <c r="H102" s="283">
        <f>I102/I103</f>
        <v>0.3666666667</v>
      </c>
      <c r="I102" s="326">
        <f t="shared" si="8"/>
        <v>110</v>
      </c>
      <c r="J102" s="284">
        <v>75.0</v>
      </c>
      <c r="K102" s="284">
        <v>25.0</v>
      </c>
      <c r="L102" s="285">
        <v>10.0</v>
      </c>
    </row>
    <row r="103">
      <c r="A103" s="323">
        <v>1.0</v>
      </c>
      <c r="B103" s="425" t="s">
        <v>4</v>
      </c>
      <c r="C103" s="375">
        <v>8.0</v>
      </c>
      <c r="D103" s="426" t="s">
        <v>30</v>
      </c>
      <c r="E103" s="273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35</v>
      </c>
      <c r="B104" s="461" t="s">
        <v>36</v>
      </c>
      <c r="C104" s="387" t="s">
        <v>81</v>
      </c>
      <c r="D104" s="428" t="s">
        <v>82</v>
      </c>
      <c r="E104" s="282" t="s">
        <v>282</v>
      </c>
      <c r="F104" s="290" t="s">
        <v>296</v>
      </c>
      <c r="G104" s="290" t="s">
        <v>309</v>
      </c>
      <c r="H104" s="283">
        <f>I104/I105</f>
        <v>0.5666666667</v>
      </c>
      <c r="I104" s="326">
        <f t="shared" si="8"/>
        <v>170</v>
      </c>
      <c r="J104" s="284">
        <v>75.0</v>
      </c>
      <c r="K104" s="284">
        <v>15.0</v>
      </c>
      <c r="L104" s="285">
        <v>80.0</v>
      </c>
    </row>
    <row r="105">
      <c r="A105" s="323">
        <v>1.0</v>
      </c>
      <c r="B105" s="425" t="s">
        <v>4</v>
      </c>
      <c r="C105" s="375">
        <v>10.0</v>
      </c>
      <c r="D105" s="426" t="s">
        <v>32</v>
      </c>
      <c r="E105" s="273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35</v>
      </c>
      <c r="B106" s="461" t="s">
        <v>36</v>
      </c>
      <c r="C106" s="387" t="s">
        <v>81</v>
      </c>
      <c r="D106" s="428" t="s">
        <v>82</v>
      </c>
      <c r="E106" s="282" t="s">
        <v>282</v>
      </c>
      <c r="F106" s="282" t="s">
        <v>300</v>
      </c>
      <c r="G106" s="282" t="s">
        <v>315</v>
      </c>
      <c r="H106" s="283">
        <f>I106/I107</f>
        <v>0.35</v>
      </c>
      <c r="I106" s="326">
        <f t="shared" si="8"/>
        <v>105</v>
      </c>
      <c r="J106" s="284">
        <v>75.0</v>
      </c>
      <c r="K106" s="284">
        <v>0.0</v>
      </c>
      <c r="L106" s="285">
        <v>30.0</v>
      </c>
    </row>
    <row r="107">
      <c r="A107" s="336">
        <v>1.0</v>
      </c>
      <c r="B107" s="429" t="s">
        <v>4</v>
      </c>
      <c r="C107" s="388">
        <v>12.0</v>
      </c>
      <c r="D107" s="430" t="s">
        <v>34</v>
      </c>
      <c r="E107" s="296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15"/>
      <c r="C108" s="382"/>
      <c r="D108" s="383"/>
      <c r="E108" s="304"/>
      <c r="F108" s="30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35</v>
      </c>
      <c r="B109" s="447" t="s">
        <v>36</v>
      </c>
      <c r="C109" s="386" t="s">
        <v>89</v>
      </c>
      <c r="D109" s="424" t="s">
        <v>90</v>
      </c>
      <c r="E109" s="261" t="s">
        <v>290</v>
      </c>
      <c r="F109" s="261" t="s">
        <v>302</v>
      </c>
      <c r="G109" s="261" t="s">
        <v>318</v>
      </c>
      <c r="H109" s="262">
        <f>I109/I110</f>
        <v>0.8833333333</v>
      </c>
      <c r="I109" s="263">
        <f t="shared" ref="I109:I120" si="9">J109+K109+L109</f>
        <v>265</v>
      </c>
      <c r="J109" s="264">
        <v>110.0</v>
      </c>
      <c r="K109" s="264">
        <v>55.0</v>
      </c>
      <c r="L109" s="265">
        <v>100.0</v>
      </c>
    </row>
    <row r="110">
      <c r="A110" s="323">
        <v>1.0</v>
      </c>
      <c r="B110" s="425" t="s">
        <v>4</v>
      </c>
      <c r="C110" s="375">
        <v>1.0</v>
      </c>
      <c r="D110" s="426" t="s">
        <v>4</v>
      </c>
      <c r="E110" s="273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35</v>
      </c>
      <c r="B111" s="461" t="s">
        <v>36</v>
      </c>
      <c r="C111" s="387" t="s">
        <v>89</v>
      </c>
      <c r="D111" s="428" t="s">
        <v>90</v>
      </c>
      <c r="E111" s="282" t="s">
        <v>290</v>
      </c>
      <c r="F111" s="282" t="s">
        <v>282</v>
      </c>
      <c r="G111" s="282" t="s">
        <v>324</v>
      </c>
      <c r="H111" s="283">
        <f>I111/I112</f>
        <v>0.6333333333</v>
      </c>
      <c r="I111" s="275">
        <f t="shared" si="9"/>
        <v>190</v>
      </c>
      <c r="J111" s="284">
        <v>110.0</v>
      </c>
      <c r="K111" s="284">
        <v>80.0</v>
      </c>
      <c r="L111" s="285">
        <v>0.0</v>
      </c>
    </row>
    <row r="112">
      <c r="A112" s="323">
        <v>1.0</v>
      </c>
      <c r="B112" s="425" t="s">
        <v>4</v>
      </c>
      <c r="C112" s="375">
        <v>3.0</v>
      </c>
      <c r="D112" s="433" t="s">
        <v>7</v>
      </c>
      <c r="E112" s="273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35</v>
      </c>
      <c r="B113" s="461" t="s">
        <v>36</v>
      </c>
      <c r="C113" s="387" t="s">
        <v>89</v>
      </c>
      <c r="D113" s="428" t="s">
        <v>90</v>
      </c>
      <c r="E113" s="282" t="s">
        <v>290</v>
      </c>
      <c r="F113" s="282" t="s">
        <v>286</v>
      </c>
      <c r="G113" s="282" t="s">
        <v>330</v>
      </c>
      <c r="H113" s="283">
        <f>I113/I114</f>
        <v>0.8166666667</v>
      </c>
      <c r="I113" s="275">
        <f t="shared" si="9"/>
        <v>245</v>
      </c>
      <c r="J113" s="284">
        <v>110.0</v>
      </c>
      <c r="K113" s="284">
        <v>85.0</v>
      </c>
      <c r="L113" s="285">
        <v>50.0</v>
      </c>
    </row>
    <row r="114">
      <c r="A114" s="323">
        <v>1.0</v>
      </c>
      <c r="B114" s="425" t="s">
        <v>4</v>
      </c>
      <c r="C114" s="375">
        <v>5.0</v>
      </c>
      <c r="D114" s="426" t="s">
        <v>10</v>
      </c>
      <c r="E114" s="273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35</v>
      </c>
      <c r="B115" s="461" t="s">
        <v>36</v>
      </c>
      <c r="C115" s="387" t="s">
        <v>89</v>
      </c>
      <c r="D115" s="428" t="s">
        <v>90</v>
      </c>
      <c r="E115" s="282" t="s">
        <v>290</v>
      </c>
      <c r="F115" s="282" t="s">
        <v>290</v>
      </c>
      <c r="G115" s="282" t="s">
        <v>336</v>
      </c>
      <c r="H115" s="283">
        <f>I115/I116</f>
        <v>0.9333333333</v>
      </c>
      <c r="I115" s="275">
        <f t="shared" si="9"/>
        <v>280</v>
      </c>
      <c r="J115" s="284">
        <v>110.0</v>
      </c>
      <c r="K115" s="284">
        <v>110.0</v>
      </c>
      <c r="L115" s="285">
        <v>60.0</v>
      </c>
    </row>
    <row r="116">
      <c r="A116" s="323">
        <v>1.0</v>
      </c>
      <c r="B116" s="425" t="s">
        <v>4</v>
      </c>
      <c r="C116" s="375">
        <v>7.0</v>
      </c>
      <c r="D116" s="426" t="s">
        <v>13</v>
      </c>
      <c r="E116" s="273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35</v>
      </c>
      <c r="B117" s="461" t="s">
        <v>36</v>
      </c>
      <c r="C117" s="387" t="s">
        <v>89</v>
      </c>
      <c r="D117" s="428" t="s">
        <v>90</v>
      </c>
      <c r="E117" s="282" t="s">
        <v>290</v>
      </c>
      <c r="F117" s="282" t="s">
        <v>294</v>
      </c>
      <c r="G117" s="282" t="s">
        <v>306</v>
      </c>
      <c r="H117" s="283">
        <f>I117/I118</f>
        <v>0.6833333333</v>
      </c>
      <c r="I117" s="275">
        <f t="shared" si="9"/>
        <v>205</v>
      </c>
      <c r="J117" s="284">
        <v>110.0</v>
      </c>
      <c r="K117" s="284">
        <v>25.0</v>
      </c>
      <c r="L117" s="285">
        <v>70.0</v>
      </c>
    </row>
    <row r="118">
      <c r="A118" s="323">
        <v>1.0</v>
      </c>
      <c r="B118" s="425" t="s">
        <v>4</v>
      </c>
      <c r="C118" s="375">
        <v>9.0</v>
      </c>
      <c r="D118" s="426" t="s">
        <v>16</v>
      </c>
      <c r="E118" s="273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35</v>
      </c>
      <c r="B119" s="461" t="s">
        <v>36</v>
      </c>
      <c r="C119" s="387" t="s">
        <v>89</v>
      </c>
      <c r="D119" s="428" t="s">
        <v>90</v>
      </c>
      <c r="E119" s="282" t="s">
        <v>290</v>
      </c>
      <c r="F119" s="290" t="s">
        <v>298</v>
      </c>
      <c r="G119" s="290" t="s">
        <v>312</v>
      </c>
      <c r="H119" s="283">
        <f>I119/I120</f>
        <v>0.5833333333</v>
      </c>
      <c r="I119" s="275">
        <f t="shared" si="9"/>
        <v>175</v>
      </c>
      <c r="J119" s="284">
        <v>110.0</v>
      </c>
      <c r="K119" s="284">
        <v>45.0</v>
      </c>
      <c r="L119" s="285">
        <v>20.0</v>
      </c>
    </row>
    <row r="120">
      <c r="A120" s="336">
        <v>1.0</v>
      </c>
      <c r="B120" s="429" t="s">
        <v>4</v>
      </c>
      <c r="C120" s="388">
        <v>11.0</v>
      </c>
      <c r="D120" s="430" t="s">
        <v>19</v>
      </c>
      <c r="E120" s="296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15"/>
      <c r="C121" s="382"/>
      <c r="D121" s="383"/>
      <c r="E121" s="30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35</v>
      </c>
      <c r="B122" s="447" t="s">
        <v>36</v>
      </c>
      <c r="C122" s="386" t="s">
        <v>97</v>
      </c>
      <c r="D122" s="424" t="s">
        <v>98</v>
      </c>
      <c r="E122" s="261" t="s">
        <v>288</v>
      </c>
      <c r="F122" s="261" t="s">
        <v>304</v>
      </c>
      <c r="G122" s="261" t="s">
        <v>321</v>
      </c>
      <c r="H122" s="262">
        <f>I122/I123</f>
        <v>0.85</v>
      </c>
      <c r="I122" s="263">
        <f t="shared" ref="I122:I133" si="10">J122+K122+L122</f>
        <v>255</v>
      </c>
      <c r="J122" s="261">
        <v>100.0</v>
      </c>
      <c r="K122" s="264">
        <v>65.0</v>
      </c>
      <c r="L122" s="265">
        <v>90.0</v>
      </c>
    </row>
    <row r="123">
      <c r="A123" s="323">
        <v>1.0</v>
      </c>
      <c r="B123" s="425" t="s">
        <v>4</v>
      </c>
      <c r="C123" s="375">
        <v>2.0</v>
      </c>
      <c r="D123" s="426" t="s">
        <v>24</v>
      </c>
      <c r="E123" s="273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35</v>
      </c>
      <c r="B124" s="461" t="s">
        <v>36</v>
      </c>
      <c r="C124" s="387" t="s">
        <v>97</v>
      </c>
      <c r="D124" s="428" t="s">
        <v>98</v>
      </c>
      <c r="E124" s="282" t="s">
        <v>288</v>
      </c>
      <c r="F124" s="290" t="s">
        <v>284</v>
      </c>
      <c r="G124" s="282" t="s">
        <v>327</v>
      </c>
      <c r="H124" s="283">
        <f>I124/I125</f>
        <v>0.7666666667</v>
      </c>
      <c r="I124" s="326">
        <f t="shared" si="10"/>
        <v>230</v>
      </c>
      <c r="J124" s="284">
        <v>100.0</v>
      </c>
      <c r="K124" s="284">
        <v>40.0</v>
      </c>
      <c r="L124" s="285">
        <v>90.0</v>
      </c>
    </row>
    <row r="125">
      <c r="A125" s="323">
        <v>1.0</v>
      </c>
      <c r="B125" s="425" t="s">
        <v>4</v>
      </c>
      <c r="C125" s="375">
        <v>4.0</v>
      </c>
      <c r="D125" s="426" t="s">
        <v>26</v>
      </c>
      <c r="E125" s="273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35</v>
      </c>
      <c r="B126" s="461" t="s">
        <v>36</v>
      </c>
      <c r="C126" s="387" t="s">
        <v>97</v>
      </c>
      <c r="D126" s="428" t="s">
        <v>98</v>
      </c>
      <c r="E126" s="282" t="s">
        <v>288</v>
      </c>
      <c r="F126" s="290" t="s">
        <v>288</v>
      </c>
      <c r="G126" s="290" t="s">
        <v>333</v>
      </c>
      <c r="H126" s="283">
        <f>I126/I127</f>
        <v>0.8</v>
      </c>
      <c r="I126" s="326">
        <f t="shared" si="10"/>
        <v>240</v>
      </c>
      <c r="J126" s="284">
        <v>100.0</v>
      </c>
      <c r="K126" s="284">
        <v>100.0</v>
      </c>
      <c r="L126" s="285">
        <v>40.0</v>
      </c>
    </row>
    <row r="127">
      <c r="A127" s="323">
        <v>1.0</v>
      </c>
      <c r="B127" s="425" t="s">
        <v>4</v>
      </c>
      <c r="C127" s="375">
        <v>6.0</v>
      </c>
      <c r="D127" s="426" t="s">
        <v>28</v>
      </c>
      <c r="E127" s="273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35</v>
      </c>
      <c r="B128" s="461" t="s">
        <v>36</v>
      </c>
      <c r="C128" s="387" t="s">
        <v>97</v>
      </c>
      <c r="D128" s="428" t="s">
        <v>98</v>
      </c>
      <c r="E128" s="282" t="s">
        <v>288</v>
      </c>
      <c r="F128" s="290" t="s">
        <v>292</v>
      </c>
      <c r="G128" s="282" t="s">
        <v>339</v>
      </c>
      <c r="H128" s="283">
        <f>I128/I129</f>
        <v>0.45</v>
      </c>
      <c r="I128" s="326">
        <f t="shared" si="10"/>
        <v>135</v>
      </c>
      <c r="J128" s="284">
        <v>100.0</v>
      </c>
      <c r="K128" s="284">
        <v>25.0</v>
      </c>
      <c r="L128" s="285">
        <v>10.0</v>
      </c>
    </row>
    <row r="129">
      <c r="A129" s="323">
        <v>1.0</v>
      </c>
      <c r="B129" s="425" t="s">
        <v>4</v>
      </c>
      <c r="C129" s="375">
        <v>8.0</v>
      </c>
      <c r="D129" s="426" t="s">
        <v>30</v>
      </c>
      <c r="E129" s="273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35</v>
      </c>
      <c r="B130" s="461" t="s">
        <v>36</v>
      </c>
      <c r="C130" s="387" t="s">
        <v>97</v>
      </c>
      <c r="D130" s="428" t="s">
        <v>98</v>
      </c>
      <c r="E130" s="282" t="s">
        <v>288</v>
      </c>
      <c r="F130" s="290" t="s">
        <v>296</v>
      </c>
      <c r="G130" s="290" t="s">
        <v>309</v>
      </c>
      <c r="H130" s="283">
        <f>I130/I131</f>
        <v>0.65</v>
      </c>
      <c r="I130" s="326">
        <f t="shared" si="10"/>
        <v>195</v>
      </c>
      <c r="J130" s="284">
        <v>100.0</v>
      </c>
      <c r="K130" s="284">
        <v>15.0</v>
      </c>
      <c r="L130" s="285">
        <v>80.0</v>
      </c>
    </row>
    <row r="131">
      <c r="A131" s="323">
        <v>1.0</v>
      </c>
      <c r="B131" s="425" t="s">
        <v>4</v>
      </c>
      <c r="C131" s="375">
        <v>10.0</v>
      </c>
      <c r="D131" s="426" t="s">
        <v>32</v>
      </c>
      <c r="E131" s="273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35</v>
      </c>
      <c r="B132" s="461" t="s">
        <v>36</v>
      </c>
      <c r="C132" s="387" t="s">
        <v>97</v>
      </c>
      <c r="D132" s="428" t="s">
        <v>98</v>
      </c>
      <c r="E132" s="282" t="s">
        <v>288</v>
      </c>
      <c r="F132" s="282" t="s">
        <v>300</v>
      </c>
      <c r="G132" s="282" t="s">
        <v>315</v>
      </c>
      <c r="H132" s="283">
        <f>I132/I133</f>
        <v>0.4333333333</v>
      </c>
      <c r="I132" s="326">
        <f t="shared" si="10"/>
        <v>130</v>
      </c>
      <c r="J132" s="284">
        <v>100.0</v>
      </c>
      <c r="K132" s="284">
        <v>0.0</v>
      </c>
      <c r="L132" s="285">
        <v>30.0</v>
      </c>
    </row>
    <row r="133">
      <c r="A133" s="336">
        <v>1.0</v>
      </c>
      <c r="B133" s="429" t="s">
        <v>4</v>
      </c>
      <c r="C133" s="388">
        <v>12.0</v>
      </c>
      <c r="D133" s="430" t="s">
        <v>34</v>
      </c>
      <c r="E133" s="296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0.75"/>
    <col customWidth="1" min="7" max="7" width="12.38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35</v>
      </c>
      <c r="B5" s="447" t="s">
        <v>36</v>
      </c>
      <c r="C5" s="372" t="s">
        <v>1</v>
      </c>
      <c r="D5" s="424" t="s">
        <v>2</v>
      </c>
      <c r="E5" s="354" t="s">
        <v>288</v>
      </c>
      <c r="F5" s="261" t="s">
        <v>302</v>
      </c>
      <c r="G5" s="261" t="s">
        <v>306</v>
      </c>
      <c r="H5" s="262">
        <f>I5/I6</f>
        <v>0.75</v>
      </c>
      <c r="I5" s="263">
        <f t="shared" ref="I5:I16" si="1">J5+K5+L5</f>
        <v>225</v>
      </c>
      <c r="J5" s="264">
        <v>100.0</v>
      </c>
      <c r="K5" s="264">
        <v>55.0</v>
      </c>
      <c r="L5" s="265">
        <v>70.0</v>
      </c>
    </row>
    <row r="6">
      <c r="A6" s="323">
        <v>3.0</v>
      </c>
      <c r="B6" s="425" t="s">
        <v>7</v>
      </c>
      <c r="C6" s="375">
        <v>1.0</v>
      </c>
      <c r="D6" s="426" t="s">
        <v>4</v>
      </c>
      <c r="E6" s="35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35</v>
      </c>
      <c r="B7" s="461" t="s">
        <v>36</v>
      </c>
      <c r="C7" s="378" t="s">
        <v>1</v>
      </c>
      <c r="D7" s="428" t="s">
        <v>2</v>
      </c>
      <c r="E7" s="359" t="s">
        <v>288</v>
      </c>
      <c r="F7" s="282" t="s">
        <v>282</v>
      </c>
      <c r="G7" s="282" t="s">
        <v>312</v>
      </c>
      <c r="H7" s="283">
        <f>I7/I8</f>
        <v>0.6666666667</v>
      </c>
      <c r="I7" s="275">
        <f t="shared" si="1"/>
        <v>200</v>
      </c>
      <c r="J7" s="284">
        <v>100.0</v>
      </c>
      <c r="K7" s="284">
        <v>80.0</v>
      </c>
      <c r="L7" s="285">
        <v>20.0</v>
      </c>
    </row>
    <row r="8">
      <c r="A8" s="323">
        <v>3.0</v>
      </c>
      <c r="B8" s="425" t="s">
        <v>7</v>
      </c>
      <c r="C8" s="375">
        <v>3.0</v>
      </c>
      <c r="D8" s="426" t="s">
        <v>7</v>
      </c>
      <c r="E8" s="35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35</v>
      </c>
      <c r="B9" s="461" t="s">
        <v>36</v>
      </c>
      <c r="C9" s="378" t="s">
        <v>1</v>
      </c>
      <c r="D9" s="428" t="s">
        <v>2</v>
      </c>
      <c r="E9" s="359" t="s">
        <v>288</v>
      </c>
      <c r="F9" s="282" t="s">
        <v>286</v>
      </c>
      <c r="G9" s="282" t="s">
        <v>318</v>
      </c>
      <c r="H9" s="283">
        <f>I9/I10</f>
        <v>0.95</v>
      </c>
      <c r="I9" s="275">
        <f t="shared" si="1"/>
        <v>285</v>
      </c>
      <c r="J9" s="284">
        <v>100.0</v>
      </c>
      <c r="K9" s="284">
        <v>85.0</v>
      </c>
      <c r="L9" s="285">
        <v>100.0</v>
      </c>
    </row>
    <row r="10">
      <c r="A10" s="323">
        <v>3.0</v>
      </c>
      <c r="B10" s="425" t="s">
        <v>7</v>
      </c>
      <c r="C10" s="375">
        <v>5.0</v>
      </c>
      <c r="D10" s="426" t="s">
        <v>10</v>
      </c>
      <c r="E10" s="35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35</v>
      </c>
      <c r="B11" s="461" t="s">
        <v>36</v>
      </c>
      <c r="C11" s="378" t="s">
        <v>1</v>
      </c>
      <c r="D11" s="428" t="s">
        <v>2</v>
      </c>
      <c r="E11" s="359" t="s">
        <v>288</v>
      </c>
      <c r="F11" s="282" t="s">
        <v>290</v>
      </c>
      <c r="G11" s="282" t="s">
        <v>324</v>
      </c>
      <c r="H11" s="283">
        <f>I11/I12</f>
        <v>0.7</v>
      </c>
      <c r="I11" s="275">
        <f t="shared" si="1"/>
        <v>210</v>
      </c>
      <c r="J11" s="284">
        <v>100.0</v>
      </c>
      <c r="K11" s="284">
        <v>110.0</v>
      </c>
      <c r="L11" s="285">
        <v>0.0</v>
      </c>
    </row>
    <row r="12">
      <c r="A12" s="323">
        <v>3.0</v>
      </c>
      <c r="B12" s="425" t="s">
        <v>7</v>
      </c>
      <c r="C12" s="375">
        <v>7.0</v>
      </c>
      <c r="D12" s="426" t="s">
        <v>13</v>
      </c>
      <c r="E12" s="35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35</v>
      </c>
      <c r="B13" s="461" t="s">
        <v>36</v>
      </c>
      <c r="C13" s="378" t="s">
        <v>1</v>
      </c>
      <c r="D13" s="428" t="s">
        <v>2</v>
      </c>
      <c r="E13" s="359" t="s">
        <v>288</v>
      </c>
      <c r="F13" s="282" t="s">
        <v>294</v>
      </c>
      <c r="G13" s="282" t="s">
        <v>330</v>
      </c>
      <c r="H13" s="283">
        <f>I13/I14</f>
        <v>0.5833333333</v>
      </c>
      <c r="I13" s="275">
        <f t="shared" si="1"/>
        <v>175</v>
      </c>
      <c r="J13" s="284">
        <v>100.0</v>
      </c>
      <c r="K13" s="284">
        <v>25.0</v>
      </c>
      <c r="L13" s="285">
        <v>50.0</v>
      </c>
    </row>
    <row r="14">
      <c r="A14" s="323">
        <v>3.0</v>
      </c>
      <c r="B14" s="425" t="s">
        <v>7</v>
      </c>
      <c r="C14" s="375">
        <v>9.0</v>
      </c>
      <c r="D14" s="426" t="s">
        <v>16</v>
      </c>
      <c r="E14" s="35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35</v>
      </c>
      <c r="B15" s="461" t="s">
        <v>36</v>
      </c>
      <c r="C15" s="378" t="s">
        <v>1</v>
      </c>
      <c r="D15" s="428" t="s">
        <v>2</v>
      </c>
      <c r="E15" s="359" t="s">
        <v>288</v>
      </c>
      <c r="F15" s="290" t="s">
        <v>298</v>
      </c>
      <c r="G15" s="290" t="s">
        <v>336</v>
      </c>
      <c r="H15" s="283">
        <f>I15/I16</f>
        <v>0.6833333333</v>
      </c>
      <c r="I15" s="275">
        <f t="shared" si="1"/>
        <v>205</v>
      </c>
      <c r="J15" s="284">
        <v>100.0</v>
      </c>
      <c r="K15" s="284">
        <v>45.0</v>
      </c>
      <c r="L15" s="285">
        <v>60.0</v>
      </c>
    </row>
    <row r="16">
      <c r="A16" s="336">
        <v>3.0</v>
      </c>
      <c r="B16" s="429" t="s">
        <v>7</v>
      </c>
      <c r="C16" s="388">
        <v>11.0</v>
      </c>
      <c r="D16" s="430" t="s">
        <v>19</v>
      </c>
      <c r="E16" s="35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15"/>
      <c r="C17" s="382"/>
      <c r="D17" s="383"/>
      <c r="E17" s="362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35</v>
      </c>
      <c r="B18" s="447" t="s">
        <v>36</v>
      </c>
      <c r="C18" s="386" t="s">
        <v>21</v>
      </c>
      <c r="D18" s="424" t="s">
        <v>22</v>
      </c>
      <c r="E18" s="354" t="s">
        <v>290</v>
      </c>
      <c r="F18" s="261" t="s">
        <v>304</v>
      </c>
      <c r="G18" s="261" t="s">
        <v>309</v>
      </c>
      <c r="H18" s="262">
        <f>I18/I19</f>
        <v>0.85</v>
      </c>
      <c r="I18" s="263">
        <f t="shared" ref="I18:I29" si="2">J18+K18+L18</f>
        <v>255</v>
      </c>
      <c r="J18" s="264">
        <v>110.0</v>
      </c>
      <c r="K18" s="264">
        <v>65.0</v>
      </c>
      <c r="L18" s="265">
        <v>80.0</v>
      </c>
    </row>
    <row r="19">
      <c r="A19" s="323">
        <v>3.0</v>
      </c>
      <c r="B19" s="425" t="s">
        <v>7</v>
      </c>
      <c r="C19" s="375">
        <v>2.0</v>
      </c>
      <c r="D19" s="426" t="s">
        <v>24</v>
      </c>
      <c r="E19" s="35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35</v>
      </c>
      <c r="B20" s="461" t="s">
        <v>36</v>
      </c>
      <c r="C20" s="387" t="s">
        <v>21</v>
      </c>
      <c r="D20" s="428" t="s">
        <v>22</v>
      </c>
      <c r="E20" s="363" t="s">
        <v>290</v>
      </c>
      <c r="F20" s="290" t="s">
        <v>284</v>
      </c>
      <c r="G20" s="282" t="s">
        <v>315</v>
      </c>
      <c r="H20" s="283">
        <f>I20/I21</f>
        <v>0.6</v>
      </c>
      <c r="I20" s="275">
        <f t="shared" si="2"/>
        <v>180</v>
      </c>
      <c r="J20" s="284">
        <v>110.0</v>
      </c>
      <c r="K20" s="284">
        <v>40.0</v>
      </c>
      <c r="L20" s="285">
        <v>30.0</v>
      </c>
    </row>
    <row r="21">
      <c r="A21" s="323">
        <v>3.0</v>
      </c>
      <c r="B21" s="425" t="s">
        <v>7</v>
      </c>
      <c r="C21" s="375">
        <v>4.0</v>
      </c>
      <c r="D21" s="426" t="s">
        <v>26</v>
      </c>
      <c r="E21" s="35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35</v>
      </c>
      <c r="B22" s="461" t="s">
        <v>36</v>
      </c>
      <c r="C22" s="387" t="s">
        <v>21</v>
      </c>
      <c r="D22" s="428" t="s">
        <v>22</v>
      </c>
      <c r="E22" s="363" t="s">
        <v>290</v>
      </c>
      <c r="F22" s="290" t="s">
        <v>288</v>
      </c>
      <c r="G22" s="290" t="s">
        <v>321</v>
      </c>
      <c r="H22" s="283">
        <f>I22/I23</f>
        <v>1</v>
      </c>
      <c r="I22" s="275">
        <f t="shared" si="2"/>
        <v>300</v>
      </c>
      <c r="J22" s="284">
        <v>110.0</v>
      </c>
      <c r="K22" s="284">
        <v>100.0</v>
      </c>
      <c r="L22" s="285">
        <v>90.0</v>
      </c>
    </row>
    <row r="23">
      <c r="A23" s="323">
        <v>3.0</v>
      </c>
      <c r="B23" s="425" t="s">
        <v>7</v>
      </c>
      <c r="C23" s="375">
        <v>6.0</v>
      </c>
      <c r="D23" s="426" t="s">
        <v>28</v>
      </c>
      <c r="E23" s="35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35</v>
      </c>
      <c r="B24" s="461" t="s">
        <v>36</v>
      </c>
      <c r="C24" s="387" t="s">
        <v>21</v>
      </c>
      <c r="D24" s="428" t="s">
        <v>22</v>
      </c>
      <c r="E24" s="363" t="s">
        <v>290</v>
      </c>
      <c r="F24" s="290" t="s">
        <v>292</v>
      </c>
      <c r="G24" s="282" t="s">
        <v>327</v>
      </c>
      <c r="H24" s="283">
        <f>I24/I25</f>
        <v>0.75</v>
      </c>
      <c r="I24" s="275">
        <f t="shared" si="2"/>
        <v>225</v>
      </c>
      <c r="J24" s="284">
        <v>110.0</v>
      </c>
      <c r="K24" s="284">
        <v>25.0</v>
      </c>
      <c r="L24" s="285">
        <v>90.0</v>
      </c>
    </row>
    <row r="25">
      <c r="A25" s="323">
        <v>3.0</v>
      </c>
      <c r="B25" s="425" t="s">
        <v>7</v>
      </c>
      <c r="C25" s="375">
        <v>8.0</v>
      </c>
      <c r="D25" s="426" t="s">
        <v>30</v>
      </c>
      <c r="E25" s="35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35</v>
      </c>
      <c r="B26" s="461" t="s">
        <v>36</v>
      </c>
      <c r="C26" s="387" t="s">
        <v>21</v>
      </c>
      <c r="D26" s="428" t="s">
        <v>22</v>
      </c>
      <c r="E26" s="363" t="s">
        <v>290</v>
      </c>
      <c r="F26" s="290" t="s">
        <v>296</v>
      </c>
      <c r="G26" s="290" t="s">
        <v>333</v>
      </c>
      <c r="H26" s="283">
        <f>I26/I27</f>
        <v>0.55</v>
      </c>
      <c r="I26" s="275">
        <f t="shared" si="2"/>
        <v>165</v>
      </c>
      <c r="J26" s="284">
        <v>110.0</v>
      </c>
      <c r="K26" s="284">
        <v>15.0</v>
      </c>
      <c r="L26" s="285">
        <v>40.0</v>
      </c>
    </row>
    <row r="27">
      <c r="A27" s="323">
        <v>3.0</v>
      </c>
      <c r="B27" s="425" t="s">
        <v>7</v>
      </c>
      <c r="C27" s="375">
        <v>10.0</v>
      </c>
      <c r="D27" s="426" t="s">
        <v>32</v>
      </c>
      <c r="E27" s="35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35</v>
      </c>
      <c r="B28" s="461" t="s">
        <v>36</v>
      </c>
      <c r="C28" s="387" t="s">
        <v>21</v>
      </c>
      <c r="D28" s="428" t="s">
        <v>22</v>
      </c>
      <c r="E28" s="363" t="s">
        <v>290</v>
      </c>
      <c r="F28" s="282" t="s">
        <v>300</v>
      </c>
      <c r="G28" s="282" t="s">
        <v>339</v>
      </c>
      <c r="H28" s="283">
        <f>I28/I29</f>
        <v>0.4</v>
      </c>
      <c r="I28" s="275">
        <f t="shared" si="2"/>
        <v>120</v>
      </c>
      <c r="J28" s="284">
        <v>110.0</v>
      </c>
      <c r="K28" s="284">
        <v>0.0</v>
      </c>
      <c r="L28" s="285">
        <v>10.0</v>
      </c>
    </row>
    <row r="29">
      <c r="A29" s="336">
        <v>3.0</v>
      </c>
      <c r="B29" s="429" t="s">
        <v>7</v>
      </c>
      <c r="C29" s="388">
        <v>12.0</v>
      </c>
      <c r="D29" s="430" t="s">
        <v>34</v>
      </c>
      <c r="E29" s="364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15"/>
      <c r="C30" s="382"/>
      <c r="D30" s="395"/>
      <c r="E30" s="362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35</v>
      </c>
      <c r="B31" s="447" t="s">
        <v>36</v>
      </c>
      <c r="C31" s="386" t="s">
        <v>35</v>
      </c>
      <c r="D31" s="443" t="s">
        <v>36</v>
      </c>
      <c r="E31" s="354" t="s">
        <v>282</v>
      </c>
      <c r="F31" s="261" t="s">
        <v>302</v>
      </c>
      <c r="G31" s="261" t="s">
        <v>306</v>
      </c>
      <c r="H31" s="262">
        <f>I31/I32</f>
        <v>0.6833333333</v>
      </c>
      <c r="I31" s="321">
        <f t="shared" ref="I31:I42" si="3">J31+K31+L31</f>
        <v>205</v>
      </c>
      <c r="J31" s="264">
        <v>80.0</v>
      </c>
      <c r="K31" s="264">
        <v>55.0</v>
      </c>
      <c r="L31" s="265">
        <v>70.0</v>
      </c>
    </row>
    <row r="32">
      <c r="A32" s="323">
        <v>3.0</v>
      </c>
      <c r="B32" s="425" t="s">
        <v>7</v>
      </c>
      <c r="C32" s="375">
        <v>1.0</v>
      </c>
      <c r="D32" s="426" t="s">
        <v>4</v>
      </c>
      <c r="E32" s="35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35</v>
      </c>
      <c r="B33" s="461" t="s">
        <v>36</v>
      </c>
      <c r="C33" s="387" t="s">
        <v>35</v>
      </c>
      <c r="D33" s="432" t="s">
        <v>36</v>
      </c>
      <c r="E33" s="363" t="s">
        <v>282</v>
      </c>
      <c r="F33" s="282" t="s">
        <v>282</v>
      </c>
      <c r="G33" s="282" t="s">
        <v>312</v>
      </c>
      <c r="H33" s="283">
        <f>I33/I34</f>
        <v>0.6</v>
      </c>
      <c r="I33" s="326">
        <f t="shared" si="3"/>
        <v>180</v>
      </c>
      <c r="J33" s="284">
        <v>80.0</v>
      </c>
      <c r="K33" s="284">
        <v>80.0</v>
      </c>
      <c r="L33" s="285">
        <v>20.0</v>
      </c>
    </row>
    <row r="34">
      <c r="A34" s="323">
        <v>3.0</v>
      </c>
      <c r="B34" s="425" t="s">
        <v>7</v>
      </c>
      <c r="C34" s="375">
        <v>3.0</v>
      </c>
      <c r="D34" s="433" t="s">
        <v>7</v>
      </c>
      <c r="E34" s="35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35</v>
      </c>
      <c r="B35" s="461" t="s">
        <v>36</v>
      </c>
      <c r="C35" s="387" t="s">
        <v>35</v>
      </c>
      <c r="D35" s="432" t="s">
        <v>36</v>
      </c>
      <c r="E35" s="363" t="s">
        <v>282</v>
      </c>
      <c r="F35" s="282" t="s">
        <v>286</v>
      </c>
      <c r="G35" s="282" t="s">
        <v>318</v>
      </c>
      <c r="H35" s="283">
        <f>I35/I36</f>
        <v>0.8833333333</v>
      </c>
      <c r="I35" s="326">
        <f t="shared" si="3"/>
        <v>265</v>
      </c>
      <c r="J35" s="284">
        <v>80.0</v>
      </c>
      <c r="K35" s="284">
        <v>85.0</v>
      </c>
      <c r="L35" s="285">
        <v>100.0</v>
      </c>
    </row>
    <row r="36">
      <c r="A36" s="323">
        <v>3.0</v>
      </c>
      <c r="B36" s="425" t="s">
        <v>7</v>
      </c>
      <c r="C36" s="375">
        <v>5.0</v>
      </c>
      <c r="D36" s="426" t="s">
        <v>10</v>
      </c>
      <c r="E36" s="35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35</v>
      </c>
      <c r="B37" s="461" t="s">
        <v>36</v>
      </c>
      <c r="C37" s="387" t="s">
        <v>35</v>
      </c>
      <c r="D37" s="432" t="s">
        <v>36</v>
      </c>
      <c r="E37" s="363" t="s">
        <v>282</v>
      </c>
      <c r="F37" s="282" t="s">
        <v>290</v>
      </c>
      <c r="G37" s="282" t="s">
        <v>324</v>
      </c>
      <c r="H37" s="283">
        <f>I37/I38</f>
        <v>0.6333333333</v>
      </c>
      <c r="I37" s="326">
        <f t="shared" si="3"/>
        <v>190</v>
      </c>
      <c r="J37" s="284">
        <v>80.0</v>
      </c>
      <c r="K37" s="284">
        <v>110.0</v>
      </c>
      <c r="L37" s="285">
        <v>0.0</v>
      </c>
    </row>
    <row r="38">
      <c r="A38" s="323">
        <v>3.0</v>
      </c>
      <c r="B38" s="425" t="s">
        <v>7</v>
      </c>
      <c r="C38" s="375">
        <v>7.0</v>
      </c>
      <c r="D38" s="426" t="s">
        <v>13</v>
      </c>
      <c r="E38" s="35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35</v>
      </c>
      <c r="B39" s="461" t="s">
        <v>36</v>
      </c>
      <c r="C39" s="387" t="s">
        <v>35</v>
      </c>
      <c r="D39" s="432" t="s">
        <v>36</v>
      </c>
      <c r="E39" s="363" t="s">
        <v>282</v>
      </c>
      <c r="F39" s="282" t="s">
        <v>294</v>
      </c>
      <c r="G39" s="282" t="s">
        <v>330</v>
      </c>
      <c r="H39" s="283">
        <f>I39/I40</f>
        <v>0.5166666667</v>
      </c>
      <c r="I39" s="326">
        <f t="shared" si="3"/>
        <v>155</v>
      </c>
      <c r="J39" s="284">
        <v>80.0</v>
      </c>
      <c r="K39" s="284">
        <v>25.0</v>
      </c>
      <c r="L39" s="285">
        <v>50.0</v>
      </c>
    </row>
    <row r="40">
      <c r="A40" s="323">
        <v>3.0</v>
      </c>
      <c r="B40" s="425" t="s">
        <v>7</v>
      </c>
      <c r="C40" s="375">
        <v>9.0</v>
      </c>
      <c r="D40" s="426" t="s">
        <v>16</v>
      </c>
      <c r="E40" s="35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35</v>
      </c>
      <c r="B41" s="461" t="s">
        <v>36</v>
      </c>
      <c r="C41" s="387" t="s">
        <v>35</v>
      </c>
      <c r="D41" s="432" t="s">
        <v>36</v>
      </c>
      <c r="E41" s="363" t="s">
        <v>282</v>
      </c>
      <c r="F41" s="290" t="s">
        <v>298</v>
      </c>
      <c r="G41" s="290" t="s">
        <v>336</v>
      </c>
      <c r="H41" s="283">
        <f>I41/I42</f>
        <v>0.6166666667</v>
      </c>
      <c r="I41" s="326">
        <f t="shared" si="3"/>
        <v>185</v>
      </c>
      <c r="J41" s="284">
        <v>80.0</v>
      </c>
      <c r="K41" s="284">
        <v>45.0</v>
      </c>
      <c r="L41" s="285">
        <v>60.0</v>
      </c>
    </row>
    <row r="42">
      <c r="A42" s="336">
        <v>3.0</v>
      </c>
      <c r="B42" s="429" t="s">
        <v>7</v>
      </c>
      <c r="C42" s="388">
        <v>11.0</v>
      </c>
      <c r="D42" s="430" t="s">
        <v>19</v>
      </c>
      <c r="E42" s="364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15"/>
      <c r="C43" s="382"/>
      <c r="D43" s="383"/>
      <c r="E43" s="362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35</v>
      </c>
      <c r="B44" s="447" t="s">
        <v>36</v>
      </c>
      <c r="C44" s="386" t="s">
        <v>49</v>
      </c>
      <c r="D44" s="424" t="s">
        <v>50</v>
      </c>
      <c r="E44" s="354" t="s">
        <v>296</v>
      </c>
      <c r="F44" s="261" t="s">
        <v>304</v>
      </c>
      <c r="G44" s="261" t="s">
        <v>309</v>
      </c>
      <c r="H44" s="262">
        <f>I44/I45</f>
        <v>0.5166666667</v>
      </c>
      <c r="I44" s="263">
        <f t="shared" ref="I44:I55" si="4">J44+K44+L44</f>
        <v>155</v>
      </c>
      <c r="J44" s="264">
        <v>10.0</v>
      </c>
      <c r="K44" s="264">
        <v>65.0</v>
      </c>
      <c r="L44" s="265">
        <v>80.0</v>
      </c>
    </row>
    <row r="45">
      <c r="A45" s="323">
        <v>3.0</v>
      </c>
      <c r="B45" s="425" t="s">
        <v>7</v>
      </c>
      <c r="C45" s="375">
        <v>2.0</v>
      </c>
      <c r="D45" s="426" t="s">
        <v>24</v>
      </c>
      <c r="E45" s="35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35</v>
      </c>
      <c r="B46" s="461" t="s">
        <v>36</v>
      </c>
      <c r="C46" s="387" t="s">
        <v>49</v>
      </c>
      <c r="D46" s="428" t="s">
        <v>50</v>
      </c>
      <c r="E46" s="363" t="s">
        <v>296</v>
      </c>
      <c r="F46" s="290" t="s">
        <v>284</v>
      </c>
      <c r="G46" s="282" t="s">
        <v>315</v>
      </c>
      <c r="H46" s="283">
        <f>I46/I47</f>
        <v>0.2666666667</v>
      </c>
      <c r="I46" s="275">
        <f t="shared" si="4"/>
        <v>80</v>
      </c>
      <c r="J46" s="284">
        <v>10.0</v>
      </c>
      <c r="K46" s="284">
        <v>40.0</v>
      </c>
      <c r="L46" s="285">
        <v>30.0</v>
      </c>
    </row>
    <row r="47">
      <c r="A47" s="323">
        <v>3.0</v>
      </c>
      <c r="B47" s="425" t="s">
        <v>7</v>
      </c>
      <c r="C47" s="375">
        <v>4.0</v>
      </c>
      <c r="D47" s="426" t="s">
        <v>26</v>
      </c>
      <c r="E47" s="35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35</v>
      </c>
      <c r="B48" s="461" t="s">
        <v>36</v>
      </c>
      <c r="C48" s="387" t="s">
        <v>49</v>
      </c>
      <c r="D48" s="428" t="s">
        <v>50</v>
      </c>
      <c r="E48" s="363" t="s">
        <v>296</v>
      </c>
      <c r="F48" s="290" t="s">
        <v>288</v>
      </c>
      <c r="G48" s="290" t="s">
        <v>321</v>
      </c>
      <c r="H48" s="283">
        <f>I48/I49</f>
        <v>0.6666666667</v>
      </c>
      <c r="I48" s="275">
        <f t="shared" si="4"/>
        <v>200</v>
      </c>
      <c r="J48" s="284">
        <v>10.0</v>
      </c>
      <c r="K48" s="284">
        <v>100.0</v>
      </c>
      <c r="L48" s="285">
        <v>90.0</v>
      </c>
    </row>
    <row r="49">
      <c r="A49" s="323">
        <v>3.0</v>
      </c>
      <c r="B49" s="425" t="s">
        <v>7</v>
      </c>
      <c r="C49" s="375">
        <v>6.0</v>
      </c>
      <c r="D49" s="426" t="s">
        <v>28</v>
      </c>
      <c r="E49" s="35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35</v>
      </c>
      <c r="B50" s="461" t="s">
        <v>36</v>
      </c>
      <c r="C50" s="387" t="s">
        <v>49</v>
      </c>
      <c r="D50" s="428" t="s">
        <v>50</v>
      </c>
      <c r="E50" s="363" t="s">
        <v>296</v>
      </c>
      <c r="F50" s="290" t="s">
        <v>292</v>
      </c>
      <c r="G50" s="282" t="s">
        <v>327</v>
      </c>
      <c r="H50" s="283">
        <f>I50/I51</f>
        <v>0.4166666667</v>
      </c>
      <c r="I50" s="275">
        <f t="shared" si="4"/>
        <v>125</v>
      </c>
      <c r="J50" s="284">
        <v>10.0</v>
      </c>
      <c r="K50" s="284">
        <v>25.0</v>
      </c>
      <c r="L50" s="285">
        <v>90.0</v>
      </c>
    </row>
    <row r="51">
      <c r="A51" s="323">
        <v>3.0</v>
      </c>
      <c r="B51" s="425" t="s">
        <v>7</v>
      </c>
      <c r="C51" s="375">
        <v>8.0</v>
      </c>
      <c r="D51" s="426" t="s">
        <v>30</v>
      </c>
      <c r="E51" s="35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35</v>
      </c>
      <c r="B52" s="461" t="s">
        <v>36</v>
      </c>
      <c r="C52" s="387" t="s">
        <v>49</v>
      </c>
      <c r="D52" s="428" t="s">
        <v>50</v>
      </c>
      <c r="E52" s="363" t="s">
        <v>296</v>
      </c>
      <c r="F52" s="290" t="s">
        <v>296</v>
      </c>
      <c r="G52" s="290" t="s">
        <v>333</v>
      </c>
      <c r="H52" s="283">
        <f>I52/I53</f>
        <v>0.2166666667</v>
      </c>
      <c r="I52" s="275">
        <f t="shared" si="4"/>
        <v>65</v>
      </c>
      <c r="J52" s="284">
        <v>10.0</v>
      </c>
      <c r="K52" s="284">
        <v>15.0</v>
      </c>
      <c r="L52" s="285">
        <v>40.0</v>
      </c>
    </row>
    <row r="53">
      <c r="A53" s="323">
        <v>3.0</v>
      </c>
      <c r="B53" s="425" t="s">
        <v>7</v>
      </c>
      <c r="C53" s="375">
        <v>10.0</v>
      </c>
      <c r="D53" s="426" t="s">
        <v>32</v>
      </c>
      <c r="E53" s="35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35</v>
      </c>
      <c r="B54" s="461" t="s">
        <v>36</v>
      </c>
      <c r="C54" s="387" t="s">
        <v>49</v>
      </c>
      <c r="D54" s="428" t="s">
        <v>50</v>
      </c>
      <c r="E54" s="363" t="s">
        <v>296</v>
      </c>
      <c r="F54" s="282" t="s">
        <v>300</v>
      </c>
      <c r="G54" s="282" t="s">
        <v>339</v>
      </c>
      <c r="H54" s="283">
        <f>I54/I55</f>
        <v>0.06666666667</v>
      </c>
      <c r="I54" s="275">
        <f t="shared" si="4"/>
        <v>20</v>
      </c>
      <c r="J54" s="284">
        <v>10.0</v>
      </c>
      <c r="K54" s="284">
        <v>0.0</v>
      </c>
      <c r="L54" s="285">
        <v>10.0</v>
      </c>
    </row>
    <row r="55">
      <c r="A55" s="336">
        <v>3.0</v>
      </c>
      <c r="B55" s="429" t="s">
        <v>7</v>
      </c>
      <c r="C55" s="388">
        <v>12.0</v>
      </c>
      <c r="D55" s="430" t="s">
        <v>34</v>
      </c>
      <c r="E55" s="364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15"/>
      <c r="C56" s="382"/>
      <c r="D56" s="383"/>
      <c r="E56" s="362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35</v>
      </c>
      <c r="B57" s="447" t="s">
        <v>36</v>
      </c>
      <c r="C57" s="386" t="s">
        <v>57</v>
      </c>
      <c r="D57" s="424" t="s">
        <v>58</v>
      </c>
      <c r="E57" s="354" t="s">
        <v>282</v>
      </c>
      <c r="F57" s="261" t="s">
        <v>302</v>
      </c>
      <c r="G57" s="261" t="s">
        <v>306</v>
      </c>
      <c r="H57" s="262">
        <f>I57/I58</f>
        <v>0.6666666667</v>
      </c>
      <c r="I57" s="263">
        <f t="shared" ref="I57:I68" si="5">J57+K57+L57</f>
        <v>200</v>
      </c>
      <c r="J57" s="264">
        <v>75.0</v>
      </c>
      <c r="K57" s="264">
        <v>55.0</v>
      </c>
      <c r="L57" s="265">
        <v>70.0</v>
      </c>
    </row>
    <row r="58">
      <c r="A58" s="323">
        <v>3.0</v>
      </c>
      <c r="B58" s="425" t="s">
        <v>7</v>
      </c>
      <c r="C58" s="375">
        <v>1.0</v>
      </c>
      <c r="D58" s="426" t="s">
        <v>4</v>
      </c>
      <c r="E58" s="35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35</v>
      </c>
      <c r="B59" s="461" t="s">
        <v>36</v>
      </c>
      <c r="C59" s="387" t="s">
        <v>57</v>
      </c>
      <c r="D59" s="428" t="s">
        <v>58</v>
      </c>
      <c r="E59" s="363" t="s">
        <v>282</v>
      </c>
      <c r="F59" s="282" t="s">
        <v>282</v>
      </c>
      <c r="G59" s="282" t="s">
        <v>312</v>
      </c>
      <c r="H59" s="283">
        <f>I59/I60</f>
        <v>0.5833333333</v>
      </c>
      <c r="I59" s="275">
        <f t="shared" si="5"/>
        <v>175</v>
      </c>
      <c r="J59" s="284">
        <v>75.0</v>
      </c>
      <c r="K59" s="284">
        <v>80.0</v>
      </c>
      <c r="L59" s="285">
        <v>20.0</v>
      </c>
    </row>
    <row r="60">
      <c r="A60" s="323">
        <v>3.0</v>
      </c>
      <c r="B60" s="425" t="s">
        <v>7</v>
      </c>
      <c r="C60" s="375">
        <v>3.0</v>
      </c>
      <c r="D60" s="433" t="s">
        <v>7</v>
      </c>
      <c r="E60" s="35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35</v>
      </c>
      <c r="B61" s="461" t="s">
        <v>36</v>
      </c>
      <c r="C61" s="387" t="s">
        <v>57</v>
      </c>
      <c r="D61" s="428" t="s">
        <v>58</v>
      </c>
      <c r="E61" s="363" t="s">
        <v>282</v>
      </c>
      <c r="F61" s="282" t="s">
        <v>286</v>
      </c>
      <c r="G61" s="282" t="s">
        <v>318</v>
      </c>
      <c r="H61" s="283">
        <f>I61/I62</f>
        <v>0.8666666667</v>
      </c>
      <c r="I61" s="275">
        <f t="shared" si="5"/>
        <v>260</v>
      </c>
      <c r="J61" s="284">
        <v>75.0</v>
      </c>
      <c r="K61" s="284">
        <v>85.0</v>
      </c>
      <c r="L61" s="285">
        <v>100.0</v>
      </c>
    </row>
    <row r="62">
      <c r="A62" s="323">
        <v>3.0</v>
      </c>
      <c r="B62" s="425" t="s">
        <v>7</v>
      </c>
      <c r="C62" s="375">
        <v>5.0</v>
      </c>
      <c r="D62" s="426" t="s">
        <v>10</v>
      </c>
      <c r="E62" s="35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35</v>
      </c>
      <c r="B63" s="461" t="s">
        <v>36</v>
      </c>
      <c r="C63" s="387" t="s">
        <v>57</v>
      </c>
      <c r="D63" s="428" t="s">
        <v>58</v>
      </c>
      <c r="E63" s="363" t="s">
        <v>282</v>
      </c>
      <c r="F63" s="282" t="s">
        <v>290</v>
      </c>
      <c r="G63" s="282" t="s">
        <v>324</v>
      </c>
      <c r="H63" s="283">
        <f>I63/I64</f>
        <v>0.6166666667</v>
      </c>
      <c r="I63" s="275">
        <f t="shared" si="5"/>
        <v>185</v>
      </c>
      <c r="J63" s="284">
        <v>75.0</v>
      </c>
      <c r="K63" s="284">
        <v>110.0</v>
      </c>
      <c r="L63" s="285">
        <v>0.0</v>
      </c>
    </row>
    <row r="64">
      <c r="A64" s="323">
        <v>3.0</v>
      </c>
      <c r="B64" s="425" t="s">
        <v>7</v>
      </c>
      <c r="C64" s="375">
        <v>7.0</v>
      </c>
      <c r="D64" s="426" t="s">
        <v>13</v>
      </c>
      <c r="E64" s="35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35</v>
      </c>
      <c r="B65" s="461" t="s">
        <v>36</v>
      </c>
      <c r="C65" s="387" t="s">
        <v>57</v>
      </c>
      <c r="D65" s="428" t="s">
        <v>58</v>
      </c>
      <c r="E65" s="363" t="s">
        <v>282</v>
      </c>
      <c r="F65" s="282" t="s">
        <v>294</v>
      </c>
      <c r="G65" s="282" t="s">
        <v>330</v>
      </c>
      <c r="H65" s="283">
        <f>I65/I66</f>
        <v>0.5</v>
      </c>
      <c r="I65" s="275">
        <f t="shared" si="5"/>
        <v>150</v>
      </c>
      <c r="J65" s="284">
        <v>75.0</v>
      </c>
      <c r="K65" s="284">
        <v>25.0</v>
      </c>
      <c r="L65" s="285">
        <v>50.0</v>
      </c>
    </row>
    <row r="66">
      <c r="A66" s="323">
        <v>3.0</v>
      </c>
      <c r="B66" s="425" t="s">
        <v>7</v>
      </c>
      <c r="C66" s="375">
        <v>9.0</v>
      </c>
      <c r="D66" s="426" t="s">
        <v>16</v>
      </c>
      <c r="E66" s="35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35</v>
      </c>
      <c r="B67" s="461" t="s">
        <v>36</v>
      </c>
      <c r="C67" s="387" t="s">
        <v>57</v>
      </c>
      <c r="D67" s="428" t="s">
        <v>58</v>
      </c>
      <c r="E67" s="363" t="s">
        <v>282</v>
      </c>
      <c r="F67" s="290" t="s">
        <v>298</v>
      </c>
      <c r="G67" s="290" t="s">
        <v>336</v>
      </c>
      <c r="H67" s="283">
        <f>I67/I68</f>
        <v>0.6</v>
      </c>
      <c r="I67" s="275">
        <f t="shared" si="5"/>
        <v>180</v>
      </c>
      <c r="J67" s="284">
        <v>75.0</v>
      </c>
      <c r="K67" s="284">
        <v>45.0</v>
      </c>
      <c r="L67" s="285">
        <v>60.0</v>
      </c>
    </row>
    <row r="68">
      <c r="A68" s="336">
        <v>3.0</v>
      </c>
      <c r="B68" s="429" t="s">
        <v>7</v>
      </c>
      <c r="C68" s="388">
        <v>11.0</v>
      </c>
      <c r="D68" s="430" t="s">
        <v>19</v>
      </c>
      <c r="E68" s="364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15"/>
      <c r="C69" s="382"/>
      <c r="D69" s="383"/>
      <c r="E69" s="362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35</v>
      </c>
      <c r="B70" s="447" t="s">
        <v>36</v>
      </c>
      <c r="C70" s="386" t="s">
        <v>65</v>
      </c>
      <c r="D70" s="424" t="s">
        <v>66</v>
      </c>
      <c r="E70" s="354" t="s">
        <v>296</v>
      </c>
      <c r="F70" s="261" t="s">
        <v>304</v>
      </c>
      <c r="G70" s="261" t="s">
        <v>309</v>
      </c>
      <c r="H70" s="262">
        <f>I70/I71</f>
        <v>0.5</v>
      </c>
      <c r="I70" s="263">
        <f t="shared" ref="I70:I81" si="6">J70+K70+L70</f>
        <v>150</v>
      </c>
      <c r="J70" s="264">
        <v>5.0</v>
      </c>
      <c r="K70" s="264">
        <v>65.0</v>
      </c>
      <c r="L70" s="265">
        <v>80.0</v>
      </c>
    </row>
    <row r="71">
      <c r="A71" s="323">
        <v>3.0</v>
      </c>
      <c r="B71" s="425" t="s">
        <v>7</v>
      </c>
      <c r="C71" s="375">
        <v>2.0</v>
      </c>
      <c r="D71" s="426" t="s">
        <v>24</v>
      </c>
      <c r="E71" s="35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35</v>
      </c>
      <c r="B72" s="461" t="s">
        <v>36</v>
      </c>
      <c r="C72" s="387" t="s">
        <v>65</v>
      </c>
      <c r="D72" s="428" t="s">
        <v>66</v>
      </c>
      <c r="E72" s="363" t="s">
        <v>296</v>
      </c>
      <c r="F72" s="290" t="s">
        <v>284</v>
      </c>
      <c r="G72" s="282" t="s">
        <v>315</v>
      </c>
      <c r="H72" s="283">
        <f>I72/I73</f>
        <v>0.25</v>
      </c>
      <c r="I72" s="275">
        <f t="shared" si="6"/>
        <v>75</v>
      </c>
      <c r="J72" s="284">
        <v>5.0</v>
      </c>
      <c r="K72" s="284">
        <v>40.0</v>
      </c>
      <c r="L72" s="285">
        <v>30.0</v>
      </c>
    </row>
    <row r="73">
      <c r="A73" s="323">
        <v>3.0</v>
      </c>
      <c r="B73" s="425" t="s">
        <v>7</v>
      </c>
      <c r="C73" s="375">
        <v>4.0</v>
      </c>
      <c r="D73" s="426" t="s">
        <v>26</v>
      </c>
      <c r="E73" s="35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35</v>
      </c>
      <c r="B74" s="461" t="s">
        <v>36</v>
      </c>
      <c r="C74" s="387" t="s">
        <v>65</v>
      </c>
      <c r="D74" s="428" t="s">
        <v>66</v>
      </c>
      <c r="E74" s="363" t="s">
        <v>296</v>
      </c>
      <c r="F74" s="290" t="s">
        <v>288</v>
      </c>
      <c r="G74" s="290" t="s">
        <v>321</v>
      </c>
      <c r="H74" s="283">
        <f>I74/I75</f>
        <v>0.65</v>
      </c>
      <c r="I74" s="275">
        <f t="shared" si="6"/>
        <v>195</v>
      </c>
      <c r="J74" s="284">
        <v>5.0</v>
      </c>
      <c r="K74" s="284">
        <v>100.0</v>
      </c>
      <c r="L74" s="285">
        <v>90.0</v>
      </c>
    </row>
    <row r="75">
      <c r="A75" s="323">
        <v>3.0</v>
      </c>
      <c r="B75" s="425" t="s">
        <v>7</v>
      </c>
      <c r="C75" s="375">
        <v>6.0</v>
      </c>
      <c r="D75" s="426" t="s">
        <v>28</v>
      </c>
      <c r="E75" s="35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35</v>
      </c>
      <c r="B76" s="461" t="s">
        <v>36</v>
      </c>
      <c r="C76" s="387" t="s">
        <v>65</v>
      </c>
      <c r="D76" s="428" t="s">
        <v>66</v>
      </c>
      <c r="E76" s="363" t="s">
        <v>296</v>
      </c>
      <c r="F76" s="290" t="s">
        <v>292</v>
      </c>
      <c r="G76" s="282" t="s">
        <v>327</v>
      </c>
      <c r="H76" s="283">
        <f>I76/I77</f>
        <v>0.4</v>
      </c>
      <c r="I76" s="275">
        <f t="shared" si="6"/>
        <v>120</v>
      </c>
      <c r="J76" s="284">
        <v>5.0</v>
      </c>
      <c r="K76" s="284">
        <v>25.0</v>
      </c>
      <c r="L76" s="285">
        <v>90.0</v>
      </c>
    </row>
    <row r="77">
      <c r="A77" s="323">
        <v>3.0</v>
      </c>
      <c r="B77" s="425" t="s">
        <v>7</v>
      </c>
      <c r="C77" s="375">
        <v>8.0</v>
      </c>
      <c r="D77" s="426" t="s">
        <v>30</v>
      </c>
      <c r="E77" s="35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35</v>
      </c>
      <c r="B78" s="461" t="s">
        <v>36</v>
      </c>
      <c r="C78" s="387" t="s">
        <v>65</v>
      </c>
      <c r="D78" s="428" t="s">
        <v>66</v>
      </c>
      <c r="E78" s="363" t="s">
        <v>296</v>
      </c>
      <c r="F78" s="290" t="s">
        <v>296</v>
      </c>
      <c r="G78" s="290" t="s">
        <v>333</v>
      </c>
      <c r="H78" s="283">
        <f>I78/I79</f>
        <v>0.2</v>
      </c>
      <c r="I78" s="275">
        <f t="shared" si="6"/>
        <v>60</v>
      </c>
      <c r="J78" s="284">
        <v>5.0</v>
      </c>
      <c r="K78" s="284">
        <v>15.0</v>
      </c>
      <c r="L78" s="285">
        <v>40.0</v>
      </c>
    </row>
    <row r="79">
      <c r="A79" s="323">
        <v>3.0</v>
      </c>
      <c r="B79" s="425" t="s">
        <v>7</v>
      </c>
      <c r="C79" s="375">
        <v>10.0</v>
      </c>
      <c r="D79" s="426" t="s">
        <v>32</v>
      </c>
      <c r="E79" s="35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35</v>
      </c>
      <c r="B80" s="461" t="s">
        <v>36</v>
      </c>
      <c r="C80" s="387" t="s">
        <v>65</v>
      </c>
      <c r="D80" s="428" t="s">
        <v>66</v>
      </c>
      <c r="E80" s="363" t="s">
        <v>296</v>
      </c>
      <c r="F80" s="282" t="s">
        <v>300</v>
      </c>
      <c r="G80" s="282" t="s">
        <v>339</v>
      </c>
      <c r="H80" s="283">
        <f>I80/I81</f>
        <v>0.05</v>
      </c>
      <c r="I80" s="275">
        <f t="shared" si="6"/>
        <v>15</v>
      </c>
      <c r="J80" s="284">
        <v>5.0</v>
      </c>
      <c r="K80" s="284">
        <v>0.0</v>
      </c>
      <c r="L80" s="285">
        <v>10.0</v>
      </c>
    </row>
    <row r="81">
      <c r="A81" s="336">
        <v>3.0</v>
      </c>
      <c r="B81" s="429" t="s">
        <v>7</v>
      </c>
      <c r="C81" s="388">
        <v>12.0</v>
      </c>
      <c r="D81" s="430" t="s">
        <v>34</v>
      </c>
      <c r="E81" s="364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15"/>
      <c r="C82" s="382"/>
      <c r="D82" s="383"/>
      <c r="E82" s="362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35</v>
      </c>
      <c r="B83" s="447" t="s">
        <v>36</v>
      </c>
      <c r="C83" s="386" t="s">
        <v>73</v>
      </c>
      <c r="D83" s="424" t="s">
        <v>74</v>
      </c>
      <c r="E83" s="354" t="s">
        <v>300</v>
      </c>
      <c r="F83" s="261" t="s">
        <v>302</v>
      </c>
      <c r="G83" s="261" t="s">
        <v>306</v>
      </c>
      <c r="H83" s="262">
        <f>I83/I84</f>
        <v>0.4166666667</v>
      </c>
      <c r="I83" s="263">
        <f t="shared" ref="I83:I94" si="7">J83+K83+L83</f>
        <v>125</v>
      </c>
      <c r="J83" s="264">
        <v>0.0</v>
      </c>
      <c r="K83" s="264">
        <v>55.0</v>
      </c>
      <c r="L83" s="265">
        <v>70.0</v>
      </c>
    </row>
    <row r="84">
      <c r="A84" s="323">
        <v>3.0</v>
      </c>
      <c r="B84" s="425" t="s">
        <v>7</v>
      </c>
      <c r="C84" s="375">
        <v>1.0</v>
      </c>
      <c r="D84" s="426" t="s">
        <v>4</v>
      </c>
      <c r="E84" s="35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35</v>
      </c>
      <c r="B85" s="461" t="s">
        <v>36</v>
      </c>
      <c r="C85" s="387" t="s">
        <v>73</v>
      </c>
      <c r="D85" s="428" t="s">
        <v>74</v>
      </c>
      <c r="E85" s="363" t="s">
        <v>300</v>
      </c>
      <c r="F85" s="282" t="s">
        <v>282</v>
      </c>
      <c r="G85" s="282" t="s">
        <v>312</v>
      </c>
      <c r="H85" s="283">
        <f>I85/I86</f>
        <v>0.3333333333</v>
      </c>
      <c r="I85" s="275">
        <f t="shared" si="7"/>
        <v>100</v>
      </c>
      <c r="J85" s="284">
        <v>0.0</v>
      </c>
      <c r="K85" s="284">
        <v>80.0</v>
      </c>
      <c r="L85" s="285">
        <v>20.0</v>
      </c>
    </row>
    <row r="86">
      <c r="A86" s="323">
        <v>3.0</v>
      </c>
      <c r="B86" s="425" t="s">
        <v>7</v>
      </c>
      <c r="C86" s="375">
        <v>3.0</v>
      </c>
      <c r="D86" s="433" t="s">
        <v>7</v>
      </c>
      <c r="E86" s="35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35</v>
      </c>
      <c r="B87" s="461" t="s">
        <v>36</v>
      </c>
      <c r="C87" s="387" t="s">
        <v>73</v>
      </c>
      <c r="D87" s="428" t="s">
        <v>74</v>
      </c>
      <c r="E87" s="363" t="s">
        <v>300</v>
      </c>
      <c r="F87" s="282" t="s">
        <v>286</v>
      </c>
      <c r="G87" s="282" t="s">
        <v>318</v>
      </c>
      <c r="H87" s="283">
        <f>I87/I88</f>
        <v>0.6166666667</v>
      </c>
      <c r="I87" s="275">
        <f t="shared" si="7"/>
        <v>185</v>
      </c>
      <c r="J87" s="284">
        <v>0.0</v>
      </c>
      <c r="K87" s="284">
        <v>85.0</v>
      </c>
      <c r="L87" s="285">
        <v>100.0</v>
      </c>
    </row>
    <row r="88">
      <c r="A88" s="323">
        <v>3.0</v>
      </c>
      <c r="B88" s="425" t="s">
        <v>7</v>
      </c>
      <c r="C88" s="375">
        <v>5.0</v>
      </c>
      <c r="D88" s="426" t="s">
        <v>10</v>
      </c>
      <c r="E88" s="35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35</v>
      </c>
      <c r="B89" s="461" t="s">
        <v>36</v>
      </c>
      <c r="C89" s="387" t="s">
        <v>73</v>
      </c>
      <c r="D89" s="428" t="s">
        <v>74</v>
      </c>
      <c r="E89" s="363" t="s">
        <v>300</v>
      </c>
      <c r="F89" s="282" t="s">
        <v>290</v>
      </c>
      <c r="G89" s="282" t="s">
        <v>324</v>
      </c>
      <c r="H89" s="283">
        <f>I89/I90</f>
        <v>0.3666666667</v>
      </c>
      <c r="I89" s="275">
        <f t="shared" si="7"/>
        <v>110</v>
      </c>
      <c r="J89" s="284">
        <v>0.0</v>
      </c>
      <c r="K89" s="284">
        <v>110.0</v>
      </c>
      <c r="L89" s="285">
        <v>0.0</v>
      </c>
    </row>
    <row r="90">
      <c r="A90" s="323">
        <v>3.0</v>
      </c>
      <c r="B90" s="425" t="s">
        <v>7</v>
      </c>
      <c r="C90" s="375">
        <v>7.0</v>
      </c>
      <c r="D90" s="426" t="s">
        <v>13</v>
      </c>
      <c r="E90" s="35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35</v>
      </c>
      <c r="B91" s="461" t="s">
        <v>36</v>
      </c>
      <c r="C91" s="387" t="s">
        <v>73</v>
      </c>
      <c r="D91" s="428" t="s">
        <v>74</v>
      </c>
      <c r="E91" s="363" t="s">
        <v>300</v>
      </c>
      <c r="F91" s="282" t="s">
        <v>294</v>
      </c>
      <c r="G91" s="282" t="s">
        <v>330</v>
      </c>
      <c r="H91" s="283">
        <f>I91/I92</f>
        <v>0.25</v>
      </c>
      <c r="I91" s="275">
        <f t="shared" si="7"/>
        <v>75</v>
      </c>
      <c r="J91" s="284">
        <v>0.0</v>
      </c>
      <c r="K91" s="284">
        <v>25.0</v>
      </c>
      <c r="L91" s="285">
        <v>50.0</v>
      </c>
    </row>
    <row r="92">
      <c r="A92" s="323">
        <v>3.0</v>
      </c>
      <c r="B92" s="425" t="s">
        <v>7</v>
      </c>
      <c r="C92" s="375">
        <v>9.0</v>
      </c>
      <c r="D92" s="426" t="s">
        <v>16</v>
      </c>
      <c r="E92" s="35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35</v>
      </c>
      <c r="B93" s="461" t="s">
        <v>36</v>
      </c>
      <c r="C93" s="387" t="s">
        <v>73</v>
      </c>
      <c r="D93" s="428" t="s">
        <v>74</v>
      </c>
      <c r="E93" s="363" t="s">
        <v>300</v>
      </c>
      <c r="F93" s="290" t="s">
        <v>298</v>
      </c>
      <c r="G93" s="290" t="s">
        <v>336</v>
      </c>
      <c r="H93" s="283">
        <f>I93/I94</f>
        <v>0.35</v>
      </c>
      <c r="I93" s="275">
        <f t="shared" si="7"/>
        <v>105</v>
      </c>
      <c r="J93" s="284">
        <v>0.0</v>
      </c>
      <c r="K93" s="284">
        <v>45.0</v>
      </c>
      <c r="L93" s="285">
        <v>60.0</v>
      </c>
    </row>
    <row r="94">
      <c r="A94" s="336">
        <v>3.0</v>
      </c>
      <c r="B94" s="429" t="s">
        <v>7</v>
      </c>
      <c r="C94" s="388">
        <v>11.0</v>
      </c>
      <c r="D94" s="430" t="s">
        <v>19</v>
      </c>
      <c r="E94" s="364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15"/>
      <c r="C95" s="382"/>
      <c r="D95" s="383"/>
      <c r="E95" s="362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35</v>
      </c>
      <c r="B96" s="447" t="s">
        <v>36</v>
      </c>
      <c r="C96" s="386" t="s">
        <v>81</v>
      </c>
      <c r="D96" s="424" t="s">
        <v>82</v>
      </c>
      <c r="E96" s="354" t="s">
        <v>302</v>
      </c>
      <c r="F96" s="261" t="s">
        <v>304</v>
      </c>
      <c r="G96" s="261" t="s">
        <v>309</v>
      </c>
      <c r="H96" s="262">
        <f>I96/I97</f>
        <v>0.7</v>
      </c>
      <c r="I96" s="321">
        <f t="shared" ref="I96:I107" si="8">J96+K96+L96</f>
        <v>210</v>
      </c>
      <c r="J96" s="264">
        <v>65.0</v>
      </c>
      <c r="K96" s="264">
        <v>65.0</v>
      </c>
      <c r="L96" s="265">
        <v>80.0</v>
      </c>
    </row>
    <row r="97">
      <c r="A97" s="323">
        <v>3.0</v>
      </c>
      <c r="B97" s="425" t="s">
        <v>7</v>
      </c>
      <c r="C97" s="375">
        <v>2.0</v>
      </c>
      <c r="D97" s="426" t="s">
        <v>24</v>
      </c>
      <c r="E97" s="35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35</v>
      </c>
      <c r="B98" s="461" t="s">
        <v>36</v>
      </c>
      <c r="C98" s="387" t="s">
        <v>81</v>
      </c>
      <c r="D98" s="428" t="s">
        <v>82</v>
      </c>
      <c r="E98" s="363" t="s">
        <v>302</v>
      </c>
      <c r="F98" s="290" t="s">
        <v>284</v>
      </c>
      <c r="G98" s="282" t="s">
        <v>315</v>
      </c>
      <c r="H98" s="283">
        <f>I98/I99</f>
        <v>0.45</v>
      </c>
      <c r="I98" s="326">
        <f t="shared" si="8"/>
        <v>135</v>
      </c>
      <c r="J98" s="284">
        <v>65.0</v>
      </c>
      <c r="K98" s="284">
        <v>40.0</v>
      </c>
      <c r="L98" s="285">
        <v>30.0</v>
      </c>
    </row>
    <row r="99">
      <c r="A99" s="323">
        <v>3.0</v>
      </c>
      <c r="B99" s="425" t="s">
        <v>7</v>
      </c>
      <c r="C99" s="375">
        <v>4.0</v>
      </c>
      <c r="D99" s="426" t="s">
        <v>26</v>
      </c>
      <c r="E99" s="35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35</v>
      </c>
      <c r="B100" s="461" t="s">
        <v>36</v>
      </c>
      <c r="C100" s="387" t="s">
        <v>81</v>
      </c>
      <c r="D100" s="428" t="s">
        <v>82</v>
      </c>
      <c r="E100" s="363" t="s">
        <v>302</v>
      </c>
      <c r="F100" s="290" t="s">
        <v>288</v>
      </c>
      <c r="G100" s="290" t="s">
        <v>321</v>
      </c>
      <c r="H100" s="283">
        <f>I100/I101</f>
        <v>0.85</v>
      </c>
      <c r="I100" s="326">
        <f t="shared" si="8"/>
        <v>255</v>
      </c>
      <c r="J100" s="284">
        <v>65.0</v>
      </c>
      <c r="K100" s="284">
        <v>100.0</v>
      </c>
      <c r="L100" s="285">
        <v>90.0</v>
      </c>
    </row>
    <row r="101">
      <c r="A101" s="323">
        <v>3.0</v>
      </c>
      <c r="B101" s="425" t="s">
        <v>7</v>
      </c>
      <c r="C101" s="375">
        <v>6.0</v>
      </c>
      <c r="D101" s="426" t="s">
        <v>28</v>
      </c>
      <c r="E101" s="35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35</v>
      </c>
      <c r="B102" s="461" t="s">
        <v>36</v>
      </c>
      <c r="C102" s="387" t="s">
        <v>81</v>
      </c>
      <c r="D102" s="428" t="s">
        <v>82</v>
      </c>
      <c r="E102" s="363" t="s">
        <v>302</v>
      </c>
      <c r="F102" s="290" t="s">
        <v>292</v>
      </c>
      <c r="G102" s="282" t="s">
        <v>327</v>
      </c>
      <c r="H102" s="283">
        <f>I102/I103</f>
        <v>0.6</v>
      </c>
      <c r="I102" s="326">
        <f t="shared" si="8"/>
        <v>180</v>
      </c>
      <c r="J102" s="284">
        <v>65.0</v>
      </c>
      <c r="K102" s="284">
        <v>25.0</v>
      </c>
      <c r="L102" s="285">
        <v>90.0</v>
      </c>
    </row>
    <row r="103">
      <c r="A103" s="323">
        <v>3.0</v>
      </c>
      <c r="B103" s="425" t="s">
        <v>7</v>
      </c>
      <c r="C103" s="375">
        <v>8.0</v>
      </c>
      <c r="D103" s="426" t="s">
        <v>30</v>
      </c>
      <c r="E103" s="35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35</v>
      </c>
      <c r="B104" s="461" t="s">
        <v>36</v>
      </c>
      <c r="C104" s="387" t="s">
        <v>81</v>
      </c>
      <c r="D104" s="428" t="s">
        <v>82</v>
      </c>
      <c r="E104" s="363" t="s">
        <v>302</v>
      </c>
      <c r="F104" s="290" t="s">
        <v>296</v>
      </c>
      <c r="G104" s="290" t="s">
        <v>333</v>
      </c>
      <c r="H104" s="283">
        <f>I104/I105</f>
        <v>0.4</v>
      </c>
      <c r="I104" s="326">
        <f t="shared" si="8"/>
        <v>120</v>
      </c>
      <c r="J104" s="284">
        <v>65.0</v>
      </c>
      <c r="K104" s="284">
        <v>15.0</v>
      </c>
      <c r="L104" s="285">
        <v>40.0</v>
      </c>
    </row>
    <row r="105">
      <c r="A105" s="323">
        <v>3.0</v>
      </c>
      <c r="B105" s="425" t="s">
        <v>7</v>
      </c>
      <c r="C105" s="375">
        <v>10.0</v>
      </c>
      <c r="D105" s="426" t="s">
        <v>32</v>
      </c>
      <c r="E105" s="35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35</v>
      </c>
      <c r="B106" s="461" t="s">
        <v>36</v>
      </c>
      <c r="C106" s="387" t="s">
        <v>81</v>
      </c>
      <c r="D106" s="428" t="s">
        <v>82</v>
      </c>
      <c r="E106" s="363" t="s">
        <v>302</v>
      </c>
      <c r="F106" s="282" t="s">
        <v>300</v>
      </c>
      <c r="G106" s="282" t="s">
        <v>339</v>
      </c>
      <c r="H106" s="283">
        <f>I106/I107</f>
        <v>0.25</v>
      </c>
      <c r="I106" s="326">
        <f t="shared" si="8"/>
        <v>75</v>
      </c>
      <c r="J106" s="284">
        <v>65.0</v>
      </c>
      <c r="K106" s="284">
        <v>0.0</v>
      </c>
      <c r="L106" s="285">
        <v>10.0</v>
      </c>
    </row>
    <row r="107">
      <c r="A107" s="336">
        <v>3.0</v>
      </c>
      <c r="B107" s="429" t="s">
        <v>7</v>
      </c>
      <c r="C107" s="388">
        <v>12.0</v>
      </c>
      <c r="D107" s="430" t="s">
        <v>34</v>
      </c>
      <c r="E107" s="364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15"/>
      <c r="C108" s="382"/>
      <c r="D108" s="383"/>
      <c r="E108" s="362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35</v>
      </c>
      <c r="B109" s="447" t="s">
        <v>36</v>
      </c>
      <c r="C109" s="386" t="s">
        <v>89</v>
      </c>
      <c r="D109" s="424" t="s">
        <v>90</v>
      </c>
      <c r="E109" s="354" t="s">
        <v>294</v>
      </c>
      <c r="F109" s="261" t="s">
        <v>302</v>
      </c>
      <c r="G109" s="261" t="s">
        <v>306</v>
      </c>
      <c r="H109" s="262">
        <f>I109/I110</f>
        <v>0.4666666667</v>
      </c>
      <c r="I109" s="263">
        <f t="shared" ref="I109:I120" si="9">J109+K109+L109</f>
        <v>140</v>
      </c>
      <c r="J109" s="264">
        <v>15.0</v>
      </c>
      <c r="K109" s="264">
        <v>55.0</v>
      </c>
      <c r="L109" s="265">
        <v>70.0</v>
      </c>
    </row>
    <row r="110">
      <c r="A110" s="323">
        <v>3.0</v>
      </c>
      <c r="B110" s="425" t="s">
        <v>7</v>
      </c>
      <c r="C110" s="375">
        <v>1.0</v>
      </c>
      <c r="D110" s="426" t="s">
        <v>4</v>
      </c>
      <c r="E110" s="35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35</v>
      </c>
      <c r="B111" s="461" t="s">
        <v>36</v>
      </c>
      <c r="C111" s="387" t="s">
        <v>89</v>
      </c>
      <c r="D111" s="428" t="s">
        <v>90</v>
      </c>
      <c r="E111" s="363" t="s">
        <v>294</v>
      </c>
      <c r="F111" s="282" t="s">
        <v>282</v>
      </c>
      <c r="G111" s="282" t="s">
        <v>312</v>
      </c>
      <c r="H111" s="283">
        <f>I111/I112</f>
        <v>0.3833333333</v>
      </c>
      <c r="I111" s="275">
        <f t="shared" si="9"/>
        <v>115</v>
      </c>
      <c r="J111" s="284">
        <v>15.0</v>
      </c>
      <c r="K111" s="284">
        <v>80.0</v>
      </c>
      <c r="L111" s="285">
        <v>20.0</v>
      </c>
    </row>
    <row r="112">
      <c r="A112" s="323">
        <v>3.0</v>
      </c>
      <c r="B112" s="425" t="s">
        <v>7</v>
      </c>
      <c r="C112" s="375">
        <v>3.0</v>
      </c>
      <c r="D112" s="433" t="s">
        <v>7</v>
      </c>
      <c r="E112" s="35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35</v>
      </c>
      <c r="B113" s="461" t="s">
        <v>36</v>
      </c>
      <c r="C113" s="387" t="s">
        <v>89</v>
      </c>
      <c r="D113" s="428" t="s">
        <v>90</v>
      </c>
      <c r="E113" s="363" t="s">
        <v>294</v>
      </c>
      <c r="F113" s="282" t="s">
        <v>286</v>
      </c>
      <c r="G113" s="282" t="s">
        <v>318</v>
      </c>
      <c r="H113" s="283">
        <f>I113/I114</f>
        <v>0.6666666667</v>
      </c>
      <c r="I113" s="275">
        <f t="shared" si="9"/>
        <v>200</v>
      </c>
      <c r="J113" s="284">
        <v>15.0</v>
      </c>
      <c r="K113" s="284">
        <v>85.0</v>
      </c>
      <c r="L113" s="285">
        <v>100.0</v>
      </c>
    </row>
    <row r="114">
      <c r="A114" s="323">
        <v>3.0</v>
      </c>
      <c r="B114" s="425" t="s">
        <v>7</v>
      </c>
      <c r="C114" s="375">
        <v>5.0</v>
      </c>
      <c r="D114" s="426" t="s">
        <v>10</v>
      </c>
      <c r="E114" s="35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35</v>
      </c>
      <c r="B115" s="461" t="s">
        <v>36</v>
      </c>
      <c r="C115" s="387" t="s">
        <v>89</v>
      </c>
      <c r="D115" s="428" t="s">
        <v>90</v>
      </c>
      <c r="E115" s="363" t="s">
        <v>294</v>
      </c>
      <c r="F115" s="282" t="s">
        <v>290</v>
      </c>
      <c r="G115" s="282" t="s">
        <v>324</v>
      </c>
      <c r="H115" s="283">
        <f>I115/I116</f>
        <v>0.4166666667</v>
      </c>
      <c r="I115" s="275">
        <f t="shared" si="9"/>
        <v>125</v>
      </c>
      <c r="J115" s="284">
        <v>15.0</v>
      </c>
      <c r="K115" s="284">
        <v>110.0</v>
      </c>
      <c r="L115" s="285">
        <v>0.0</v>
      </c>
    </row>
    <row r="116">
      <c r="A116" s="323">
        <v>3.0</v>
      </c>
      <c r="B116" s="425" t="s">
        <v>7</v>
      </c>
      <c r="C116" s="375">
        <v>7.0</v>
      </c>
      <c r="D116" s="426" t="s">
        <v>13</v>
      </c>
      <c r="E116" s="35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35</v>
      </c>
      <c r="B117" s="461" t="s">
        <v>36</v>
      </c>
      <c r="C117" s="387" t="s">
        <v>89</v>
      </c>
      <c r="D117" s="428" t="s">
        <v>90</v>
      </c>
      <c r="E117" s="363" t="s">
        <v>294</v>
      </c>
      <c r="F117" s="282" t="s">
        <v>294</v>
      </c>
      <c r="G117" s="282" t="s">
        <v>330</v>
      </c>
      <c r="H117" s="283">
        <f>I117/I118</f>
        <v>0.3</v>
      </c>
      <c r="I117" s="275">
        <f t="shared" si="9"/>
        <v>90</v>
      </c>
      <c r="J117" s="284">
        <v>15.0</v>
      </c>
      <c r="K117" s="284">
        <v>25.0</v>
      </c>
      <c r="L117" s="285">
        <v>50.0</v>
      </c>
    </row>
    <row r="118">
      <c r="A118" s="323">
        <v>3.0</v>
      </c>
      <c r="B118" s="425" t="s">
        <v>7</v>
      </c>
      <c r="C118" s="375">
        <v>9.0</v>
      </c>
      <c r="D118" s="426" t="s">
        <v>16</v>
      </c>
      <c r="E118" s="35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35</v>
      </c>
      <c r="B119" s="461" t="s">
        <v>36</v>
      </c>
      <c r="C119" s="387" t="s">
        <v>89</v>
      </c>
      <c r="D119" s="428" t="s">
        <v>90</v>
      </c>
      <c r="E119" s="363" t="s">
        <v>294</v>
      </c>
      <c r="F119" s="290" t="s">
        <v>298</v>
      </c>
      <c r="G119" s="290" t="s">
        <v>336</v>
      </c>
      <c r="H119" s="283">
        <f>I119/I120</f>
        <v>0.4</v>
      </c>
      <c r="I119" s="275">
        <f t="shared" si="9"/>
        <v>120</v>
      </c>
      <c r="J119" s="284">
        <v>15.0</v>
      </c>
      <c r="K119" s="284">
        <v>45.0</v>
      </c>
      <c r="L119" s="285">
        <v>60.0</v>
      </c>
    </row>
    <row r="120">
      <c r="A120" s="336">
        <v>3.0</v>
      </c>
      <c r="B120" s="429" t="s">
        <v>7</v>
      </c>
      <c r="C120" s="388">
        <v>11.0</v>
      </c>
      <c r="D120" s="430" t="s">
        <v>19</v>
      </c>
      <c r="E120" s="364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15"/>
      <c r="C121" s="382"/>
      <c r="D121" s="383"/>
      <c r="E121" s="362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35</v>
      </c>
      <c r="B122" s="447" t="s">
        <v>36</v>
      </c>
      <c r="C122" s="386" t="s">
        <v>97</v>
      </c>
      <c r="D122" s="424" t="s">
        <v>98</v>
      </c>
      <c r="E122" s="354" t="s">
        <v>284</v>
      </c>
      <c r="F122" s="261" t="s">
        <v>304</v>
      </c>
      <c r="G122" s="261" t="s">
        <v>309</v>
      </c>
      <c r="H122" s="262">
        <f>I122/I123</f>
        <v>0.6</v>
      </c>
      <c r="I122" s="263">
        <f t="shared" ref="I122:I133" si="10">J122+K122+L122</f>
        <v>180</v>
      </c>
      <c r="J122" s="264">
        <v>35.0</v>
      </c>
      <c r="K122" s="264">
        <v>65.0</v>
      </c>
      <c r="L122" s="265">
        <v>80.0</v>
      </c>
    </row>
    <row r="123">
      <c r="A123" s="323">
        <v>3.0</v>
      </c>
      <c r="B123" s="425" t="s">
        <v>7</v>
      </c>
      <c r="C123" s="375">
        <v>2.0</v>
      </c>
      <c r="D123" s="426" t="s">
        <v>24</v>
      </c>
      <c r="E123" s="35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35</v>
      </c>
      <c r="B124" s="461" t="s">
        <v>36</v>
      </c>
      <c r="C124" s="387" t="s">
        <v>97</v>
      </c>
      <c r="D124" s="428" t="s">
        <v>98</v>
      </c>
      <c r="E124" s="363" t="s">
        <v>284</v>
      </c>
      <c r="F124" s="290" t="s">
        <v>284</v>
      </c>
      <c r="G124" s="282" t="s">
        <v>315</v>
      </c>
      <c r="H124" s="283">
        <f>I124/I125</f>
        <v>0.35</v>
      </c>
      <c r="I124" s="326">
        <f t="shared" si="10"/>
        <v>105</v>
      </c>
      <c r="J124" s="284">
        <v>35.0</v>
      </c>
      <c r="K124" s="284">
        <v>40.0</v>
      </c>
      <c r="L124" s="285">
        <v>30.0</v>
      </c>
    </row>
    <row r="125">
      <c r="A125" s="323">
        <v>3.0</v>
      </c>
      <c r="B125" s="425" t="s">
        <v>7</v>
      </c>
      <c r="C125" s="375">
        <v>4.0</v>
      </c>
      <c r="D125" s="426" t="s">
        <v>26</v>
      </c>
      <c r="E125" s="35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35</v>
      </c>
      <c r="B126" s="461" t="s">
        <v>36</v>
      </c>
      <c r="C126" s="387" t="s">
        <v>97</v>
      </c>
      <c r="D126" s="428" t="s">
        <v>98</v>
      </c>
      <c r="E126" s="363" t="s">
        <v>284</v>
      </c>
      <c r="F126" s="290" t="s">
        <v>288</v>
      </c>
      <c r="G126" s="290" t="s">
        <v>321</v>
      </c>
      <c r="H126" s="283">
        <f>I126/I127</f>
        <v>0.75</v>
      </c>
      <c r="I126" s="326">
        <f t="shared" si="10"/>
        <v>225</v>
      </c>
      <c r="J126" s="284">
        <v>35.0</v>
      </c>
      <c r="K126" s="284">
        <v>100.0</v>
      </c>
      <c r="L126" s="285">
        <v>90.0</v>
      </c>
    </row>
    <row r="127">
      <c r="A127" s="323">
        <v>3.0</v>
      </c>
      <c r="B127" s="425" t="s">
        <v>7</v>
      </c>
      <c r="C127" s="375">
        <v>6.0</v>
      </c>
      <c r="D127" s="426" t="s">
        <v>28</v>
      </c>
      <c r="E127" s="35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35</v>
      </c>
      <c r="B128" s="461" t="s">
        <v>36</v>
      </c>
      <c r="C128" s="387" t="s">
        <v>97</v>
      </c>
      <c r="D128" s="428" t="s">
        <v>98</v>
      </c>
      <c r="E128" s="363" t="s">
        <v>284</v>
      </c>
      <c r="F128" s="290" t="s">
        <v>292</v>
      </c>
      <c r="G128" s="282" t="s">
        <v>327</v>
      </c>
      <c r="H128" s="283">
        <f>I128/I129</f>
        <v>0.5</v>
      </c>
      <c r="I128" s="326">
        <f t="shared" si="10"/>
        <v>150</v>
      </c>
      <c r="J128" s="284">
        <v>35.0</v>
      </c>
      <c r="K128" s="284">
        <v>25.0</v>
      </c>
      <c r="L128" s="285">
        <v>90.0</v>
      </c>
    </row>
    <row r="129">
      <c r="A129" s="323">
        <v>3.0</v>
      </c>
      <c r="B129" s="425" t="s">
        <v>7</v>
      </c>
      <c r="C129" s="375">
        <v>8.0</v>
      </c>
      <c r="D129" s="426" t="s">
        <v>30</v>
      </c>
      <c r="E129" s="35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35</v>
      </c>
      <c r="B130" s="461" t="s">
        <v>36</v>
      </c>
      <c r="C130" s="387" t="s">
        <v>97</v>
      </c>
      <c r="D130" s="428" t="s">
        <v>98</v>
      </c>
      <c r="E130" s="363" t="s">
        <v>284</v>
      </c>
      <c r="F130" s="290" t="s">
        <v>296</v>
      </c>
      <c r="G130" s="290" t="s">
        <v>333</v>
      </c>
      <c r="H130" s="283">
        <f>I130/I131</f>
        <v>0.3</v>
      </c>
      <c r="I130" s="326">
        <f t="shared" si="10"/>
        <v>90</v>
      </c>
      <c r="J130" s="284">
        <v>35.0</v>
      </c>
      <c r="K130" s="284">
        <v>15.0</v>
      </c>
      <c r="L130" s="285">
        <v>40.0</v>
      </c>
    </row>
    <row r="131">
      <c r="A131" s="323">
        <v>3.0</v>
      </c>
      <c r="B131" s="425" t="s">
        <v>7</v>
      </c>
      <c r="C131" s="375">
        <v>10.0</v>
      </c>
      <c r="D131" s="426" t="s">
        <v>32</v>
      </c>
      <c r="E131" s="35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35</v>
      </c>
      <c r="B132" s="461" t="s">
        <v>36</v>
      </c>
      <c r="C132" s="387" t="s">
        <v>97</v>
      </c>
      <c r="D132" s="428" t="s">
        <v>98</v>
      </c>
      <c r="E132" s="363" t="s">
        <v>284</v>
      </c>
      <c r="F132" s="282" t="s">
        <v>300</v>
      </c>
      <c r="G132" s="282" t="s">
        <v>339</v>
      </c>
      <c r="H132" s="283">
        <f>I132/I133</f>
        <v>0.15</v>
      </c>
      <c r="I132" s="326">
        <f t="shared" si="10"/>
        <v>45</v>
      </c>
      <c r="J132" s="284">
        <v>35.0</v>
      </c>
      <c r="K132" s="284">
        <v>0.0</v>
      </c>
      <c r="L132" s="285">
        <v>10.0</v>
      </c>
    </row>
    <row r="133">
      <c r="A133" s="336">
        <v>3.0</v>
      </c>
      <c r="B133" s="429" t="s">
        <v>7</v>
      </c>
      <c r="C133" s="388">
        <v>12.0</v>
      </c>
      <c r="D133" s="430" t="s">
        <v>34</v>
      </c>
      <c r="E133" s="364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75"/>
    <col customWidth="1" min="7" max="7" width="10.63"/>
  </cols>
  <sheetData>
    <row r="1">
      <c r="B1" s="462" t="s">
        <v>420</v>
      </c>
      <c r="C1" s="212"/>
      <c r="D1" s="254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35</v>
      </c>
      <c r="B5" s="447" t="s">
        <v>36</v>
      </c>
      <c r="C5" s="372" t="s">
        <v>1</v>
      </c>
      <c r="D5" s="424" t="s">
        <v>2</v>
      </c>
      <c r="E5" s="374" t="s">
        <v>292</v>
      </c>
      <c r="F5" s="261" t="s">
        <v>302</v>
      </c>
      <c r="G5" s="261" t="s">
        <v>330</v>
      </c>
      <c r="H5" s="262">
        <f>I5/I6</f>
        <v>0.4666666667</v>
      </c>
      <c r="I5" s="263">
        <f t="shared" ref="I5:I16" si="1">J5+K5+L5</f>
        <v>140</v>
      </c>
      <c r="J5" s="264">
        <v>35.0</v>
      </c>
      <c r="K5" s="264">
        <v>55.0</v>
      </c>
      <c r="L5" s="265">
        <v>50.0</v>
      </c>
    </row>
    <row r="6">
      <c r="A6" s="323">
        <v>5.0</v>
      </c>
      <c r="B6" s="425" t="s">
        <v>10</v>
      </c>
      <c r="C6" s="375">
        <v>1.0</v>
      </c>
      <c r="D6" s="426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35</v>
      </c>
      <c r="B7" s="461" t="s">
        <v>36</v>
      </c>
      <c r="C7" s="378" t="s">
        <v>1</v>
      </c>
      <c r="D7" s="428" t="s">
        <v>2</v>
      </c>
      <c r="E7" s="380" t="s">
        <v>292</v>
      </c>
      <c r="F7" s="282" t="s">
        <v>282</v>
      </c>
      <c r="G7" s="282" t="s">
        <v>336</v>
      </c>
      <c r="H7" s="283">
        <f>I7/I8</f>
        <v>0.5833333333</v>
      </c>
      <c r="I7" s="275">
        <f t="shared" si="1"/>
        <v>175</v>
      </c>
      <c r="J7" s="284">
        <v>35.0</v>
      </c>
      <c r="K7" s="284">
        <v>80.0</v>
      </c>
      <c r="L7" s="285">
        <v>60.0</v>
      </c>
    </row>
    <row r="8">
      <c r="A8" s="323">
        <v>5.0</v>
      </c>
      <c r="B8" s="425" t="s">
        <v>10</v>
      </c>
      <c r="C8" s="375">
        <v>3.0</v>
      </c>
      <c r="D8" s="426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35</v>
      </c>
      <c r="B9" s="461" t="s">
        <v>36</v>
      </c>
      <c r="C9" s="378" t="s">
        <v>1</v>
      </c>
      <c r="D9" s="428" t="s">
        <v>2</v>
      </c>
      <c r="E9" s="380" t="s">
        <v>292</v>
      </c>
      <c r="F9" s="282" t="s">
        <v>286</v>
      </c>
      <c r="G9" s="282" t="s">
        <v>306</v>
      </c>
      <c r="H9" s="283">
        <f>I9/I10</f>
        <v>0.6333333333</v>
      </c>
      <c r="I9" s="275">
        <f t="shared" si="1"/>
        <v>190</v>
      </c>
      <c r="J9" s="284">
        <v>35.0</v>
      </c>
      <c r="K9" s="284">
        <v>85.0</v>
      </c>
      <c r="L9" s="285">
        <v>70.0</v>
      </c>
    </row>
    <row r="10">
      <c r="A10" s="323">
        <v>5.0</v>
      </c>
      <c r="B10" s="425" t="s">
        <v>10</v>
      </c>
      <c r="C10" s="375">
        <v>5.0</v>
      </c>
      <c r="D10" s="426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35</v>
      </c>
      <c r="B11" s="461" t="s">
        <v>36</v>
      </c>
      <c r="C11" s="378" t="s">
        <v>1</v>
      </c>
      <c r="D11" s="428" t="s">
        <v>2</v>
      </c>
      <c r="E11" s="380" t="s">
        <v>292</v>
      </c>
      <c r="F11" s="282" t="s">
        <v>290</v>
      </c>
      <c r="G11" s="282" t="s">
        <v>312</v>
      </c>
      <c r="H11" s="283">
        <f>I11/I12</f>
        <v>0.55</v>
      </c>
      <c r="I11" s="275">
        <f t="shared" si="1"/>
        <v>165</v>
      </c>
      <c r="J11" s="284">
        <v>35.0</v>
      </c>
      <c r="K11" s="284">
        <v>110.0</v>
      </c>
      <c r="L11" s="285">
        <v>20.0</v>
      </c>
    </row>
    <row r="12">
      <c r="A12" s="323">
        <v>5.0</v>
      </c>
      <c r="B12" s="425" t="s">
        <v>10</v>
      </c>
      <c r="C12" s="375">
        <v>7.0</v>
      </c>
      <c r="D12" s="426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35</v>
      </c>
      <c r="B13" s="461" t="s">
        <v>36</v>
      </c>
      <c r="C13" s="378" t="s">
        <v>1</v>
      </c>
      <c r="D13" s="428" t="s">
        <v>2</v>
      </c>
      <c r="E13" s="380" t="s">
        <v>292</v>
      </c>
      <c r="F13" s="282" t="s">
        <v>294</v>
      </c>
      <c r="G13" s="282" t="s">
        <v>318</v>
      </c>
      <c r="H13" s="283">
        <f>I13/I14</f>
        <v>0.5333333333</v>
      </c>
      <c r="I13" s="275">
        <f t="shared" si="1"/>
        <v>160</v>
      </c>
      <c r="J13" s="284">
        <v>35.0</v>
      </c>
      <c r="K13" s="284">
        <v>25.0</v>
      </c>
      <c r="L13" s="285">
        <v>100.0</v>
      </c>
    </row>
    <row r="14">
      <c r="A14" s="323">
        <v>5.0</v>
      </c>
      <c r="B14" s="425" t="s">
        <v>10</v>
      </c>
      <c r="C14" s="375">
        <v>9.0</v>
      </c>
      <c r="D14" s="426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35</v>
      </c>
      <c r="B15" s="461" t="s">
        <v>36</v>
      </c>
      <c r="C15" s="378" t="s">
        <v>1</v>
      </c>
      <c r="D15" s="428" t="s">
        <v>2</v>
      </c>
      <c r="E15" s="380" t="s">
        <v>292</v>
      </c>
      <c r="F15" s="290" t="s">
        <v>298</v>
      </c>
      <c r="G15" s="290" t="s">
        <v>324</v>
      </c>
      <c r="H15" s="283">
        <f>I15/I16</f>
        <v>0.2666666667</v>
      </c>
      <c r="I15" s="275">
        <f t="shared" si="1"/>
        <v>80</v>
      </c>
      <c r="J15" s="284">
        <v>35.0</v>
      </c>
      <c r="K15" s="284">
        <v>45.0</v>
      </c>
      <c r="L15" s="285">
        <v>0.0</v>
      </c>
    </row>
    <row r="16">
      <c r="A16" s="336">
        <v>5.0</v>
      </c>
      <c r="B16" s="429" t="s">
        <v>10</v>
      </c>
      <c r="C16" s="388">
        <v>11.0</v>
      </c>
      <c r="D16" s="430" t="s">
        <v>19</v>
      </c>
      <c r="E16" s="377"/>
      <c r="F16" s="296"/>
      <c r="G16" s="273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15"/>
      <c r="C17" s="382"/>
      <c r="D17" s="383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35</v>
      </c>
      <c r="B18" s="447" t="s">
        <v>36</v>
      </c>
      <c r="C18" s="386" t="s">
        <v>21</v>
      </c>
      <c r="D18" s="424" t="s">
        <v>22</v>
      </c>
      <c r="E18" s="374" t="s">
        <v>286</v>
      </c>
      <c r="F18" s="290" t="s">
        <v>304</v>
      </c>
      <c r="G18" s="261" t="s">
        <v>333</v>
      </c>
      <c r="H18" s="262">
        <f>I18/I19</f>
        <v>0.6666666667</v>
      </c>
      <c r="I18" s="263">
        <f t="shared" ref="I18:I29" si="2">J18+K18+L18</f>
        <v>200</v>
      </c>
      <c r="J18" s="264">
        <v>95.0</v>
      </c>
      <c r="K18" s="264">
        <v>65.0</v>
      </c>
      <c r="L18" s="265">
        <v>40.0</v>
      </c>
    </row>
    <row r="19">
      <c r="A19" s="323">
        <v>5.0</v>
      </c>
      <c r="B19" s="425" t="s">
        <v>10</v>
      </c>
      <c r="C19" s="375">
        <v>2.0</v>
      </c>
      <c r="D19" s="426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35</v>
      </c>
      <c r="B20" s="461" t="s">
        <v>36</v>
      </c>
      <c r="C20" s="387" t="s">
        <v>21</v>
      </c>
      <c r="D20" s="428" t="s">
        <v>22</v>
      </c>
      <c r="E20" s="380" t="s">
        <v>286</v>
      </c>
      <c r="F20" s="290" t="s">
        <v>284</v>
      </c>
      <c r="G20" s="282" t="s">
        <v>339</v>
      </c>
      <c r="H20" s="283">
        <f>I20/I21</f>
        <v>0.4833333333</v>
      </c>
      <c r="I20" s="275">
        <f t="shared" si="2"/>
        <v>145</v>
      </c>
      <c r="J20" s="284">
        <v>95.0</v>
      </c>
      <c r="K20" s="284">
        <v>40.0</v>
      </c>
      <c r="L20" s="285">
        <v>10.0</v>
      </c>
    </row>
    <row r="21">
      <c r="A21" s="323">
        <v>5.0</v>
      </c>
      <c r="B21" s="425" t="s">
        <v>10</v>
      </c>
      <c r="C21" s="375">
        <v>4.0</v>
      </c>
      <c r="D21" s="426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35</v>
      </c>
      <c r="B22" s="461" t="s">
        <v>36</v>
      </c>
      <c r="C22" s="387" t="s">
        <v>21</v>
      </c>
      <c r="D22" s="428" t="s">
        <v>22</v>
      </c>
      <c r="E22" s="380" t="s">
        <v>286</v>
      </c>
      <c r="F22" s="290" t="s">
        <v>288</v>
      </c>
      <c r="G22" s="290" t="s">
        <v>309</v>
      </c>
      <c r="H22" s="283">
        <f>I22/I23</f>
        <v>0.9166666667</v>
      </c>
      <c r="I22" s="275">
        <f t="shared" si="2"/>
        <v>275</v>
      </c>
      <c r="J22" s="284">
        <v>95.0</v>
      </c>
      <c r="K22" s="284">
        <v>100.0</v>
      </c>
      <c r="L22" s="285">
        <v>80.0</v>
      </c>
    </row>
    <row r="23">
      <c r="A23" s="323">
        <v>5.0</v>
      </c>
      <c r="B23" s="425" t="s">
        <v>10</v>
      </c>
      <c r="C23" s="375">
        <v>6.0</v>
      </c>
      <c r="D23" s="426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35</v>
      </c>
      <c r="B24" s="461" t="s">
        <v>36</v>
      </c>
      <c r="C24" s="387" t="s">
        <v>21</v>
      </c>
      <c r="D24" s="428" t="s">
        <v>22</v>
      </c>
      <c r="E24" s="380" t="s">
        <v>286</v>
      </c>
      <c r="F24" s="290" t="s">
        <v>292</v>
      </c>
      <c r="G24" s="282" t="s">
        <v>315</v>
      </c>
      <c r="H24" s="283">
        <f>I24/I25</f>
        <v>0.5</v>
      </c>
      <c r="I24" s="275">
        <f t="shared" si="2"/>
        <v>150</v>
      </c>
      <c r="J24" s="284">
        <v>95.0</v>
      </c>
      <c r="K24" s="284">
        <v>25.0</v>
      </c>
      <c r="L24" s="285">
        <v>30.0</v>
      </c>
    </row>
    <row r="25">
      <c r="A25" s="323">
        <v>5.0</v>
      </c>
      <c r="B25" s="425" t="s">
        <v>10</v>
      </c>
      <c r="C25" s="375">
        <v>8.0</v>
      </c>
      <c r="D25" s="426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35</v>
      </c>
      <c r="B26" s="461" t="s">
        <v>36</v>
      </c>
      <c r="C26" s="387" t="s">
        <v>21</v>
      </c>
      <c r="D26" s="428" t="s">
        <v>22</v>
      </c>
      <c r="E26" s="380" t="s">
        <v>286</v>
      </c>
      <c r="F26" s="290" t="s">
        <v>296</v>
      </c>
      <c r="G26" s="290" t="s">
        <v>321</v>
      </c>
      <c r="H26" s="283">
        <f>I26/I27</f>
        <v>0.6666666667</v>
      </c>
      <c r="I26" s="275">
        <f t="shared" si="2"/>
        <v>200</v>
      </c>
      <c r="J26" s="284">
        <v>95.0</v>
      </c>
      <c r="K26" s="284">
        <v>15.0</v>
      </c>
      <c r="L26" s="285">
        <v>90.0</v>
      </c>
    </row>
    <row r="27">
      <c r="A27" s="323">
        <v>5.0</v>
      </c>
      <c r="B27" s="425" t="s">
        <v>10</v>
      </c>
      <c r="C27" s="375">
        <v>10.0</v>
      </c>
      <c r="D27" s="426" t="s">
        <v>32</v>
      </c>
      <c r="E27" s="390"/>
      <c r="F27" s="290"/>
      <c r="G27" s="296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35</v>
      </c>
      <c r="B28" s="461" t="s">
        <v>36</v>
      </c>
      <c r="C28" s="387" t="s">
        <v>21</v>
      </c>
      <c r="D28" s="428" t="s">
        <v>22</v>
      </c>
      <c r="E28" s="380" t="s">
        <v>286</v>
      </c>
      <c r="F28" s="282" t="s">
        <v>300</v>
      </c>
      <c r="G28" s="290" t="s">
        <v>327</v>
      </c>
      <c r="H28" s="283">
        <f>I28/I29</f>
        <v>0.6166666667</v>
      </c>
      <c r="I28" s="275">
        <f t="shared" si="2"/>
        <v>185</v>
      </c>
      <c r="J28" s="284">
        <v>95.0</v>
      </c>
      <c r="K28" s="284">
        <v>0.0</v>
      </c>
      <c r="L28" s="285">
        <v>90.0</v>
      </c>
    </row>
    <row r="29">
      <c r="A29" s="336">
        <v>5.0</v>
      </c>
      <c r="B29" s="429" t="s">
        <v>10</v>
      </c>
      <c r="C29" s="388">
        <v>12.0</v>
      </c>
      <c r="D29" s="430" t="s">
        <v>34</v>
      </c>
      <c r="E29" s="377"/>
      <c r="F29" s="273"/>
      <c r="G29" s="290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15"/>
      <c r="C30" s="382"/>
      <c r="D30" s="39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35</v>
      </c>
      <c r="B31" s="447" t="s">
        <v>36</v>
      </c>
      <c r="C31" s="386" t="s">
        <v>35</v>
      </c>
      <c r="D31" s="443" t="s">
        <v>36</v>
      </c>
      <c r="E31" s="374" t="s">
        <v>286</v>
      </c>
      <c r="F31" s="261" t="s">
        <v>302</v>
      </c>
      <c r="G31" s="261" t="s">
        <v>330</v>
      </c>
      <c r="H31" s="262">
        <f>I31/I32</f>
        <v>0.6333333333</v>
      </c>
      <c r="I31" s="321">
        <f t="shared" ref="I31:I42" si="3">J31+K31+L31</f>
        <v>190</v>
      </c>
      <c r="J31" s="264">
        <v>85.0</v>
      </c>
      <c r="K31" s="264">
        <v>55.0</v>
      </c>
      <c r="L31" s="265">
        <v>50.0</v>
      </c>
    </row>
    <row r="32">
      <c r="A32" s="323">
        <v>5.0</v>
      </c>
      <c r="B32" s="425" t="s">
        <v>10</v>
      </c>
      <c r="C32" s="375">
        <v>1.0</v>
      </c>
      <c r="D32" s="426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35</v>
      </c>
      <c r="B33" s="461" t="s">
        <v>36</v>
      </c>
      <c r="C33" s="387" t="s">
        <v>35</v>
      </c>
      <c r="D33" s="432" t="s">
        <v>36</v>
      </c>
      <c r="E33" s="380" t="s">
        <v>286</v>
      </c>
      <c r="F33" s="282" t="s">
        <v>282</v>
      </c>
      <c r="G33" s="282" t="s">
        <v>336</v>
      </c>
      <c r="H33" s="283">
        <f>I33/I34</f>
        <v>0.75</v>
      </c>
      <c r="I33" s="326">
        <f t="shared" si="3"/>
        <v>225</v>
      </c>
      <c r="J33" s="284">
        <v>85.0</v>
      </c>
      <c r="K33" s="284">
        <v>80.0</v>
      </c>
      <c r="L33" s="285">
        <v>60.0</v>
      </c>
    </row>
    <row r="34">
      <c r="A34" s="323">
        <v>5.0</v>
      </c>
      <c r="B34" s="425" t="s">
        <v>10</v>
      </c>
      <c r="C34" s="375">
        <v>3.0</v>
      </c>
      <c r="D34" s="433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35</v>
      </c>
      <c r="B35" s="461" t="s">
        <v>36</v>
      </c>
      <c r="C35" s="387" t="s">
        <v>35</v>
      </c>
      <c r="D35" s="432" t="s">
        <v>36</v>
      </c>
      <c r="E35" s="380" t="s">
        <v>286</v>
      </c>
      <c r="F35" s="282" t="s">
        <v>286</v>
      </c>
      <c r="G35" s="282" t="s">
        <v>306</v>
      </c>
      <c r="H35" s="283">
        <f>I35/I36</f>
        <v>0.8</v>
      </c>
      <c r="I35" s="326">
        <f t="shared" si="3"/>
        <v>240</v>
      </c>
      <c r="J35" s="284">
        <v>85.0</v>
      </c>
      <c r="K35" s="284">
        <v>85.0</v>
      </c>
      <c r="L35" s="285">
        <v>70.0</v>
      </c>
    </row>
    <row r="36">
      <c r="A36" s="323">
        <v>5.0</v>
      </c>
      <c r="B36" s="425" t="s">
        <v>10</v>
      </c>
      <c r="C36" s="375">
        <v>5.0</v>
      </c>
      <c r="D36" s="426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35</v>
      </c>
      <c r="B37" s="461" t="s">
        <v>36</v>
      </c>
      <c r="C37" s="387" t="s">
        <v>35</v>
      </c>
      <c r="D37" s="432" t="s">
        <v>36</v>
      </c>
      <c r="E37" s="380" t="s">
        <v>286</v>
      </c>
      <c r="F37" s="282" t="s">
        <v>290</v>
      </c>
      <c r="G37" s="282" t="s">
        <v>312</v>
      </c>
      <c r="H37" s="283">
        <f>I37/I38</f>
        <v>0.7166666667</v>
      </c>
      <c r="I37" s="326">
        <f t="shared" si="3"/>
        <v>215</v>
      </c>
      <c r="J37" s="284">
        <v>85.0</v>
      </c>
      <c r="K37" s="284">
        <v>110.0</v>
      </c>
      <c r="L37" s="285">
        <v>20.0</v>
      </c>
    </row>
    <row r="38">
      <c r="A38" s="323">
        <v>5.0</v>
      </c>
      <c r="B38" s="425" t="s">
        <v>10</v>
      </c>
      <c r="C38" s="375">
        <v>7.0</v>
      </c>
      <c r="D38" s="426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35</v>
      </c>
      <c r="B39" s="461" t="s">
        <v>36</v>
      </c>
      <c r="C39" s="387" t="s">
        <v>35</v>
      </c>
      <c r="D39" s="432" t="s">
        <v>36</v>
      </c>
      <c r="E39" s="380" t="s">
        <v>286</v>
      </c>
      <c r="F39" s="282" t="s">
        <v>294</v>
      </c>
      <c r="G39" s="282" t="s">
        <v>318</v>
      </c>
      <c r="H39" s="283">
        <f>I39/I40</f>
        <v>0.7</v>
      </c>
      <c r="I39" s="326">
        <f t="shared" si="3"/>
        <v>210</v>
      </c>
      <c r="J39" s="284">
        <v>85.0</v>
      </c>
      <c r="K39" s="284">
        <v>25.0</v>
      </c>
      <c r="L39" s="285">
        <v>100.0</v>
      </c>
    </row>
    <row r="40">
      <c r="A40" s="323">
        <v>5.0</v>
      </c>
      <c r="B40" s="425" t="s">
        <v>10</v>
      </c>
      <c r="C40" s="375">
        <v>9.0</v>
      </c>
      <c r="D40" s="426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35</v>
      </c>
      <c r="B41" s="461" t="s">
        <v>36</v>
      </c>
      <c r="C41" s="387" t="s">
        <v>35</v>
      </c>
      <c r="D41" s="432" t="s">
        <v>36</v>
      </c>
      <c r="E41" s="380" t="s">
        <v>286</v>
      </c>
      <c r="F41" s="290" t="s">
        <v>298</v>
      </c>
      <c r="G41" s="290" t="s">
        <v>324</v>
      </c>
      <c r="H41" s="283">
        <f>I41/I42</f>
        <v>0.4333333333</v>
      </c>
      <c r="I41" s="326">
        <f t="shared" si="3"/>
        <v>130</v>
      </c>
      <c r="J41" s="284">
        <v>85.0</v>
      </c>
      <c r="K41" s="284">
        <v>45.0</v>
      </c>
      <c r="L41" s="285">
        <v>0.0</v>
      </c>
    </row>
    <row r="42">
      <c r="A42" s="336">
        <v>5.0</v>
      </c>
      <c r="B42" s="429" t="s">
        <v>10</v>
      </c>
      <c r="C42" s="388">
        <v>11.0</v>
      </c>
      <c r="D42" s="430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15"/>
      <c r="C43" s="382"/>
      <c r="D43" s="383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35</v>
      </c>
      <c r="B44" s="447" t="s">
        <v>36</v>
      </c>
      <c r="C44" s="386" t="s">
        <v>49</v>
      </c>
      <c r="D44" s="424" t="s">
        <v>50</v>
      </c>
      <c r="E44" s="374" t="s">
        <v>292</v>
      </c>
      <c r="F44" s="261" t="s">
        <v>304</v>
      </c>
      <c r="G44" s="261" t="s">
        <v>333</v>
      </c>
      <c r="H44" s="262">
        <f>I44/I45</f>
        <v>0.4333333333</v>
      </c>
      <c r="I44" s="263">
        <f t="shared" ref="I44:I55" si="4">J44+K44+L44</f>
        <v>130</v>
      </c>
      <c r="J44" s="264">
        <v>25.0</v>
      </c>
      <c r="K44" s="264">
        <v>65.0</v>
      </c>
      <c r="L44" s="265">
        <v>40.0</v>
      </c>
    </row>
    <row r="45">
      <c r="A45" s="323">
        <v>5.0</v>
      </c>
      <c r="B45" s="425" t="s">
        <v>10</v>
      </c>
      <c r="C45" s="375">
        <v>2.0</v>
      </c>
      <c r="D45" s="426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35</v>
      </c>
      <c r="B46" s="461" t="s">
        <v>36</v>
      </c>
      <c r="C46" s="387" t="s">
        <v>49</v>
      </c>
      <c r="D46" s="428" t="s">
        <v>50</v>
      </c>
      <c r="E46" s="380" t="s">
        <v>292</v>
      </c>
      <c r="F46" s="290" t="s">
        <v>284</v>
      </c>
      <c r="G46" s="282" t="s">
        <v>339</v>
      </c>
      <c r="H46" s="283">
        <f>I46/I47</f>
        <v>0.25</v>
      </c>
      <c r="I46" s="275">
        <f t="shared" si="4"/>
        <v>75</v>
      </c>
      <c r="J46" s="284">
        <v>25.0</v>
      </c>
      <c r="K46" s="284">
        <v>40.0</v>
      </c>
      <c r="L46" s="285">
        <v>10.0</v>
      </c>
    </row>
    <row r="47">
      <c r="A47" s="323">
        <v>5.0</v>
      </c>
      <c r="B47" s="425" t="s">
        <v>10</v>
      </c>
      <c r="C47" s="375">
        <v>4.0</v>
      </c>
      <c r="D47" s="426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35</v>
      </c>
      <c r="B48" s="461" t="s">
        <v>36</v>
      </c>
      <c r="C48" s="387" t="s">
        <v>49</v>
      </c>
      <c r="D48" s="428" t="s">
        <v>50</v>
      </c>
      <c r="E48" s="380" t="s">
        <v>292</v>
      </c>
      <c r="F48" s="290" t="s">
        <v>288</v>
      </c>
      <c r="G48" s="290" t="s">
        <v>309</v>
      </c>
      <c r="H48" s="283">
        <f>I48/I49</f>
        <v>0.6833333333</v>
      </c>
      <c r="I48" s="275">
        <f t="shared" si="4"/>
        <v>205</v>
      </c>
      <c r="J48" s="284">
        <v>25.0</v>
      </c>
      <c r="K48" s="284">
        <v>100.0</v>
      </c>
      <c r="L48" s="285">
        <v>80.0</v>
      </c>
    </row>
    <row r="49">
      <c r="A49" s="323">
        <v>5.0</v>
      </c>
      <c r="B49" s="425" t="s">
        <v>10</v>
      </c>
      <c r="C49" s="375">
        <v>6.0</v>
      </c>
      <c r="D49" s="426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35</v>
      </c>
      <c r="B50" s="461" t="s">
        <v>36</v>
      </c>
      <c r="C50" s="387" t="s">
        <v>49</v>
      </c>
      <c r="D50" s="428" t="s">
        <v>50</v>
      </c>
      <c r="E50" s="380" t="s">
        <v>292</v>
      </c>
      <c r="F50" s="290" t="s">
        <v>292</v>
      </c>
      <c r="G50" s="282" t="s">
        <v>315</v>
      </c>
      <c r="H50" s="283">
        <f>I50/I51</f>
        <v>0.2666666667</v>
      </c>
      <c r="I50" s="275">
        <f t="shared" si="4"/>
        <v>80</v>
      </c>
      <c r="J50" s="284">
        <v>25.0</v>
      </c>
      <c r="K50" s="284">
        <v>25.0</v>
      </c>
      <c r="L50" s="285">
        <v>30.0</v>
      </c>
    </row>
    <row r="51">
      <c r="A51" s="323">
        <v>5.0</v>
      </c>
      <c r="B51" s="425" t="s">
        <v>10</v>
      </c>
      <c r="C51" s="375">
        <v>8.0</v>
      </c>
      <c r="D51" s="426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35</v>
      </c>
      <c r="B52" s="461" t="s">
        <v>36</v>
      </c>
      <c r="C52" s="387" t="s">
        <v>49</v>
      </c>
      <c r="D52" s="428" t="s">
        <v>50</v>
      </c>
      <c r="E52" s="380" t="s">
        <v>292</v>
      </c>
      <c r="F52" s="290" t="s">
        <v>296</v>
      </c>
      <c r="G52" s="290" t="s">
        <v>321</v>
      </c>
      <c r="H52" s="283">
        <f>I52/I53</f>
        <v>0.4333333333</v>
      </c>
      <c r="I52" s="275">
        <f t="shared" si="4"/>
        <v>130</v>
      </c>
      <c r="J52" s="284">
        <v>25.0</v>
      </c>
      <c r="K52" s="284">
        <v>15.0</v>
      </c>
      <c r="L52" s="285">
        <v>90.0</v>
      </c>
    </row>
    <row r="53">
      <c r="A53" s="323">
        <v>5.0</v>
      </c>
      <c r="B53" s="425" t="s">
        <v>10</v>
      </c>
      <c r="C53" s="375">
        <v>10.0</v>
      </c>
      <c r="D53" s="426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35</v>
      </c>
      <c r="B54" s="461" t="s">
        <v>36</v>
      </c>
      <c r="C54" s="387" t="s">
        <v>49</v>
      </c>
      <c r="D54" s="428" t="s">
        <v>50</v>
      </c>
      <c r="E54" s="380" t="s">
        <v>292</v>
      </c>
      <c r="F54" s="282" t="s">
        <v>300</v>
      </c>
      <c r="G54" s="282" t="s">
        <v>327</v>
      </c>
      <c r="H54" s="283">
        <f>I54/I55</f>
        <v>0.3833333333</v>
      </c>
      <c r="I54" s="275">
        <f t="shared" si="4"/>
        <v>115</v>
      </c>
      <c r="J54" s="284">
        <v>25.0</v>
      </c>
      <c r="K54" s="284">
        <v>0.0</v>
      </c>
      <c r="L54" s="285">
        <v>90.0</v>
      </c>
    </row>
    <row r="55">
      <c r="A55" s="336">
        <v>5.0</v>
      </c>
      <c r="B55" s="429" t="s">
        <v>10</v>
      </c>
      <c r="C55" s="388">
        <v>12.0</v>
      </c>
      <c r="D55" s="430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15"/>
      <c r="C56" s="382"/>
      <c r="D56" s="383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35</v>
      </c>
      <c r="B57" s="447" t="s">
        <v>36</v>
      </c>
      <c r="C57" s="386" t="s">
        <v>57</v>
      </c>
      <c r="D57" s="424" t="s">
        <v>58</v>
      </c>
      <c r="E57" s="374" t="s">
        <v>286</v>
      </c>
      <c r="F57" s="261" t="s">
        <v>302</v>
      </c>
      <c r="G57" s="261" t="s">
        <v>330</v>
      </c>
      <c r="H57" s="262">
        <f>I57/I58</f>
        <v>0.65</v>
      </c>
      <c r="I57" s="263">
        <f t="shared" ref="I57:I68" si="5">J57+K57+L57</f>
        <v>195</v>
      </c>
      <c r="J57" s="264">
        <v>90.0</v>
      </c>
      <c r="K57" s="264">
        <v>55.0</v>
      </c>
      <c r="L57" s="265">
        <v>50.0</v>
      </c>
    </row>
    <row r="58">
      <c r="A58" s="323">
        <v>5.0</v>
      </c>
      <c r="B58" s="425" t="s">
        <v>10</v>
      </c>
      <c r="C58" s="375">
        <v>1.0</v>
      </c>
      <c r="D58" s="426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35</v>
      </c>
      <c r="B59" s="461" t="s">
        <v>36</v>
      </c>
      <c r="C59" s="387" t="s">
        <v>57</v>
      </c>
      <c r="D59" s="428" t="s">
        <v>58</v>
      </c>
      <c r="E59" s="380" t="s">
        <v>286</v>
      </c>
      <c r="F59" s="282" t="s">
        <v>282</v>
      </c>
      <c r="G59" s="282" t="s">
        <v>336</v>
      </c>
      <c r="H59" s="283">
        <f>I59/I60</f>
        <v>0.7666666667</v>
      </c>
      <c r="I59" s="275">
        <f t="shared" si="5"/>
        <v>230</v>
      </c>
      <c r="J59" s="284">
        <v>90.0</v>
      </c>
      <c r="K59" s="284">
        <v>80.0</v>
      </c>
      <c r="L59" s="285">
        <v>60.0</v>
      </c>
    </row>
    <row r="60">
      <c r="A60" s="323">
        <v>5.0</v>
      </c>
      <c r="B60" s="425" t="s">
        <v>10</v>
      </c>
      <c r="C60" s="375">
        <v>3.0</v>
      </c>
      <c r="D60" s="433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35</v>
      </c>
      <c r="B61" s="461" t="s">
        <v>36</v>
      </c>
      <c r="C61" s="387" t="s">
        <v>57</v>
      </c>
      <c r="D61" s="428" t="s">
        <v>58</v>
      </c>
      <c r="E61" s="380" t="s">
        <v>286</v>
      </c>
      <c r="F61" s="282" t="s">
        <v>286</v>
      </c>
      <c r="G61" s="282" t="s">
        <v>306</v>
      </c>
      <c r="H61" s="283">
        <f>I61/I62</f>
        <v>0.8166666667</v>
      </c>
      <c r="I61" s="275">
        <f t="shared" si="5"/>
        <v>245</v>
      </c>
      <c r="J61" s="284">
        <v>90.0</v>
      </c>
      <c r="K61" s="284">
        <v>85.0</v>
      </c>
      <c r="L61" s="285">
        <v>70.0</v>
      </c>
    </row>
    <row r="62">
      <c r="A62" s="323">
        <v>5.0</v>
      </c>
      <c r="B62" s="425" t="s">
        <v>10</v>
      </c>
      <c r="C62" s="375">
        <v>5.0</v>
      </c>
      <c r="D62" s="426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35</v>
      </c>
      <c r="B63" s="461" t="s">
        <v>36</v>
      </c>
      <c r="C63" s="387" t="s">
        <v>57</v>
      </c>
      <c r="D63" s="428" t="s">
        <v>58</v>
      </c>
      <c r="E63" s="380" t="s">
        <v>286</v>
      </c>
      <c r="F63" s="282" t="s">
        <v>290</v>
      </c>
      <c r="G63" s="282" t="s">
        <v>312</v>
      </c>
      <c r="H63" s="283">
        <f>I63/I64</f>
        <v>0.7333333333</v>
      </c>
      <c r="I63" s="275">
        <f t="shared" si="5"/>
        <v>220</v>
      </c>
      <c r="J63" s="284">
        <v>90.0</v>
      </c>
      <c r="K63" s="284">
        <v>110.0</v>
      </c>
      <c r="L63" s="285">
        <v>20.0</v>
      </c>
    </row>
    <row r="64">
      <c r="A64" s="323">
        <v>5.0</v>
      </c>
      <c r="B64" s="425" t="s">
        <v>10</v>
      </c>
      <c r="C64" s="375">
        <v>7.0</v>
      </c>
      <c r="D64" s="426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35</v>
      </c>
      <c r="B65" s="461" t="s">
        <v>36</v>
      </c>
      <c r="C65" s="387" t="s">
        <v>57</v>
      </c>
      <c r="D65" s="428" t="s">
        <v>58</v>
      </c>
      <c r="E65" s="380" t="s">
        <v>286</v>
      </c>
      <c r="F65" s="282" t="s">
        <v>294</v>
      </c>
      <c r="G65" s="282" t="s">
        <v>318</v>
      </c>
      <c r="H65" s="283">
        <f>I65/I66</f>
        <v>0.7166666667</v>
      </c>
      <c r="I65" s="275">
        <f t="shared" si="5"/>
        <v>215</v>
      </c>
      <c r="J65" s="284">
        <v>90.0</v>
      </c>
      <c r="K65" s="284">
        <v>25.0</v>
      </c>
      <c r="L65" s="285">
        <v>100.0</v>
      </c>
    </row>
    <row r="66">
      <c r="A66" s="323">
        <v>5.0</v>
      </c>
      <c r="B66" s="425" t="s">
        <v>10</v>
      </c>
      <c r="C66" s="375">
        <v>9.0</v>
      </c>
      <c r="D66" s="426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35</v>
      </c>
      <c r="B67" s="461" t="s">
        <v>36</v>
      </c>
      <c r="C67" s="387" t="s">
        <v>57</v>
      </c>
      <c r="D67" s="428" t="s">
        <v>58</v>
      </c>
      <c r="E67" s="380" t="s">
        <v>286</v>
      </c>
      <c r="F67" s="290" t="s">
        <v>298</v>
      </c>
      <c r="G67" s="290" t="s">
        <v>324</v>
      </c>
      <c r="H67" s="283">
        <f>I67/I68</f>
        <v>0.45</v>
      </c>
      <c r="I67" s="275">
        <f t="shared" si="5"/>
        <v>135</v>
      </c>
      <c r="J67" s="284">
        <v>90.0</v>
      </c>
      <c r="K67" s="284">
        <v>45.0</v>
      </c>
      <c r="L67" s="285">
        <v>0.0</v>
      </c>
    </row>
    <row r="68">
      <c r="A68" s="336">
        <v>5.0</v>
      </c>
      <c r="B68" s="429" t="s">
        <v>10</v>
      </c>
      <c r="C68" s="388">
        <v>11.0</v>
      </c>
      <c r="D68" s="430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15"/>
      <c r="C69" s="382"/>
      <c r="D69" s="383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35</v>
      </c>
      <c r="B70" s="447" t="s">
        <v>36</v>
      </c>
      <c r="C70" s="386" t="s">
        <v>65</v>
      </c>
      <c r="D70" s="424" t="s">
        <v>66</v>
      </c>
      <c r="E70" s="374" t="s">
        <v>292</v>
      </c>
      <c r="F70" s="261" t="s">
        <v>304</v>
      </c>
      <c r="G70" s="261" t="s">
        <v>333</v>
      </c>
      <c r="H70" s="262">
        <f>I70/I71</f>
        <v>0.45</v>
      </c>
      <c r="I70" s="263">
        <f t="shared" ref="I70:I81" si="6">J70+K70+L70</f>
        <v>135</v>
      </c>
      <c r="J70" s="264">
        <v>30.0</v>
      </c>
      <c r="K70" s="264">
        <v>65.0</v>
      </c>
      <c r="L70" s="265">
        <v>40.0</v>
      </c>
    </row>
    <row r="71">
      <c r="A71" s="323">
        <v>5.0</v>
      </c>
      <c r="B71" s="425" t="s">
        <v>10</v>
      </c>
      <c r="C71" s="375">
        <v>2.0</v>
      </c>
      <c r="D71" s="426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35</v>
      </c>
      <c r="B72" s="461" t="s">
        <v>36</v>
      </c>
      <c r="C72" s="387" t="s">
        <v>65</v>
      </c>
      <c r="D72" s="428" t="s">
        <v>66</v>
      </c>
      <c r="E72" s="380" t="s">
        <v>292</v>
      </c>
      <c r="F72" s="290" t="s">
        <v>284</v>
      </c>
      <c r="G72" s="282" t="s">
        <v>339</v>
      </c>
      <c r="H72" s="283">
        <f>I72/I73</f>
        <v>0.2666666667</v>
      </c>
      <c r="I72" s="275">
        <f t="shared" si="6"/>
        <v>80</v>
      </c>
      <c r="J72" s="284">
        <v>30.0</v>
      </c>
      <c r="K72" s="284">
        <v>40.0</v>
      </c>
      <c r="L72" s="285">
        <v>10.0</v>
      </c>
    </row>
    <row r="73">
      <c r="A73" s="323">
        <v>5.0</v>
      </c>
      <c r="B73" s="425" t="s">
        <v>10</v>
      </c>
      <c r="C73" s="375">
        <v>4.0</v>
      </c>
      <c r="D73" s="426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35</v>
      </c>
      <c r="B74" s="461" t="s">
        <v>36</v>
      </c>
      <c r="C74" s="387" t="s">
        <v>65</v>
      </c>
      <c r="D74" s="428" t="s">
        <v>66</v>
      </c>
      <c r="E74" s="380" t="s">
        <v>292</v>
      </c>
      <c r="F74" s="290" t="s">
        <v>288</v>
      </c>
      <c r="G74" s="290" t="s">
        <v>309</v>
      </c>
      <c r="H74" s="283">
        <f>I74/I75</f>
        <v>0.7</v>
      </c>
      <c r="I74" s="275">
        <f t="shared" si="6"/>
        <v>210</v>
      </c>
      <c r="J74" s="284">
        <v>30.0</v>
      </c>
      <c r="K74" s="284">
        <v>100.0</v>
      </c>
      <c r="L74" s="285">
        <v>80.0</v>
      </c>
    </row>
    <row r="75">
      <c r="A75" s="323">
        <v>5.0</v>
      </c>
      <c r="B75" s="425" t="s">
        <v>10</v>
      </c>
      <c r="C75" s="375">
        <v>6.0</v>
      </c>
      <c r="D75" s="426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35</v>
      </c>
      <c r="B76" s="461" t="s">
        <v>36</v>
      </c>
      <c r="C76" s="387" t="s">
        <v>65</v>
      </c>
      <c r="D76" s="428" t="s">
        <v>66</v>
      </c>
      <c r="E76" s="380" t="s">
        <v>292</v>
      </c>
      <c r="F76" s="290" t="s">
        <v>292</v>
      </c>
      <c r="G76" s="282" t="s">
        <v>315</v>
      </c>
      <c r="H76" s="283">
        <f>I76/I77</f>
        <v>0.2833333333</v>
      </c>
      <c r="I76" s="275">
        <f t="shared" si="6"/>
        <v>85</v>
      </c>
      <c r="J76" s="284">
        <v>30.0</v>
      </c>
      <c r="K76" s="284">
        <v>25.0</v>
      </c>
      <c r="L76" s="285">
        <v>30.0</v>
      </c>
    </row>
    <row r="77">
      <c r="A77" s="323">
        <v>5.0</v>
      </c>
      <c r="B77" s="425" t="s">
        <v>10</v>
      </c>
      <c r="C77" s="375">
        <v>8.0</v>
      </c>
      <c r="D77" s="426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35</v>
      </c>
      <c r="B78" s="461" t="s">
        <v>36</v>
      </c>
      <c r="C78" s="387" t="s">
        <v>65</v>
      </c>
      <c r="D78" s="428" t="s">
        <v>66</v>
      </c>
      <c r="E78" s="380" t="s">
        <v>292</v>
      </c>
      <c r="F78" s="290" t="s">
        <v>296</v>
      </c>
      <c r="G78" s="290" t="s">
        <v>321</v>
      </c>
      <c r="H78" s="283">
        <f>I78/I79</f>
        <v>0.45</v>
      </c>
      <c r="I78" s="275">
        <f t="shared" si="6"/>
        <v>135</v>
      </c>
      <c r="J78" s="284">
        <v>30.0</v>
      </c>
      <c r="K78" s="284">
        <v>15.0</v>
      </c>
      <c r="L78" s="285">
        <v>90.0</v>
      </c>
    </row>
    <row r="79">
      <c r="A79" s="323">
        <v>5.0</v>
      </c>
      <c r="B79" s="425" t="s">
        <v>10</v>
      </c>
      <c r="C79" s="375">
        <v>10.0</v>
      </c>
      <c r="D79" s="426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35</v>
      </c>
      <c r="B80" s="461" t="s">
        <v>36</v>
      </c>
      <c r="C80" s="387" t="s">
        <v>65</v>
      </c>
      <c r="D80" s="428" t="s">
        <v>66</v>
      </c>
      <c r="E80" s="380" t="s">
        <v>292</v>
      </c>
      <c r="F80" s="282" t="s">
        <v>300</v>
      </c>
      <c r="G80" s="282" t="s">
        <v>327</v>
      </c>
      <c r="H80" s="283">
        <f>I80/I81</f>
        <v>0.4</v>
      </c>
      <c r="I80" s="275">
        <f t="shared" si="6"/>
        <v>120</v>
      </c>
      <c r="J80" s="284">
        <v>30.0</v>
      </c>
      <c r="K80" s="284">
        <v>0.0</v>
      </c>
      <c r="L80" s="285">
        <v>90.0</v>
      </c>
    </row>
    <row r="81">
      <c r="A81" s="336">
        <v>5.0</v>
      </c>
      <c r="B81" s="429" t="s">
        <v>10</v>
      </c>
      <c r="C81" s="388">
        <v>12.0</v>
      </c>
      <c r="D81" s="430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15"/>
      <c r="C82" s="382"/>
      <c r="D82" s="383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35</v>
      </c>
      <c r="B83" s="447" t="s">
        <v>36</v>
      </c>
      <c r="C83" s="386" t="s">
        <v>73</v>
      </c>
      <c r="D83" s="424" t="s">
        <v>74</v>
      </c>
      <c r="E83" s="374" t="s">
        <v>304</v>
      </c>
      <c r="F83" s="261" t="s">
        <v>302</v>
      </c>
      <c r="G83" s="261" t="s">
        <v>330</v>
      </c>
      <c r="H83" s="262">
        <f>I83/I84</f>
        <v>0.5833333333</v>
      </c>
      <c r="I83" s="263">
        <f t="shared" ref="I83:I94" si="7">J83+K83+L83</f>
        <v>175</v>
      </c>
      <c r="J83" s="264">
        <v>70.0</v>
      </c>
      <c r="K83" s="264">
        <v>55.0</v>
      </c>
      <c r="L83" s="265">
        <v>50.0</v>
      </c>
    </row>
    <row r="84">
      <c r="A84" s="323">
        <v>5.0</v>
      </c>
      <c r="B84" s="425" t="s">
        <v>10</v>
      </c>
      <c r="C84" s="375">
        <v>1.0</v>
      </c>
      <c r="D84" s="426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35</v>
      </c>
      <c r="B85" s="461" t="s">
        <v>36</v>
      </c>
      <c r="C85" s="387" t="s">
        <v>73</v>
      </c>
      <c r="D85" s="428" t="s">
        <v>74</v>
      </c>
      <c r="E85" s="404" t="s">
        <v>304</v>
      </c>
      <c r="F85" s="282" t="s">
        <v>282</v>
      </c>
      <c r="G85" s="282" t="s">
        <v>336</v>
      </c>
      <c r="H85" s="283">
        <f>I85/I86</f>
        <v>0.7</v>
      </c>
      <c r="I85" s="275">
        <f t="shared" si="7"/>
        <v>210</v>
      </c>
      <c r="J85" s="284">
        <v>70.0</v>
      </c>
      <c r="K85" s="284">
        <v>80.0</v>
      </c>
      <c r="L85" s="285">
        <v>60.0</v>
      </c>
    </row>
    <row r="86">
      <c r="A86" s="323">
        <v>5.0</v>
      </c>
      <c r="B86" s="425" t="s">
        <v>10</v>
      </c>
      <c r="C86" s="375">
        <v>3.0</v>
      </c>
      <c r="D86" s="433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35</v>
      </c>
      <c r="B87" s="461" t="s">
        <v>36</v>
      </c>
      <c r="C87" s="387" t="s">
        <v>73</v>
      </c>
      <c r="D87" s="428" t="s">
        <v>74</v>
      </c>
      <c r="E87" s="404" t="s">
        <v>304</v>
      </c>
      <c r="F87" s="282" t="s">
        <v>286</v>
      </c>
      <c r="G87" s="282" t="s">
        <v>306</v>
      </c>
      <c r="H87" s="283">
        <f>I87/I88</f>
        <v>0.75</v>
      </c>
      <c r="I87" s="275">
        <f t="shared" si="7"/>
        <v>225</v>
      </c>
      <c r="J87" s="284">
        <v>70.0</v>
      </c>
      <c r="K87" s="284">
        <v>85.0</v>
      </c>
      <c r="L87" s="285">
        <v>70.0</v>
      </c>
    </row>
    <row r="88">
      <c r="A88" s="323">
        <v>5.0</v>
      </c>
      <c r="B88" s="425" t="s">
        <v>10</v>
      </c>
      <c r="C88" s="375">
        <v>5.0</v>
      </c>
      <c r="D88" s="426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35</v>
      </c>
      <c r="B89" s="461" t="s">
        <v>36</v>
      </c>
      <c r="C89" s="387" t="s">
        <v>73</v>
      </c>
      <c r="D89" s="428" t="s">
        <v>74</v>
      </c>
      <c r="E89" s="404" t="s">
        <v>304</v>
      </c>
      <c r="F89" s="282" t="s">
        <v>290</v>
      </c>
      <c r="G89" s="282" t="s">
        <v>312</v>
      </c>
      <c r="H89" s="283">
        <f>I89/I90</f>
        <v>0.6666666667</v>
      </c>
      <c r="I89" s="275">
        <f t="shared" si="7"/>
        <v>200</v>
      </c>
      <c r="J89" s="284">
        <v>70.0</v>
      </c>
      <c r="K89" s="284">
        <v>110.0</v>
      </c>
      <c r="L89" s="285">
        <v>20.0</v>
      </c>
    </row>
    <row r="90">
      <c r="A90" s="323">
        <v>5.0</v>
      </c>
      <c r="B90" s="425" t="s">
        <v>10</v>
      </c>
      <c r="C90" s="375">
        <v>7.0</v>
      </c>
      <c r="D90" s="426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35</v>
      </c>
      <c r="B91" s="461" t="s">
        <v>36</v>
      </c>
      <c r="C91" s="387" t="s">
        <v>73</v>
      </c>
      <c r="D91" s="428" t="s">
        <v>74</v>
      </c>
      <c r="E91" s="404" t="s">
        <v>304</v>
      </c>
      <c r="F91" s="282" t="s">
        <v>294</v>
      </c>
      <c r="G91" s="282" t="s">
        <v>318</v>
      </c>
      <c r="H91" s="283">
        <f>I91/I92</f>
        <v>0.65</v>
      </c>
      <c r="I91" s="275">
        <f t="shared" si="7"/>
        <v>195</v>
      </c>
      <c r="J91" s="284">
        <v>70.0</v>
      </c>
      <c r="K91" s="284">
        <v>25.0</v>
      </c>
      <c r="L91" s="285">
        <v>100.0</v>
      </c>
    </row>
    <row r="92">
      <c r="A92" s="323">
        <v>5.0</v>
      </c>
      <c r="B92" s="425" t="s">
        <v>10</v>
      </c>
      <c r="C92" s="375">
        <v>9.0</v>
      </c>
      <c r="D92" s="426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35</v>
      </c>
      <c r="B93" s="461" t="s">
        <v>36</v>
      </c>
      <c r="C93" s="387" t="s">
        <v>73</v>
      </c>
      <c r="D93" s="428" t="s">
        <v>74</v>
      </c>
      <c r="E93" s="404" t="s">
        <v>304</v>
      </c>
      <c r="F93" s="290" t="s">
        <v>298</v>
      </c>
      <c r="G93" s="290" t="s">
        <v>324</v>
      </c>
      <c r="H93" s="283">
        <f>I93/I94</f>
        <v>0.3833333333</v>
      </c>
      <c r="I93" s="275">
        <f t="shared" si="7"/>
        <v>115</v>
      </c>
      <c r="J93" s="284">
        <v>70.0</v>
      </c>
      <c r="K93" s="284">
        <v>45.0</v>
      </c>
      <c r="L93" s="285">
        <v>0.0</v>
      </c>
    </row>
    <row r="94">
      <c r="A94" s="336">
        <v>5.0</v>
      </c>
      <c r="B94" s="429" t="s">
        <v>10</v>
      </c>
      <c r="C94" s="388">
        <v>11.0</v>
      </c>
      <c r="D94" s="430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15"/>
      <c r="C95" s="382"/>
      <c r="D95" s="383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35</v>
      </c>
      <c r="B96" s="447" t="s">
        <v>36</v>
      </c>
      <c r="C96" s="386" t="s">
        <v>81</v>
      </c>
      <c r="D96" s="424" t="s">
        <v>82</v>
      </c>
      <c r="E96" s="374" t="s">
        <v>298</v>
      </c>
      <c r="F96" s="261" t="s">
        <v>304</v>
      </c>
      <c r="G96" s="261" t="s">
        <v>333</v>
      </c>
      <c r="H96" s="262">
        <f>I96/I97</f>
        <v>0.5166666667</v>
      </c>
      <c r="I96" s="321">
        <f t="shared" ref="I96:I107" si="8">J96+K96+L96</f>
        <v>155</v>
      </c>
      <c r="J96" s="264">
        <v>50.0</v>
      </c>
      <c r="K96" s="264">
        <v>65.0</v>
      </c>
      <c r="L96" s="265">
        <v>40.0</v>
      </c>
    </row>
    <row r="97">
      <c r="A97" s="323">
        <v>5.0</v>
      </c>
      <c r="B97" s="425" t="s">
        <v>10</v>
      </c>
      <c r="C97" s="375">
        <v>2.0</v>
      </c>
      <c r="D97" s="426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35</v>
      </c>
      <c r="B98" s="461" t="s">
        <v>36</v>
      </c>
      <c r="C98" s="387" t="s">
        <v>81</v>
      </c>
      <c r="D98" s="428" t="s">
        <v>82</v>
      </c>
      <c r="E98" s="380" t="s">
        <v>298</v>
      </c>
      <c r="F98" s="290" t="s">
        <v>284</v>
      </c>
      <c r="G98" s="282" t="s">
        <v>339</v>
      </c>
      <c r="H98" s="283">
        <f>I98/I99</f>
        <v>0.3333333333</v>
      </c>
      <c r="I98" s="326">
        <f t="shared" si="8"/>
        <v>100</v>
      </c>
      <c r="J98" s="284">
        <v>50.0</v>
      </c>
      <c r="K98" s="284">
        <v>40.0</v>
      </c>
      <c r="L98" s="285">
        <v>10.0</v>
      </c>
    </row>
    <row r="99">
      <c r="A99" s="323">
        <v>5.0</v>
      </c>
      <c r="B99" s="425" t="s">
        <v>10</v>
      </c>
      <c r="C99" s="375">
        <v>4.0</v>
      </c>
      <c r="D99" s="426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35</v>
      </c>
      <c r="B100" s="461" t="s">
        <v>36</v>
      </c>
      <c r="C100" s="387" t="s">
        <v>81</v>
      </c>
      <c r="D100" s="428" t="s">
        <v>82</v>
      </c>
      <c r="E100" s="380" t="s">
        <v>298</v>
      </c>
      <c r="F100" s="290" t="s">
        <v>288</v>
      </c>
      <c r="G100" s="290" t="s">
        <v>309</v>
      </c>
      <c r="H100" s="283">
        <f>I100/I101</f>
        <v>0.7666666667</v>
      </c>
      <c r="I100" s="326">
        <f t="shared" si="8"/>
        <v>230</v>
      </c>
      <c r="J100" s="284">
        <v>50.0</v>
      </c>
      <c r="K100" s="284">
        <v>100.0</v>
      </c>
      <c r="L100" s="285">
        <v>80.0</v>
      </c>
    </row>
    <row r="101">
      <c r="A101" s="323">
        <v>5.0</v>
      </c>
      <c r="B101" s="425" t="s">
        <v>10</v>
      </c>
      <c r="C101" s="375">
        <v>6.0</v>
      </c>
      <c r="D101" s="426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35</v>
      </c>
      <c r="B102" s="461" t="s">
        <v>36</v>
      </c>
      <c r="C102" s="387" t="s">
        <v>81</v>
      </c>
      <c r="D102" s="428" t="s">
        <v>82</v>
      </c>
      <c r="E102" s="380" t="s">
        <v>298</v>
      </c>
      <c r="F102" s="290" t="s">
        <v>292</v>
      </c>
      <c r="G102" s="282" t="s">
        <v>315</v>
      </c>
      <c r="H102" s="283">
        <f>I102/I103</f>
        <v>0.35</v>
      </c>
      <c r="I102" s="326">
        <f t="shared" si="8"/>
        <v>105</v>
      </c>
      <c r="J102" s="284">
        <v>50.0</v>
      </c>
      <c r="K102" s="284">
        <v>25.0</v>
      </c>
      <c r="L102" s="285">
        <v>30.0</v>
      </c>
    </row>
    <row r="103">
      <c r="A103" s="323">
        <v>5.0</v>
      </c>
      <c r="B103" s="425" t="s">
        <v>10</v>
      </c>
      <c r="C103" s="375">
        <v>8.0</v>
      </c>
      <c r="D103" s="426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35</v>
      </c>
      <c r="B104" s="461" t="s">
        <v>36</v>
      </c>
      <c r="C104" s="387" t="s">
        <v>81</v>
      </c>
      <c r="D104" s="428" t="s">
        <v>82</v>
      </c>
      <c r="E104" s="380" t="s">
        <v>298</v>
      </c>
      <c r="F104" s="290" t="s">
        <v>296</v>
      </c>
      <c r="G104" s="290" t="s">
        <v>321</v>
      </c>
      <c r="H104" s="283">
        <f>I104/I105</f>
        <v>0.5166666667</v>
      </c>
      <c r="I104" s="326">
        <f t="shared" si="8"/>
        <v>155</v>
      </c>
      <c r="J104" s="284">
        <v>50.0</v>
      </c>
      <c r="K104" s="284">
        <v>15.0</v>
      </c>
      <c r="L104" s="285">
        <v>90.0</v>
      </c>
    </row>
    <row r="105">
      <c r="A105" s="323">
        <v>5.0</v>
      </c>
      <c r="B105" s="425" t="s">
        <v>10</v>
      </c>
      <c r="C105" s="375">
        <v>10.0</v>
      </c>
      <c r="D105" s="426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35</v>
      </c>
      <c r="B106" s="461" t="s">
        <v>36</v>
      </c>
      <c r="C106" s="387" t="s">
        <v>81</v>
      </c>
      <c r="D106" s="428" t="s">
        <v>82</v>
      </c>
      <c r="E106" s="380" t="s">
        <v>298</v>
      </c>
      <c r="F106" s="282" t="s">
        <v>300</v>
      </c>
      <c r="G106" s="282" t="s">
        <v>327</v>
      </c>
      <c r="H106" s="283">
        <f>I106/I107</f>
        <v>0.4666666667</v>
      </c>
      <c r="I106" s="326">
        <f t="shared" si="8"/>
        <v>140</v>
      </c>
      <c r="J106" s="284">
        <v>50.0</v>
      </c>
      <c r="K106" s="284">
        <v>0.0</v>
      </c>
      <c r="L106" s="285">
        <v>90.0</v>
      </c>
    </row>
    <row r="107">
      <c r="A107" s="336">
        <v>5.0</v>
      </c>
      <c r="B107" s="429" t="s">
        <v>10</v>
      </c>
      <c r="C107" s="388">
        <v>12.0</v>
      </c>
      <c r="D107" s="430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15"/>
      <c r="C108" s="382"/>
      <c r="D108" s="383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35</v>
      </c>
      <c r="B109" s="447" t="s">
        <v>36</v>
      </c>
      <c r="C109" s="386" t="s">
        <v>89</v>
      </c>
      <c r="D109" s="424" t="s">
        <v>90</v>
      </c>
      <c r="E109" s="374" t="s">
        <v>298</v>
      </c>
      <c r="F109" s="261" t="s">
        <v>302</v>
      </c>
      <c r="G109" s="261" t="s">
        <v>330</v>
      </c>
      <c r="H109" s="262">
        <f>I109/I110</f>
        <v>0.5</v>
      </c>
      <c r="I109" s="263">
        <f t="shared" ref="I109:I120" si="9">J109+K109+L109</f>
        <v>150</v>
      </c>
      <c r="J109" s="264">
        <v>45.0</v>
      </c>
      <c r="K109" s="264">
        <v>55.0</v>
      </c>
      <c r="L109" s="265">
        <v>50.0</v>
      </c>
    </row>
    <row r="110">
      <c r="A110" s="323">
        <v>5.0</v>
      </c>
      <c r="B110" s="425" t="s">
        <v>10</v>
      </c>
      <c r="C110" s="375">
        <v>1.0</v>
      </c>
      <c r="D110" s="426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35</v>
      </c>
      <c r="B111" s="461" t="s">
        <v>36</v>
      </c>
      <c r="C111" s="387" t="s">
        <v>89</v>
      </c>
      <c r="D111" s="428" t="s">
        <v>90</v>
      </c>
      <c r="E111" s="380" t="s">
        <v>298</v>
      </c>
      <c r="F111" s="282" t="s">
        <v>282</v>
      </c>
      <c r="G111" s="282" t="s">
        <v>336</v>
      </c>
      <c r="H111" s="283">
        <f>I111/I112</f>
        <v>0.6166666667</v>
      </c>
      <c r="I111" s="275">
        <f t="shared" si="9"/>
        <v>185</v>
      </c>
      <c r="J111" s="284">
        <v>45.0</v>
      </c>
      <c r="K111" s="284">
        <v>80.0</v>
      </c>
      <c r="L111" s="285">
        <v>60.0</v>
      </c>
    </row>
    <row r="112">
      <c r="A112" s="323">
        <v>5.0</v>
      </c>
      <c r="B112" s="425" t="s">
        <v>10</v>
      </c>
      <c r="C112" s="375">
        <v>3.0</v>
      </c>
      <c r="D112" s="433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35</v>
      </c>
      <c r="B113" s="461" t="s">
        <v>36</v>
      </c>
      <c r="C113" s="387" t="s">
        <v>89</v>
      </c>
      <c r="D113" s="428" t="s">
        <v>90</v>
      </c>
      <c r="E113" s="380" t="s">
        <v>298</v>
      </c>
      <c r="F113" s="282" t="s">
        <v>286</v>
      </c>
      <c r="G113" s="282" t="s">
        <v>306</v>
      </c>
      <c r="H113" s="283">
        <f>I113/I114</f>
        <v>0.6666666667</v>
      </c>
      <c r="I113" s="275">
        <f t="shared" si="9"/>
        <v>200</v>
      </c>
      <c r="J113" s="284">
        <v>45.0</v>
      </c>
      <c r="K113" s="284">
        <v>85.0</v>
      </c>
      <c r="L113" s="285">
        <v>70.0</v>
      </c>
    </row>
    <row r="114">
      <c r="A114" s="323">
        <v>5.0</v>
      </c>
      <c r="B114" s="425" t="s">
        <v>10</v>
      </c>
      <c r="C114" s="375">
        <v>5.0</v>
      </c>
      <c r="D114" s="426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35</v>
      </c>
      <c r="B115" s="461" t="s">
        <v>36</v>
      </c>
      <c r="C115" s="387" t="s">
        <v>89</v>
      </c>
      <c r="D115" s="428" t="s">
        <v>90</v>
      </c>
      <c r="E115" s="380" t="s">
        <v>298</v>
      </c>
      <c r="F115" s="282" t="s">
        <v>290</v>
      </c>
      <c r="G115" s="282" t="s">
        <v>312</v>
      </c>
      <c r="H115" s="283">
        <f>I115/I116</f>
        <v>0.5833333333</v>
      </c>
      <c r="I115" s="275">
        <f t="shared" si="9"/>
        <v>175</v>
      </c>
      <c r="J115" s="284">
        <v>45.0</v>
      </c>
      <c r="K115" s="284">
        <v>110.0</v>
      </c>
      <c r="L115" s="285">
        <v>20.0</v>
      </c>
    </row>
    <row r="116">
      <c r="A116" s="323">
        <v>5.0</v>
      </c>
      <c r="B116" s="425" t="s">
        <v>10</v>
      </c>
      <c r="C116" s="375">
        <v>7.0</v>
      </c>
      <c r="D116" s="426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35</v>
      </c>
      <c r="B117" s="461" t="s">
        <v>36</v>
      </c>
      <c r="C117" s="387" t="s">
        <v>89</v>
      </c>
      <c r="D117" s="428" t="s">
        <v>90</v>
      </c>
      <c r="E117" s="380" t="s">
        <v>298</v>
      </c>
      <c r="F117" s="282" t="s">
        <v>294</v>
      </c>
      <c r="G117" s="282" t="s">
        <v>318</v>
      </c>
      <c r="H117" s="283">
        <f>I117/I118</f>
        <v>0.5666666667</v>
      </c>
      <c r="I117" s="275">
        <f t="shared" si="9"/>
        <v>170</v>
      </c>
      <c r="J117" s="284">
        <v>45.0</v>
      </c>
      <c r="K117" s="284">
        <v>25.0</v>
      </c>
      <c r="L117" s="285">
        <v>100.0</v>
      </c>
    </row>
    <row r="118">
      <c r="A118" s="323">
        <v>5.0</v>
      </c>
      <c r="B118" s="425" t="s">
        <v>10</v>
      </c>
      <c r="C118" s="375">
        <v>9.0</v>
      </c>
      <c r="D118" s="426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35</v>
      </c>
      <c r="B119" s="461" t="s">
        <v>36</v>
      </c>
      <c r="C119" s="387" t="s">
        <v>89</v>
      </c>
      <c r="D119" s="428" t="s">
        <v>90</v>
      </c>
      <c r="E119" s="380" t="s">
        <v>298</v>
      </c>
      <c r="F119" s="290" t="s">
        <v>298</v>
      </c>
      <c r="G119" s="290" t="s">
        <v>324</v>
      </c>
      <c r="H119" s="283">
        <f>I119/I120</f>
        <v>0.3</v>
      </c>
      <c r="I119" s="275">
        <f t="shared" si="9"/>
        <v>90</v>
      </c>
      <c r="J119" s="284">
        <v>45.0</v>
      </c>
      <c r="K119" s="284">
        <v>45.0</v>
      </c>
      <c r="L119" s="285">
        <v>0.0</v>
      </c>
    </row>
    <row r="120">
      <c r="A120" s="336">
        <v>5.0</v>
      </c>
      <c r="B120" s="429" t="s">
        <v>10</v>
      </c>
      <c r="C120" s="388">
        <v>11.0</v>
      </c>
      <c r="D120" s="430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15"/>
      <c r="C121" s="382"/>
      <c r="D121" s="383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35</v>
      </c>
      <c r="B122" s="447" t="s">
        <v>36</v>
      </c>
      <c r="C122" s="386" t="s">
        <v>97</v>
      </c>
      <c r="D122" s="424" t="s">
        <v>98</v>
      </c>
      <c r="E122" s="374" t="s">
        <v>304</v>
      </c>
      <c r="F122" s="261" t="s">
        <v>304</v>
      </c>
      <c r="G122" s="261" t="s">
        <v>333</v>
      </c>
      <c r="H122" s="262">
        <f>I122/I123</f>
        <v>0.5666666667</v>
      </c>
      <c r="I122" s="263">
        <f t="shared" ref="I122:I133" si="10">J122+K122+L122</f>
        <v>170</v>
      </c>
      <c r="J122" s="264">
        <v>65.0</v>
      </c>
      <c r="K122" s="264">
        <v>65.0</v>
      </c>
      <c r="L122" s="265">
        <v>40.0</v>
      </c>
    </row>
    <row r="123">
      <c r="A123" s="323">
        <v>5.0</v>
      </c>
      <c r="B123" s="425" t="s">
        <v>10</v>
      </c>
      <c r="C123" s="375">
        <v>2.0</v>
      </c>
      <c r="D123" s="426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35</v>
      </c>
      <c r="B124" s="461" t="s">
        <v>36</v>
      </c>
      <c r="C124" s="387" t="s">
        <v>97</v>
      </c>
      <c r="D124" s="428" t="s">
        <v>98</v>
      </c>
      <c r="E124" s="404" t="s">
        <v>304</v>
      </c>
      <c r="F124" s="290" t="s">
        <v>284</v>
      </c>
      <c r="G124" s="282" t="s">
        <v>339</v>
      </c>
      <c r="H124" s="283">
        <f>I124/I125</f>
        <v>0.3833333333</v>
      </c>
      <c r="I124" s="326">
        <f t="shared" si="10"/>
        <v>115</v>
      </c>
      <c r="J124" s="284">
        <v>65.0</v>
      </c>
      <c r="K124" s="284">
        <v>40.0</v>
      </c>
      <c r="L124" s="285">
        <v>10.0</v>
      </c>
    </row>
    <row r="125">
      <c r="A125" s="323">
        <v>5.0</v>
      </c>
      <c r="B125" s="425" t="s">
        <v>10</v>
      </c>
      <c r="C125" s="375">
        <v>4.0</v>
      </c>
      <c r="D125" s="426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35</v>
      </c>
      <c r="B126" s="461" t="s">
        <v>36</v>
      </c>
      <c r="C126" s="387" t="s">
        <v>97</v>
      </c>
      <c r="D126" s="428" t="s">
        <v>98</v>
      </c>
      <c r="E126" s="404" t="s">
        <v>304</v>
      </c>
      <c r="F126" s="290" t="s">
        <v>288</v>
      </c>
      <c r="G126" s="290" t="s">
        <v>309</v>
      </c>
      <c r="H126" s="283">
        <f>I126/I127</f>
        <v>0.8166666667</v>
      </c>
      <c r="I126" s="326">
        <f t="shared" si="10"/>
        <v>245</v>
      </c>
      <c r="J126" s="284">
        <v>65.0</v>
      </c>
      <c r="K126" s="284">
        <v>100.0</v>
      </c>
      <c r="L126" s="285">
        <v>80.0</v>
      </c>
    </row>
    <row r="127">
      <c r="A127" s="323">
        <v>5.0</v>
      </c>
      <c r="B127" s="425" t="s">
        <v>10</v>
      </c>
      <c r="C127" s="375">
        <v>6.0</v>
      </c>
      <c r="D127" s="426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35</v>
      </c>
      <c r="B128" s="461" t="s">
        <v>36</v>
      </c>
      <c r="C128" s="387" t="s">
        <v>97</v>
      </c>
      <c r="D128" s="428" t="s">
        <v>98</v>
      </c>
      <c r="E128" s="404" t="s">
        <v>304</v>
      </c>
      <c r="F128" s="290" t="s">
        <v>292</v>
      </c>
      <c r="G128" s="282" t="s">
        <v>315</v>
      </c>
      <c r="H128" s="283">
        <f>I128/I129</f>
        <v>0.4</v>
      </c>
      <c r="I128" s="326">
        <f t="shared" si="10"/>
        <v>120</v>
      </c>
      <c r="J128" s="284">
        <v>65.0</v>
      </c>
      <c r="K128" s="284">
        <v>25.0</v>
      </c>
      <c r="L128" s="285">
        <v>30.0</v>
      </c>
    </row>
    <row r="129">
      <c r="A129" s="323">
        <v>5.0</v>
      </c>
      <c r="B129" s="425" t="s">
        <v>10</v>
      </c>
      <c r="C129" s="375">
        <v>8.0</v>
      </c>
      <c r="D129" s="426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35</v>
      </c>
      <c r="B130" s="461" t="s">
        <v>36</v>
      </c>
      <c r="C130" s="387" t="s">
        <v>97</v>
      </c>
      <c r="D130" s="428" t="s">
        <v>98</v>
      </c>
      <c r="E130" s="404" t="s">
        <v>304</v>
      </c>
      <c r="F130" s="290" t="s">
        <v>296</v>
      </c>
      <c r="G130" s="290" t="s">
        <v>321</v>
      </c>
      <c r="H130" s="283">
        <f>I130/I131</f>
        <v>0.5666666667</v>
      </c>
      <c r="I130" s="326">
        <f t="shared" si="10"/>
        <v>170</v>
      </c>
      <c r="J130" s="284">
        <v>65.0</v>
      </c>
      <c r="K130" s="284">
        <v>15.0</v>
      </c>
      <c r="L130" s="285">
        <v>90.0</v>
      </c>
    </row>
    <row r="131">
      <c r="A131" s="323">
        <v>5.0</v>
      </c>
      <c r="B131" s="425" t="s">
        <v>10</v>
      </c>
      <c r="C131" s="375">
        <v>10.0</v>
      </c>
      <c r="D131" s="426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35</v>
      </c>
      <c r="B132" s="461" t="s">
        <v>36</v>
      </c>
      <c r="C132" s="387" t="s">
        <v>97</v>
      </c>
      <c r="D132" s="428" t="s">
        <v>98</v>
      </c>
      <c r="E132" s="404" t="s">
        <v>304</v>
      </c>
      <c r="F132" s="282" t="s">
        <v>300</v>
      </c>
      <c r="G132" s="282" t="s">
        <v>327</v>
      </c>
      <c r="H132" s="283">
        <f>I132/I133</f>
        <v>0.5166666667</v>
      </c>
      <c r="I132" s="326">
        <f t="shared" si="10"/>
        <v>155</v>
      </c>
      <c r="J132" s="284">
        <v>65.0</v>
      </c>
      <c r="K132" s="284">
        <v>0.0</v>
      </c>
      <c r="L132" s="285">
        <v>90.0</v>
      </c>
    </row>
    <row r="133">
      <c r="A133" s="336">
        <v>5.0</v>
      </c>
      <c r="B133" s="429" t="s">
        <v>10</v>
      </c>
      <c r="C133" s="388">
        <v>12.0</v>
      </c>
      <c r="D133" s="430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10.13"/>
    <col customWidth="1" min="7" max="7" width="10.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35</v>
      </c>
      <c r="B5" s="447" t="s">
        <v>36</v>
      </c>
      <c r="C5" s="372" t="s">
        <v>1</v>
      </c>
      <c r="D5" s="424" t="s">
        <v>2</v>
      </c>
      <c r="E5" s="374" t="s">
        <v>296</v>
      </c>
      <c r="F5" s="261" t="s">
        <v>302</v>
      </c>
      <c r="G5" s="261" t="s">
        <v>318</v>
      </c>
      <c r="H5" s="262">
        <f>I5/I6</f>
        <v>0.5333333333</v>
      </c>
      <c r="I5" s="263">
        <f t="shared" ref="I5:I16" si="1">J5+K5+L5</f>
        <v>160</v>
      </c>
      <c r="J5" s="264">
        <v>5.0</v>
      </c>
      <c r="K5" s="264">
        <v>55.0</v>
      </c>
      <c r="L5" s="265">
        <v>100.0</v>
      </c>
    </row>
    <row r="6">
      <c r="A6" s="323">
        <v>7.0</v>
      </c>
      <c r="B6" s="425" t="s">
        <v>13</v>
      </c>
      <c r="C6" s="375">
        <v>1.0</v>
      </c>
      <c r="D6" s="426" t="s">
        <v>4</v>
      </c>
      <c r="E6" s="377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35</v>
      </c>
      <c r="B7" s="461" t="s">
        <v>36</v>
      </c>
      <c r="C7" s="378" t="s">
        <v>1</v>
      </c>
      <c r="D7" s="428" t="s">
        <v>2</v>
      </c>
      <c r="E7" s="404" t="s">
        <v>296</v>
      </c>
      <c r="F7" s="282" t="s">
        <v>282</v>
      </c>
      <c r="G7" s="282" t="s">
        <v>324</v>
      </c>
      <c r="H7" s="283">
        <f>I7/I8</f>
        <v>0.2833333333</v>
      </c>
      <c r="I7" s="275">
        <f t="shared" si="1"/>
        <v>85</v>
      </c>
      <c r="J7" s="284">
        <v>5.0</v>
      </c>
      <c r="K7" s="284">
        <v>80.0</v>
      </c>
      <c r="L7" s="285">
        <v>0.0</v>
      </c>
    </row>
    <row r="8">
      <c r="A8" s="323">
        <v>7.0</v>
      </c>
      <c r="B8" s="425" t="s">
        <v>13</v>
      </c>
      <c r="C8" s="375">
        <v>3.0</v>
      </c>
      <c r="D8" s="426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35</v>
      </c>
      <c r="B9" s="461" t="s">
        <v>36</v>
      </c>
      <c r="C9" s="378" t="s">
        <v>1</v>
      </c>
      <c r="D9" s="428" t="s">
        <v>2</v>
      </c>
      <c r="E9" s="404" t="s">
        <v>296</v>
      </c>
      <c r="F9" s="282" t="s">
        <v>286</v>
      </c>
      <c r="G9" s="282" t="s">
        <v>330</v>
      </c>
      <c r="H9" s="283">
        <f>I9/I10</f>
        <v>0.4666666667</v>
      </c>
      <c r="I9" s="275">
        <f t="shared" si="1"/>
        <v>140</v>
      </c>
      <c r="J9" s="284">
        <v>5.0</v>
      </c>
      <c r="K9" s="284">
        <v>85.0</v>
      </c>
      <c r="L9" s="285">
        <v>50.0</v>
      </c>
    </row>
    <row r="10">
      <c r="A10" s="323">
        <v>7.0</v>
      </c>
      <c r="B10" s="425" t="s">
        <v>13</v>
      </c>
      <c r="C10" s="375">
        <v>5.0</v>
      </c>
      <c r="D10" s="426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35</v>
      </c>
      <c r="B11" s="461" t="s">
        <v>36</v>
      </c>
      <c r="C11" s="378" t="s">
        <v>1</v>
      </c>
      <c r="D11" s="428" t="s">
        <v>2</v>
      </c>
      <c r="E11" s="404" t="s">
        <v>296</v>
      </c>
      <c r="F11" s="282" t="s">
        <v>290</v>
      </c>
      <c r="G11" s="282" t="s">
        <v>336</v>
      </c>
      <c r="H11" s="283">
        <f>I11/I12</f>
        <v>0.5833333333</v>
      </c>
      <c r="I11" s="275">
        <f t="shared" si="1"/>
        <v>175</v>
      </c>
      <c r="J11" s="284">
        <v>5.0</v>
      </c>
      <c r="K11" s="284">
        <v>110.0</v>
      </c>
      <c r="L11" s="285">
        <v>60.0</v>
      </c>
    </row>
    <row r="12">
      <c r="A12" s="323">
        <v>7.0</v>
      </c>
      <c r="B12" s="425" t="s">
        <v>13</v>
      </c>
      <c r="C12" s="375">
        <v>7.0</v>
      </c>
      <c r="D12" s="426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35</v>
      </c>
      <c r="B13" s="461" t="s">
        <v>36</v>
      </c>
      <c r="C13" s="378" t="s">
        <v>1</v>
      </c>
      <c r="D13" s="428" t="s">
        <v>2</v>
      </c>
      <c r="E13" s="404" t="s">
        <v>296</v>
      </c>
      <c r="F13" s="282" t="s">
        <v>294</v>
      </c>
      <c r="G13" s="282" t="s">
        <v>306</v>
      </c>
      <c r="H13" s="283">
        <f>I13/I14</f>
        <v>0.3333333333</v>
      </c>
      <c r="I13" s="275">
        <f t="shared" si="1"/>
        <v>100</v>
      </c>
      <c r="J13" s="284">
        <v>5.0</v>
      </c>
      <c r="K13" s="284">
        <v>25.0</v>
      </c>
      <c r="L13" s="285">
        <v>70.0</v>
      </c>
    </row>
    <row r="14">
      <c r="A14" s="323">
        <v>7.0</v>
      </c>
      <c r="B14" s="425" t="s">
        <v>13</v>
      </c>
      <c r="C14" s="375">
        <v>9.0</v>
      </c>
      <c r="D14" s="426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35</v>
      </c>
      <c r="B15" s="461" t="s">
        <v>36</v>
      </c>
      <c r="C15" s="378" t="s">
        <v>1</v>
      </c>
      <c r="D15" s="428" t="s">
        <v>2</v>
      </c>
      <c r="E15" s="404" t="s">
        <v>296</v>
      </c>
      <c r="F15" s="290" t="s">
        <v>298</v>
      </c>
      <c r="G15" s="290" t="s">
        <v>312</v>
      </c>
      <c r="H15" s="283">
        <f>I15/I16</f>
        <v>0.2333333333</v>
      </c>
      <c r="I15" s="275">
        <f t="shared" si="1"/>
        <v>70</v>
      </c>
      <c r="J15" s="284">
        <v>5.0</v>
      </c>
      <c r="K15" s="284">
        <v>45.0</v>
      </c>
      <c r="L15" s="285">
        <v>20.0</v>
      </c>
    </row>
    <row r="16">
      <c r="A16" s="336">
        <v>7.0</v>
      </c>
      <c r="B16" s="429" t="s">
        <v>13</v>
      </c>
      <c r="C16" s="388">
        <v>11.0</v>
      </c>
      <c r="D16" s="430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15"/>
      <c r="C17" s="382"/>
      <c r="D17" s="383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35</v>
      </c>
      <c r="B18" s="447" t="s">
        <v>36</v>
      </c>
      <c r="C18" s="386" t="s">
        <v>21</v>
      </c>
      <c r="D18" s="424" t="s">
        <v>22</v>
      </c>
      <c r="E18" s="374" t="s">
        <v>282</v>
      </c>
      <c r="F18" s="261" t="s">
        <v>304</v>
      </c>
      <c r="G18" s="261" t="s">
        <v>321</v>
      </c>
      <c r="H18" s="262">
        <f>I18/I19</f>
        <v>0.7666666667</v>
      </c>
      <c r="I18" s="263">
        <f t="shared" ref="I18:I29" si="2">J18+K18+L18</f>
        <v>230</v>
      </c>
      <c r="J18" s="264">
        <v>75.0</v>
      </c>
      <c r="K18" s="264">
        <v>65.0</v>
      </c>
      <c r="L18" s="265">
        <v>90.0</v>
      </c>
    </row>
    <row r="19">
      <c r="A19" s="323">
        <v>7.0</v>
      </c>
      <c r="B19" s="425" t="s">
        <v>13</v>
      </c>
      <c r="C19" s="375">
        <v>2.0</v>
      </c>
      <c r="D19" s="426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35</v>
      </c>
      <c r="B20" s="461" t="s">
        <v>36</v>
      </c>
      <c r="C20" s="387" t="s">
        <v>21</v>
      </c>
      <c r="D20" s="428" t="s">
        <v>22</v>
      </c>
      <c r="E20" s="380" t="s">
        <v>282</v>
      </c>
      <c r="F20" s="290" t="s">
        <v>284</v>
      </c>
      <c r="G20" s="282" t="s">
        <v>327</v>
      </c>
      <c r="H20" s="283">
        <f>I20/I21</f>
        <v>0.6833333333</v>
      </c>
      <c r="I20" s="275">
        <f t="shared" si="2"/>
        <v>205</v>
      </c>
      <c r="J20" s="284">
        <v>75.0</v>
      </c>
      <c r="K20" s="284">
        <v>40.0</v>
      </c>
      <c r="L20" s="285">
        <v>90.0</v>
      </c>
    </row>
    <row r="21">
      <c r="A21" s="323">
        <v>7.0</v>
      </c>
      <c r="B21" s="425" t="s">
        <v>13</v>
      </c>
      <c r="C21" s="375">
        <v>4.0</v>
      </c>
      <c r="D21" s="426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35</v>
      </c>
      <c r="B22" s="461" t="s">
        <v>36</v>
      </c>
      <c r="C22" s="387" t="s">
        <v>21</v>
      </c>
      <c r="D22" s="428" t="s">
        <v>22</v>
      </c>
      <c r="E22" s="380" t="s">
        <v>282</v>
      </c>
      <c r="F22" s="290" t="s">
        <v>288</v>
      </c>
      <c r="G22" s="290" t="s">
        <v>333</v>
      </c>
      <c r="H22" s="283">
        <f>I22/I23</f>
        <v>0.7166666667</v>
      </c>
      <c r="I22" s="275">
        <f t="shared" si="2"/>
        <v>215</v>
      </c>
      <c r="J22" s="284">
        <v>75.0</v>
      </c>
      <c r="K22" s="284">
        <v>100.0</v>
      </c>
      <c r="L22" s="285">
        <v>40.0</v>
      </c>
    </row>
    <row r="23">
      <c r="A23" s="323">
        <v>7.0</v>
      </c>
      <c r="B23" s="425" t="s">
        <v>13</v>
      </c>
      <c r="C23" s="375">
        <v>6.0</v>
      </c>
      <c r="D23" s="426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35</v>
      </c>
      <c r="B24" s="461" t="s">
        <v>36</v>
      </c>
      <c r="C24" s="387" t="s">
        <v>21</v>
      </c>
      <c r="D24" s="428" t="s">
        <v>22</v>
      </c>
      <c r="E24" s="380" t="s">
        <v>282</v>
      </c>
      <c r="F24" s="290" t="s">
        <v>292</v>
      </c>
      <c r="G24" s="282" t="s">
        <v>339</v>
      </c>
      <c r="H24" s="283">
        <f>I24/I25</f>
        <v>0.3666666667</v>
      </c>
      <c r="I24" s="275">
        <f t="shared" si="2"/>
        <v>110</v>
      </c>
      <c r="J24" s="284">
        <v>75.0</v>
      </c>
      <c r="K24" s="284">
        <v>25.0</v>
      </c>
      <c r="L24" s="285">
        <v>10.0</v>
      </c>
    </row>
    <row r="25">
      <c r="A25" s="323">
        <v>7.0</v>
      </c>
      <c r="B25" s="425" t="s">
        <v>13</v>
      </c>
      <c r="C25" s="375">
        <v>8.0</v>
      </c>
      <c r="D25" s="426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35</v>
      </c>
      <c r="B26" s="461" t="s">
        <v>36</v>
      </c>
      <c r="C26" s="387" t="s">
        <v>21</v>
      </c>
      <c r="D26" s="428" t="s">
        <v>22</v>
      </c>
      <c r="E26" s="380" t="s">
        <v>282</v>
      </c>
      <c r="F26" s="290" t="s">
        <v>296</v>
      </c>
      <c r="G26" s="290" t="s">
        <v>309</v>
      </c>
      <c r="H26" s="283">
        <f>I26/I27</f>
        <v>0.5666666667</v>
      </c>
      <c r="I26" s="275">
        <f t="shared" si="2"/>
        <v>170</v>
      </c>
      <c r="J26" s="284">
        <v>75.0</v>
      </c>
      <c r="K26" s="284">
        <v>15.0</v>
      </c>
      <c r="L26" s="285">
        <v>80.0</v>
      </c>
    </row>
    <row r="27">
      <c r="A27" s="323">
        <v>7.0</v>
      </c>
      <c r="B27" s="425" t="s">
        <v>13</v>
      </c>
      <c r="C27" s="375">
        <v>10.0</v>
      </c>
      <c r="D27" s="426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35</v>
      </c>
      <c r="B28" s="461" t="s">
        <v>36</v>
      </c>
      <c r="C28" s="387" t="s">
        <v>21</v>
      </c>
      <c r="D28" s="428" t="s">
        <v>22</v>
      </c>
      <c r="E28" s="380" t="s">
        <v>282</v>
      </c>
      <c r="F28" s="282" t="s">
        <v>300</v>
      </c>
      <c r="G28" s="282" t="s">
        <v>315</v>
      </c>
      <c r="H28" s="283">
        <f>I28/I29</f>
        <v>0.35</v>
      </c>
      <c r="I28" s="275">
        <f t="shared" si="2"/>
        <v>105</v>
      </c>
      <c r="J28" s="284">
        <v>75.0</v>
      </c>
      <c r="K28" s="284">
        <v>0.0</v>
      </c>
      <c r="L28" s="285">
        <v>30.0</v>
      </c>
    </row>
    <row r="29">
      <c r="A29" s="336">
        <v>7.0</v>
      </c>
      <c r="B29" s="429" t="s">
        <v>13</v>
      </c>
      <c r="C29" s="388">
        <v>12.0</v>
      </c>
      <c r="D29" s="430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15"/>
      <c r="C30" s="382"/>
      <c r="D30" s="39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35</v>
      </c>
      <c r="B31" s="447" t="s">
        <v>36</v>
      </c>
      <c r="C31" s="386" t="s">
        <v>35</v>
      </c>
      <c r="D31" s="443" t="s">
        <v>36</v>
      </c>
      <c r="E31" s="374" t="s">
        <v>290</v>
      </c>
      <c r="F31" s="261" t="s">
        <v>302</v>
      </c>
      <c r="G31" s="261" t="s">
        <v>318</v>
      </c>
      <c r="H31" s="262">
        <f>I31/I32</f>
        <v>0.8833333333</v>
      </c>
      <c r="I31" s="321">
        <f t="shared" ref="I31:I42" si="3">J31+K31+L31</f>
        <v>265</v>
      </c>
      <c r="J31" s="264">
        <v>110.0</v>
      </c>
      <c r="K31" s="264">
        <v>55.0</v>
      </c>
      <c r="L31" s="265">
        <v>100.0</v>
      </c>
    </row>
    <row r="32">
      <c r="A32" s="323">
        <v>7.0</v>
      </c>
      <c r="B32" s="425" t="s">
        <v>13</v>
      </c>
      <c r="C32" s="375">
        <v>1.0</v>
      </c>
      <c r="D32" s="426" t="s">
        <v>4</v>
      </c>
      <c r="E32" s="377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35</v>
      </c>
      <c r="B33" s="461" t="s">
        <v>36</v>
      </c>
      <c r="C33" s="387" t="s">
        <v>35</v>
      </c>
      <c r="D33" s="432" t="s">
        <v>36</v>
      </c>
      <c r="E33" s="380" t="s">
        <v>290</v>
      </c>
      <c r="F33" s="282" t="s">
        <v>282</v>
      </c>
      <c r="G33" s="282" t="s">
        <v>324</v>
      </c>
      <c r="H33" s="283">
        <f>I33/I34</f>
        <v>0.6333333333</v>
      </c>
      <c r="I33" s="326">
        <f t="shared" si="3"/>
        <v>190</v>
      </c>
      <c r="J33" s="284">
        <v>110.0</v>
      </c>
      <c r="K33" s="284">
        <v>80.0</v>
      </c>
      <c r="L33" s="285">
        <v>0.0</v>
      </c>
    </row>
    <row r="34">
      <c r="A34" s="323">
        <v>7.0</v>
      </c>
      <c r="B34" s="425" t="s">
        <v>13</v>
      </c>
      <c r="C34" s="375">
        <v>3.0</v>
      </c>
      <c r="D34" s="433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35</v>
      </c>
      <c r="B35" s="461" t="s">
        <v>36</v>
      </c>
      <c r="C35" s="387" t="s">
        <v>35</v>
      </c>
      <c r="D35" s="432" t="s">
        <v>36</v>
      </c>
      <c r="E35" s="380" t="s">
        <v>290</v>
      </c>
      <c r="F35" s="282" t="s">
        <v>286</v>
      </c>
      <c r="G35" s="282" t="s">
        <v>330</v>
      </c>
      <c r="H35" s="283">
        <f>I35/I36</f>
        <v>0.8166666667</v>
      </c>
      <c r="I35" s="326">
        <f t="shared" si="3"/>
        <v>245</v>
      </c>
      <c r="J35" s="284">
        <v>110.0</v>
      </c>
      <c r="K35" s="284">
        <v>85.0</v>
      </c>
      <c r="L35" s="285">
        <v>50.0</v>
      </c>
    </row>
    <row r="36">
      <c r="A36" s="323">
        <v>7.0</v>
      </c>
      <c r="B36" s="425" t="s">
        <v>13</v>
      </c>
      <c r="C36" s="375">
        <v>5.0</v>
      </c>
      <c r="D36" s="426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35</v>
      </c>
      <c r="B37" s="461" t="s">
        <v>36</v>
      </c>
      <c r="C37" s="387" t="s">
        <v>35</v>
      </c>
      <c r="D37" s="432" t="s">
        <v>36</v>
      </c>
      <c r="E37" s="380" t="s">
        <v>290</v>
      </c>
      <c r="F37" s="282" t="s">
        <v>290</v>
      </c>
      <c r="G37" s="282" t="s">
        <v>336</v>
      </c>
      <c r="H37" s="283">
        <f>I37/I38</f>
        <v>0.9333333333</v>
      </c>
      <c r="I37" s="326">
        <f t="shared" si="3"/>
        <v>280</v>
      </c>
      <c r="J37" s="284">
        <v>110.0</v>
      </c>
      <c r="K37" s="284">
        <v>110.0</v>
      </c>
      <c r="L37" s="285">
        <v>60.0</v>
      </c>
    </row>
    <row r="38">
      <c r="A38" s="323">
        <v>7.0</v>
      </c>
      <c r="B38" s="425" t="s">
        <v>13</v>
      </c>
      <c r="C38" s="375">
        <v>7.0</v>
      </c>
      <c r="D38" s="426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35</v>
      </c>
      <c r="B39" s="461" t="s">
        <v>36</v>
      </c>
      <c r="C39" s="387" t="s">
        <v>35</v>
      </c>
      <c r="D39" s="432" t="s">
        <v>36</v>
      </c>
      <c r="E39" s="380" t="s">
        <v>290</v>
      </c>
      <c r="F39" s="282" t="s">
        <v>294</v>
      </c>
      <c r="G39" s="282" t="s">
        <v>306</v>
      </c>
      <c r="H39" s="283">
        <f>I39/I40</f>
        <v>0.6833333333</v>
      </c>
      <c r="I39" s="326">
        <f t="shared" si="3"/>
        <v>205</v>
      </c>
      <c r="J39" s="284">
        <v>110.0</v>
      </c>
      <c r="K39" s="284">
        <v>25.0</v>
      </c>
      <c r="L39" s="285">
        <v>70.0</v>
      </c>
    </row>
    <row r="40">
      <c r="A40" s="323">
        <v>7.0</v>
      </c>
      <c r="B40" s="425" t="s">
        <v>13</v>
      </c>
      <c r="C40" s="375">
        <v>9.0</v>
      </c>
      <c r="D40" s="426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35</v>
      </c>
      <c r="B41" s="461" t="s">
        <v>36</v>
      </c>
      <c r="C41" s="387" t="s">
        <v>35</v>
      </c>
      <c r="D41" s="432" t="s">
        <v>36</v>
      </c>
      <c r="E41" s="380" t="s">
        <v>290</v>
      </c>
      <c r="F41" s="290" t="s">
        <v>298</v>
      </c>
      <c r="G41" s="290" t="s">
        <v>312</v>
      </c>
      <c r="H41" s="283">
        <f>I41/I42</f>
        <v>0.5833333333</v>
      </c>
      <c r="I41" s="326">
        <f t="shared" si="3"/>
        <v>175</v>
      </c>
      <c r="J41" s="284">
        <v>110.0</v>
      </c>
      <c r="K41" s="284">
        <v>45.0</v>
      </c>
      <c r="L41" s="285">
        <v>20.0</v>
      </c>
    </row>
    <row r="42">
      <c r="A42" s="336">
        <v>7.0</v>
      </c>
      <c r="B42" s="429" t="s">
        <v>13</v>
      </c>
      <c r="C42" s="388">
        <v>11.0</v>
      </c>
      <c r="D42" s="430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15"/>
      <c r="C43" s="382"/>
      <c r="D43" s="383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35</v>
      </c>
      <c r="B44" s="447" t="s">
        <v>36</v>
      </c>
      <c r="C44" s="386" t="s">
        <v>49</v>
      </c>
      <c r="D44" s="424" t="s">
        <v>50</v>
      </c>
      <c r="E44" s="374" t="s">
        <v>288</v>
      </c>
      <c r="F44" s="261" t="s">
        <v>304</v>
      </c>
      <c r="G44" s="261" t="s">
        <v>321</v>
      </c>
      <c r="H44" s="262">
        <f>I44/I45</f>
        <v>0.85</v>
      </c>
      <c r="I44" s="263">
        <f t="shared" ref="I44:I55" si="4">J44+K44+L44</f>
        <v>255</v>
      </c>
      <c r="J44" s="264">
        <v>100.0</v>
      </c>
      <c r="K44" s="264">
        <v>65.0</v>
      </c>
      <c r="L44" s="265">
        <v>90.0</v>
      </c>
    </row>
    <row r="45">
      <c r="A45" s="323">
        <v>7.0</v>
      </c>
      <c r="B45" s="425" t="s">
        <v>13</v>
      </c>
      <c r="C45" s="375">
        <v>2.0</v>
      </c>
      <c r="D45" s="426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35</v>
      </c>
      <c r="B46" s="461" t="s">
        <v>36</v>
      </c>
      <c r="C46" s="387" t="s">
        <v>49</v>
      </c>
      <c r="D46" s="428" t="s">
        <v>50</v>
      </c>
      <c r="E46" s="380" t="s">
        <v>288</v>
      </c>
      <c r="F46" s="290" t="s">
        <v>284</v>
      </c>
      <c r="G46" s="282" t="s">
        <v>327</v>
      </c>
      <c r="H46" s="283">
        <f>I46/I47</f>
        <v>0.7666666667</v>
      </c>
      <c r="I46" s="275">
        <f t="shared" si="4"/>
        <v>230</v>
      </c>
      <c r="J46" s="284">
        <v>100.0</v>
      </c>
      <c r="K46" s="284">
        <v>40.0</v>
      </c>
      <c r="L46" s="285">
        <v>90.0</v>
      </c>
    </row>
    <row r="47">
      <c r="A47" s="323">
        <v>7.0</v>
      </c>
      <c r="B47" s="425" t="s">
        <v>13</v>
      </c>
      <c r="C47" s="375">
        <v>4.0</v>
      </c>
      <c r="D47" s="426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35</v>
      </c>
      <c r="B48" s="461" t="s">
        <v>36</v>
      </c>
      <c r="C48" s="387" t="s">
        <v>49</v>
      </c>
      <c r="D48" s="428" t="s">
        <v>50</v>
      </c>
      <c r="E48" s="380" t="s">
        <v>288</v>
      </c>
      <c r="F48" s="290" t="s">
        <v>288</v>
      </c>
      <c r="G48" s="290" t="s">
        <v>333</v>
      </c>
      <c r="H48" s="283">
        <f>I48/I49</f>
        <v>0.8</v>
      </c>
      <c r="I48" s="275">
        <f t="shared" si="4"/>
        <v>240</v>
      </c>
      <c r="J48" s="284">
        <v>100.0</v>
      </c>
      <c r="K48" s="284">
        <v>100.0</v>
      </c>
      <c r="L48" s="285">
        <v>40.0</v>
      </c>
    </row>
    <row r="49">
      <c r="A49" s="323">
        <v>7.0</v>
      </c>
      <c r="B49" s="425" t="s">
        <v>13</v>
      </c>
      <c r="C49" s="375">
        <v>6.0</v>
      </c>
      <c r="D49" s="426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35</v>
      </c>
      <c r="B50" s="461" t="s">
        <v>36</v>
      </c>
      <c r="C50" s="387" t="s">
        <v>49</v>
      </c>
      <c r="D50" s="428" t="s">
        <v>50</v>
      </c>
      <c r="E50" s="380" t="s">
        <v>288</v>
      </c>
      <c r="F50" s="290" t="s">
        <v>292</v>
      </c>
      <c r="G50" s="282" t="s">
        <v>339</v>
      </c>
      <c r="H50" s="283">
        <f>I50/I51</f>
        <v>0.45</v>
      </c>
      <c r="I50" s="275">
        <f t="shared" si="4"/>
        <v>135</v>
      </c>
      <c r="J50" s="284">
        <v>100.0</v>
      </c>
      <c r="K50" s="284">
        <v>25.0</v>
      </c>
      <c r="L50" s="285">
        <v>10.0</v>
      </c>
    </row>
    <row r="51">
      <c r="A51" s="323">
        <v>7.0</v>
      </c>
      <c r="B51" s="425" t="s">
        <v>13</v>
      </c>
      <c r="C51" s="375">
        <v>8.0</v>
      </c>
      <c r="D51" s="426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35</v>
      </c>
      <c r="B52" s="461" t="s">
        <v>36</v>
      </c>
      <c r="C52" s="387" t="s">
        <v>49</v>
      </c>
      <c r="D52" s="428" t="s">
        <v>50</v>
      </c>
      <c r="E52" s="380" t="s">
        <v>288</v>
      </c>
      <c r="F52" s="290" t="s">
        <v>296</v>
      </c>
      <c r="G52" s="290" t="s">
        <v>309</v>
      </c>
      <c r="H52" s="283">
        <f>I52/I53</f>
        <v>0.65</v>
      </c>
      <c r="I52" s="275">
        <f t="shared" si="4"/>
        <v>195</v>
      </c>
      <c r="J52" s="284">
        <v>100.0</v>
      </c>
      <c r="K52" s="284">
        <v>15.0</v>
      </c>
      <c r="L52" s="285">
        <v>80.0</v>
      </c>
    </row>
    <row r="53">
      <c r="A53" s="323">
        <v>7.0</v>
      </c>
      <c r="B53" s="425" t="s">
        <v>13</v>
      </c>
      <c r="C53" s="375">
        <v>10.0</v>
      </c>
      <c r="D53" s="426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35</v>
      </c>
      <c r="B54" s="461" t="s">
        <v>36</v>
      </c>
      <c r="C54" s="387" t="s">
        <v>49</v>
      </c>
      <c r="D54" s="428" t="s">
        <v>50</v>
      </c>
      <c r="E54" s="380" t="s">
        <v>288</v>
      </c>
      <c r="F54" s="282" t="s">
        <v>300</v>
      </c>
      <c r="G54" s="282" t="s">
        <v>315</v>
      </c>
      <c r="H54" s="283">
        <f>I54/I55</f>
        <v>0.4333333333</v>
      </c>
      <c r="I54" s="275">
        <f t="shared" si="4"/>
        <v>130</v>
      </c>
      <c r="J54" s="284">
        <v>100.0</v>
      </c>
      <c r="K54" s="284">
        <v>0.0</v>
      </c>
      <c r="L54" s="285">
        <v>30.0</v>
      </c>
    </row>
    <row r="55">
      <c r="A55" s="336">
        <v>7.0</v>
      </c>
      <c r="B55" s="429" t="s">
        <v>13</v>
      </c>
      <c r="C55" s="388">
        <v>12.0</v>
      </c>
      <c r="D55" s="430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15"/>
      <c r="C56" s="382"/>
      <c r="D56" s="383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35</v>
      </c>
      <c r="B57" s="447" t="s">
        <v>36</v>
      </c>
      <c r="C57" s="386" t="s">
        <v>57</v>
      </c>
      <c r="D57" s="424" t="s">
        <v>58</v>
      </c>
      <c r="E57" s="374" t="s">
        <v>290</v>
      </c>
      <c r="F57" s="261" t="s">
        <v>302</v>
      </c>
      <c r="G57" s="261" t="s">
        <v>318</v>
      </c>
      <c r="H57" s="262">
        <f>I57/I58</f>
        <v>0.8833333333</v>
      </c>
      <c r="I57" s="263">
        <f t="shared" ref="I57:I68" si="5">J57+K57+L57</f>
        <v>265</v>
      </c>
      <c r="J57" s="264">
        <v>110.0</v>
      </c>
      <c r="K57" s="264">
        <v>55.0</v>
      </c>
      <c r="L57" s="265">
        <v>100.0</v>
      </c>
    </row>
    <row r="58">
      <c r="A58" s="323">
        <v>7.0</v>
      </c>
      <c r="B58" s="425" t="s">
        <v>13</v>
      </c>
      <c r="C58" s="375">
        <v>1.0</v>
      </c>
      <c r="D58" s="426" t="s">
        <v>4</v>
      </c>
      <c r="E58" s="377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35</v>
      </c>
      <c r="B59" s="461" t="s">
        <v>36</v>
      </c>
      <c r="C59" s="387" t="s">
        <v>57</v>
      </c>
      <c r="D59" s="428" t="s">
        <v>58</v>
      </c>
      <c r="E59" s="380" t="s">
        <v>290</v>
      </c>
      <c r="F59" s="282" t="s">
        <v>282</v>
      </c>
      <c r="G59" s="282" t="s">
        <v>324</v>
      </c>
      <c r="H59" s="283">
        <f>I59/I60</f>
        <v>0.6333333333</v>
      </c>
      <c r="I59" s="275">
        <f t="shared" si="5"/>
        <v>190</v>
      </c>
      <c r="J59" s="284">
        <v>110.0</v>
      </c>
      <c r="K59" s="284">
        <v>80.0</v>
      </c>
      <c r="L59" s="285">
        <v>0.0</v>
      </c>
    </row>
    <row r="60">
      <c r="A60" s="323">
        <v>7.0</v>
      </c>
      <c r="B60" s="425" t="s">
        <v>13</v>
      </c>
      <c r="C60" s="375">
        <v>3.0</v>
      </c>
      <c r="D60" s="433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35</v>
      </c>
      <c r="B61" s="461" t="s">
        <v>36</v>
      </c>
      <c r="C61" s="387" t="s">
        <v>57</v>
      </c>
      <c r="D61" s="428" t="s">
        <v>58</v>
      </c>
      <c r="E61" s="380" t="s">
        <v>290</v>
      </c>
      <c r="F61" s="282" t="s">
        <v>286</v>
      </c>
      <c r="G61" s="282" t="s">
        <v>330</v>
      </c>
      <c r="H61" s="283">
        <f>I61/I62</f>
        <v>0.8166666667</v>
      </c>
      <c r="I61" s="275">
        <f t="shared" si="5"/>
        <v>245</v>
      </c>
      <c r="J61" s="284">
        <v>110.0</v>
      </c>
      <c r="K61" s="284">
        <v>85.0</v>
      </c>
      <c r="L61" s="285">
        <v>50.0</v>
      </c>
    </row>
    <row r="62">
      <c r="A62" s="323">
        <v>7.0</v>
      </c>
      <c r="B62" s="425" t="s">
        <v>13</v>
      </c>
      <c r="C62" s="375">
        <v>5.0</v>
      </c>
      <c r="D62" s="426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35</v>
      </c>
      <c r="B63" s="461" t="s">
        <v>36</v>
      </c>
      <c r="C63" s="387" t="s">
        <v>57</v>
      </c>
      <c r="D63" s="428" t="s">
        <v>58</v>
      </c>
      <c r="E63" s="380" t="s">
        <v>290</v>
      </c>
      <c r="F63" s="282" t="s">
        <v>290</v>
      </c>
      <c r="G63" s="282" t="s">
        <v>336</v>
      </c>
      <c r="H63" s="283">
        <f>I63/I64</f>
        <v>0.9333333333</v>
      </c>
      <c r="I63" s="275">
        <f t="shared" si="5"/>
        <v>280</v>
      </c>
      <c r="J63" s="284">
        <v>110.0</v>
      </c>
      <c r="K63" s="284">
        <v>110.0</v>
      </c>
      <c r="L63" s="285">
        <v>60.0</v>
      </c>
    </row>
    <row r="64">
      <c r="A64" s="323">
        <v>7.0</v>
      </c>
      <c r="B64" s="425" t="s">
        <v>13</v>
      </c>
      <c r="C64" s="375">
        <v>7.0</v>
      </c>
      <c r="D64" s="426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35</v>
      </c>
      <c r="B65" s="461" t="s">
        <v>36</v>
      </c>
      <c r="C65" s="387" t="s">
        <v>57</v>
      </c>
      <c r="D65" s="428" t="s">
        <v>58</v>
      </c>
      <c r="E65" s="380" t="s">
        <v>290</v>
      </c>
      <c r="F65" s="282" t="s">
        <v>294</v>
      </c>
      <c r="G65" s="282" t="s">
        <v>306</v>
      </c>
      <c r="H65" s="283">
        <f>I65/I66</f>
        <v>0.6833333333</v>
      </c>
      <c r="I65" s="275">
        <f t="shared" si="5"/>
        <v>205</v>
      </c>
      <c r="J65" s="284">
        <v>110.0</v>
      </c>
      <c r="K65" s="284">
        <v>25.0</v>
      </c>
      <c r="L65" s="285">
        <v>70.0</v>
      </c>
    </row>
    <row r="66">
      <c r="A66" s="323">
        <v>7.0</v>
      </c>
      <c r="B66" s="425" t="s">
        <v>13</v>
      </c>
      <c r="C66" s="375">
        <v>9.0</v>
      </c>
      <c r="D66" s="426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35</v>
      </c>
      <c r="B67" s="461" t="s">
        <v>36</v>
      </c>
      <c r="C67" s="387" t="s">
        <v>57</v>
      </c>
      <c r="D67" s="428" t="s">
        <v>58</v>
      </c>
      <c r="E67" s="380" t="s">
        <v>290</v>
      </c>
      <c r="F67" s="290" t="s">
        <v>298</v>
      </c>
      <c r="G67" s="290" t="s">
        <v>312</v>
      </c>
      <c r="H67" s="283">
        <f>I67/I68</f>
        <v>0.5833333333</v>
      </c>
      <c r="I67" s="275">
        <f t="shared" si="5"/>
        <v>175</v>
      </c>
      <c r="J67" s="284">
        <v>110.0</v>
      </c>
      <c r="K67" s="284">
        <v>45.0</v>
      </c>
      <c r="L67" s="285">
        <v>20.0</v>
      </c>
    </row>
    <row r="68">
      <c r="A68" s="336">
        <v>7.0</v>
      </c>
      <c r="B68" s="429" t="s">
        <v>13</v>
      </c>
      <c r="C68" s="388">
        <v>11.0</v>
      </c>
      <c r="D68" s="430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15"/>
      <c r="C69" s="382"/>
      <c r="D69" s="383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35</v>
      </c>
      <c r="B70" s="447" t="s">
        <v>36</v>
      </c>
      <c r="C70" s="386" t="s">
        <v>65</v>
      </c>
      <c r="D70" s="424" t="s">
        <v>66</v>
      </c>
      <c r="E70" s="374" t="s">
        <v>288</v>
      </c>
      <c r="F70" s="261" t="s">
        <v>304</v>
      </c>
      <c r="G70" s="261" t="s">
        <v>321</v>
      </c>
      <c r="H70" s="262">
        <f>I70/I71</f>
        <v>0.85</v>
      </c>
      <c r="I70" s="263">
        <f t="shared" ref="I70:I81" si="6">J70+K70+L70</f>
        <v>255</v>
      </c>
      <c r="J70" s="264">
        <v>100.0</v>
      </c>
      <c r="K70" s="264">
        <v>65.0</v>
      </c>
      <c r="L70" s="265">
        <v>90.0</v>
      </c>
    </row>
    <row r="71">
      <c r="A71" s="323">
        <v>7.0</v>
      </c>
      <c r="B71" s="425" t="s">
        <v>13</v>
      </c>
      <c r="C71" s="375">
        <v>2.0</v>
      </c>
      <c r="D71" s="426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35</v>
      </c>
      <c r="B72" s="461" t="s">
        <v>36</v>
      </c>
      <c r="C72" s="387" t="s">
        <v>65</v>
      </c>
      <c r="D72" s="428" t="s">
        <v>66</v>
      </c>
      <c r="E72" s="380" t="s">
        <v>288</v>
      </c>
      <c r="F72" s="290" t="s">
        <v>284</v>
      </c>
      <c r="G72" s="282" t="s">
        <v>327</v>
      </c>
      <c r="H72" s="283">
        <f>I72/I73</f>
        <v>0.7666666667</v>
      </c>
      <c r="I72" s="275">
        <f t="shared" si="6"/>
        <v>230</v>
      </c>
      <c r="J72" s="284">
        <v>100.0</v>
      </c>
      <c r="K72" s="284">
        <v>40.0</v>
      </c>
      <c r="L72" s="285">
        <v>90.0</v>
      </c>
    </row>
    <row r="73">
      <c r="A73" s="323">
        <v>7.0</v>
      </c>
      <c r="B73" s="425" t="s">
        <v>13</v>
      </c>
      <c r="C73" s="375">
        <v>4.0</v>
      </c>
      <c r="D73" s="426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35</v>
      </c>
      <c r="B74" s="461" t="s">
        <v>36</v>
      </c>
      <c r="C74" s="387" t="s">
        <v>65</v>
      </c>
      <c r="D74" s="428" t="s">
        <v>66</v>
      </c>
      <c r="E74" s="380" t="s">
        <v>288</v>
      </c>
      <c r="F74" s="290" t="s">
        <v>288</v>
      </c>
      <c r="G74" s="290" t="s">
        <v>333</v>
      </c>
      <c r="H74" s="283">
        <f>I74/I75</f>
        <v>0.8</v>
      </c>
      <c r="I74" s="275">
        <f t="shared" si="6"/>
        <v>240</v>
      </c>
      <c r="J74" s="284">
        <v>100.0</v>
      </c>
      <c r="K74" s="284">
        <v>100.0</v>
      </c>
      <c r="L74" s="285">
        <v>40.0</v>
      </c>
    </row>
    <row r="75">
      <c r="A75" s="323">
        <v>7.0</v>
      </c>
      <c r="B75" s="425" t="s">
        <v>13</v>
      </c>
      <c r="C75" s="375">
        <v>6.0</v>
      </c>
      <c r="D75" s="426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35</v>
      </c>
      <c r="B76" s="461" t="s">
        <v>36</v>
      </c>
      <c r="C76" s="387" t="s">
        <v>65</v>
      </c>
      <c r="D76" s="428" t="s">
        <v>66</v>
      </c>
      <c r="E76" s="380" t="s">
        <v>288</v>
      </c>
      <c r="F76" s="290" t="s">
        <v>292</v>
      </c>
      <c r="G76" s="282" t="s">
        <v>339</v>
      </c>
      <c r="H76" s="283">
        <f>I76/I77</f>
        <v>0.45</v>
      </c>
      <c r="I76" s="275">
        <f t="shared" si="6"/>
        <v>135</v>
      </c>
      <c r="J76" s="284">
        <v>100.0</v>
      </c>
      <c r="K76" s="284">
        <v>25.0</v>
      </c>
      <c r="L76" s="285">
        <v>10.0</v>
      </c>
    </row>
    <row r="77">
      <c r="A77" s="323">
        <v>7.0</v>
      </c>
      <c r="B77" s="425" t="s">
        <v>13</v>
      </c>
      <c r="C77" s="375">
        <v>8.0</v>
      </c>
      <c r="D77" s="426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35</v>
      </c>
      <c r="B78" s="461" t="s">
        <v>36</v>
      </c>
      <c r="C78" s="387" t="s">
        <v>65</v>
      </c>
      <c r="D78" s="428" t="s">
        <v>66</v>
      </c>
      <c r="E78" s="380" t="s">
        <v>288</v>
      </c>
      <c r="F78" s="290" t="s">
        <v>296</v>
      </c>
      <c r="G78" s="290" t="s">
        <v>309</v>
      </c>
      <c r="H78" s="283">
        <f>I78/I79</f>
        <v>0.65</v>
      </c>
      <c r="I78" s="275">
        <f t="shared" si="6"/>
        <v>195</v>
      </c>
      <c r="J78" s="284">
        <v>100.0</v>
      </c>
      <c r="K78" s="284">
        <v>15.0</v>
      </c>
      <c r="L78" s="285">
        <v>80.0</v>
      </c>
    </row>
    <row r="79">
      <c r="A79" s="323">
        <v>7.0</v>
      </c>
      <c r="B79" s="425" t="s">
        <v>13</v>
      </c>
      <c r="C79" s="375">
        <v>10.0</v>
      </c>
      <c r="D79" s="426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35</v>
      </c>
      <c r="B80" s="461" t="s">
        <v>36</v>
      </c>
      <c r="C80" s="387" t="s">
        <v>65</v>
      </c>
      <c r="D80" s="428" t="s">
        <v>66</v>
      </c>
      <c r="E80" s="380" t="s">
        <v>288</v>
      </c>
      <c r="F80" s="282" t="s">
        <v>300</v>
      </c>
      <c r="G80" s="282" t="s">
        <v>315</v>
      </c>
      <c r="H80" s="283">
        <f>I80/I81</f>
        <v>0.4333333333</v>
      </c>
      <c r="I80" s="275">
        <f t="shared" si="6"/>
        <v>130</v>
      </c>
      <c r="J80" s="284">
        <v>100.0</v>
      </c>
      <c r="K80" s="284">
        <v>0.0</v>
      </c>
      <c r="L80" s="285">
        <v>30.0</v>
      </c>
    </row>
    <row r="81">
      <c r="A81" s="336">
        <v>7.0</v>
      </c>
      <c r="B81" s="429" t="s">
        <v>13</v>
      </c>
      <c r="C81" s="388">
        <v>12.0</v>
      </c>
      <c r="D81" s="430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15"/>
      <c r="C82" s="382"/>
      <c r="D82" s="383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35</v>
      </c>
      <c r="B83" s="447" t="s">
        <v>36</v>
      </c>
      <c r="C83" s="386" t="s">
        <v>73</v>
      </c>
      <c r="D83" s="424" t="s">
        <v>74</v>
      </c>
      <c r="E83" s="374" t="s">
        <v>284</v>
      </c>
      <c r="F83" s="261" t="s">
        <v>302</v>
      </c>
      <c r="G83" s="261" t="s">
        <v>318</v>
      </c>
      <c r="H83" s="262">
        <f>I83/I84</f>
        <v>0.6333333333</v>
      </c>
      <c r="I83" s="263">
        <f t="shared" ref="I83:I94" si="7">J83+K83+L83</f>
        <v>190</v>
      </c>
      <c r="J83" s="264">
        <v>35.0</v>
      </c>
      <c r="K83" s="264">
        <v>55.0</v>
      </c>
      <c r="L83" s="265">
        <v>100.0</v>
      </c>
    </row>
    <row r="84">
      <c r="A84" s="323">
        <v>7.0</v>
      </c>
      <c r="B84" s="425" t="s">
        <v>13</v>
      </c>
      <c r="C84" s="375">
        <v>1.0</v>
      </c>
      <c r="D84" s="426" t="s">
        <v>4</v>
      </c>
      <c r="E84" s="377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35</v>
      </c>
      <c r="B85" s="461" t="s">
        <v>36</v>
      </c>
      <c r="C85" s="387" t="s">
        <v>73</v>
      </c>
      <c r="D85" s="428" t="s">
        <v>74</v>
      </c>
      <c r="E85" s="404" t="s">
        <v>284</v>
      </c>
      <c r="F85" s="282" t="s">
        <v>282</v>
      </c>
      <c r="G85" s="282" t="s">
        <v>324</v>
      </c>
      <c r="H85" s="283">
        <f>I85/I86</f>
        <v>0.3833333333</v>
      </c>
      <c r="I85" s="275">
        <f t="shared" si="7"/>
        <v>115</v>
      </c>
      <c r="J85" s="284">
        <v>35.0</v>
      </c>
      <c r="K85" s="284">
        <v>80.0</v>
      </c>
      <c r="L85" s="285">
        <v>0.0</v>
      </c>
    </row>
    <row r="86">
      <c r="A86" s="323">
        <v>7.0</v>
      </c>
      <c r="B86" s="425" t="s">
        <v>13</v>
      </c>
      <c r="C86" s="375">
        <v>3.0</v>
      </c>
      <c r="D86" s="433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35</v>
      </c>
      <c r="B87" s="461" t="s">
        <v>36</v>
      </c>
      <c r="C87" s="387" t="s">
        <v>73</v>
      </c>
      <c r="D87" s="428" t="s">
        <v>74</v>
      </c>
      <c r="E87" s="404" t="s">
        <v>284</v>
      </c>
      <c r="F87" s="282" t="s">
        <v>286</v>
      </c>
      <c r="G87" s="282" t="s">
        <v>330</v>
      </c>
      <c r="H87" s="283">
        <f>I87/I88</f>
        <v>0.5666666667</v>
      </c>
      <c r="I87" s="275">
        <f t="shared" si="7"/>
        <v>170</v>
      </c>
      <c r="J87" s="284">
        <v>35.0</v>
      </c>
      <c r="K87" s="284">
        <v>85.0</v>
      </c>
      <c r="L87" s="285">
        <v>50.0</v>
      </c>
    </row>
    <row r="88">
      <c r="A88" s="323">
        <v>7.0</v>
      </c>
      <c r="B88" s="425" t="s">
        <v>13</v>
      </c>
      <c r="C88" s="375">
        <v>5.0</v>
      </c>
      <c r="D88" s="426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35</v>
      </c>
      <c r="B89" s="461" t="s">
        <v>36</v>
      </c>
      <c r="C89" s="387" t="s">
        <v>73</v>
      </c>
      <c r="D89" s="428" t="s">
        <v>74</v>
      </c>
      <c r="E89" s="404" t="s">
        <v>284</v>
      </c>
      <c r="F89" s="282" t="s">
        <v>290</v>
      </c>
      <c r="G89" s="282" t="s">
        <v>336</v>
      </c>
      <c r="H89" s="283">
        <f>I89/I90</f>
        <v>0.6833333333</v>
      </c>
      <c r="I89" s="275">
        <f t="shared" si="7"/>
        <v>205</v>
      </c>
      <c r="J89" s="284">
        <v>35.0</v>
      </c>
      <c r="K89" s="284">
        <v>110.0</v>
      </c>
      <c r="L89" s="285">
        <v>60.0</v>
      </c>
    </row>
    <row r="90">
      <c r="A90" s="323">
        <v>7.0</v>
      </c>
      <c r="B90" s="425" t="s">
        <v>13</v>
      </c>
      <c r="C90" s="375">
        <v>7.0</v>
      </c>
      <c r="D90" s="426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35</v>
      </c>
      <c r="B91" s="461" t="s">
        <v>36</v>
      </c>
      <c r="C91" s="387" t="s">
        <v>73</v>
      </c>
      <c r="D91" s="428" t="s">
        <v>74</v>
      </c>
      <c r="E91" s="404" t="s">
        <v>284</v>
      </c>
      <c r="F91" s="282" t="s">
        <v>294</v>
      </c>
      <c r="G91" s="282" t="s">
        <v>306</v>
      </c>
      <c r="H91" s="283">
        <f>I91/I92</f>
        <v>0.4333333333</v>
      </c>
      <c r="I91" s="275">
        <f t="shared" si="7"/>
        <v>130</v>
      </c>
      <c r="J91" s="284">
        <v>35.0</v>
      </c>
      <c r="K91" s="284">
        <v>25.0</v>
      </c>
      <c r="L91" s="285">
        <v>70.0</v>
      </c>
    </row>
    <row r="92">
      <c r="A92" s="323">
        <v>7.0</v>
      </c>
      <c r="B92" s="425" t="s">
        <v>13</v>
      </c>
      <c r="C92" s="375">
        <v>9.0</v>
      </c>
      <c r="D92" s="426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35</v>
      </c>
      <c r="B93" s="461" t="s">
        <v>36</v>
      </c>
      <c r="C93" s="387" t="s">
        <v>73</v>
      </c>
      <c r="D93" s="428" t="s">
        <v>74</v>
      </c>
      <c r="E93" s="404" t="s">
        <v>284</v>
      </c>
      <c r="F93" s="290" t="s">
        <v>298</v>
      </c>
      <c r="G93" s="290" t="s">
        <v>312</v>
      </c>
      <c r="H93" s="283">
        <f>I93/I94</f>
        <v>0.3333333333</v>
      </c>
      <c r="I93" s="275">
        <f t="shared" si="7"/>
        <v>100</v>
      </c>
      <c r="J93" s="284">
        <v>35.0</v>
      </c>
      <c r="K93" s="284">
        <v>45.0</v>
      </c>
      <c r="L93" s="285">
        <v>20.0</v>
      </c>
    </row>
    <row r="94">
      <c r="A94" s="336">
        <v>7.0</v>
      </c>
      <c r="B94" s="429" t="s">
        <v>13</v>
      </c>
      <c r="C94" s="388">
        <v>11.0</v>
      </c>
      <c r="D94" s="430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15"/>
      <c r="C95" s="382"/>
      <c r="D95" s="383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35</v>
      </c>
      <c r="B96" s="447" t="s">
        <v>36</v>
      </c>
      <c r="C96" s="386" t="s">
        <v>81</v>
      </c>
      <c r="D96" s="424" t="s">
        <v>82</v>
      </c>
      <c r="E96" s="374" t="s">
        <v>294</v>
      </c>
      <c r="F96" s="261" t="s">
        <v>304</v>
      </c>
      <c r="G96" s="261" t="s">
        <v>321</v>
      </c>
      <c r="H96" s="262">
        <f>I96/I97</f>
        <v>0.5666666667</v>
      </c>
      <c r="I96" s="321">
        <f t="shared" ref="I96:I107" si="8">J96+K96+L96</f>
        <v>170</v>
      </c>
      <c r="J96" s="264">
        <v>15.0</v>
      </c>
      <c r="K96" s="264">
        <v>65.0</v>
      </c>
      <c r="L96" s="265">
        <v>90.0</v>
      </c>
    </row>
    <row r="97">
      <c r="A97" s="323">
        <v>7.0</v>
      </c>
      <c r="B97" s="425" t="s">
        <v>13</v>
      </c>
      <c r="C97" s="375">
        <v>2.0</v>
      </c>
      <c r="D97" s="426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35</v>
      </c>
      <c r="B98" s="461" t="s">
        <v>36</v>
      </c>
      <c r="C98" s="387" t="s">
        <v>81</v>
      </c>
      <c r="D98" s="428" t="s">
        <v>82</v>
      </c>
      <c r="E98" s="380" t="s">
        <v>294</v>
      </c>
      <c r="F98" s="290" t="s">
        <v>284</v>
      </c>
      <c r="G98" s="282" t="s">
        <v>327</v>
      </c>
      <c r="H98" s="283">
        <f>I98/I99</f>
        <v>0.4833333333</v>
      </c>
      <c r="I98" s="326">
        <f t="shared" si="8"/>
        <v>145</v>
      </c>
      <c r="J98" s="284">
        <v>15.0</v>
      </c>
      <c r="K98" s="284">
        <v>40.0</v>
      </c>
      <c r="L98" s="285">
        <v>90.0</v>
      </c>
    </row>
    <row r="99">
      <c r="A99" s="323">
        <v>7.0</v>
      </c>
      <c r="B99" s="425" t="s">
        <v>13</v>
      </c>
      <c r="C99" s="375">
        <v>4.0</v>
      </c>
      <c r="D99" s="426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35</v>
      </c>
      <c r="B100" s="461" t="s">
        <v>36</v>
      </c>
      <c r="C100" s="387" t="s">
        <v>81</v>
      </c>
      <c r="D100" s="428" t="s">
        <v>82</v>
      </c>
      <c r="E100" s="380" t="s">
        <v>294</v>
      </c>
      <c r="F100" s="290" t="s">
        <v>288</v>
      </c>
      <c r="G100" s="290" t="s">
        <v>333</v>
      </c>
      <c r="H100" s="283">
        <f>I100/I101</f>
        <v>0.5166666667</v>
      </c>
      <c r="I100" s="326">
        <f t="shared" si="8"/>
        <v>155</v>
      </c>
      <c r="J100" s="284">
        <v>15.0</v>
      </c>
      <c r="K100" s="284">
        <v>100.0</v>
      </c>
      <c r="L100" s="285">
        <v>40.0</v>
      </c>
    </row>
    <row r="101">
      <c r="A101" s="323">
        <v>7.0</v>
      </c>
      <c r="B101" s="425" t="s">
        <v>13</v>
      </c>
      <c r="C101" s="375">
        <v>6.0</v>
      </c>
      <c r="D101" s="426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35</v>
      </c>
      <c r="B102" s="461" t="s">
        <v>36</v>
      </c>
      <c r="C102" s="387" t="s">
        <v>81</v>
      </c>
      <c r="D102" s="428" t="s">
        <v>82</v>
      </c>
      <c r="E102" s="380" t="s">
        <v>294</v>
      </c>
      <c r="F102" s="290" t="s">
        <v>292</v>
      </c>
      <c r="G102" s="282" t="s">
        <v>339</v>
      </c>
      <c r="H102" s="283">
        <f>I102/I103</f>
        <v>0.1666666667</v>
      </c>
      <c r="I102" s="326">
        <f t="shared" si="8"/>
        <v>50</v>
      </c>
      <c r="J102" s="284">
        <v>15.0</v>
      </c>
      <c r="K102" s="284">
        <v>25.0</v>
      </c>
      <c r="L102" s="285">
        <v>10.0</v>
      </c>
    </row>
    <row r="103">
      <c r="A103" s="323">
        <v>7.0</v>
      </c>
      <c r="B103" s="425" t="s">
        <v>13</v>
      </c>
      <c r="C103" s="375">
        <v>8.0</v>
      </c>
      <c r="D103" s="426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35</v>
      </c>
      <c r="B104" s="461" t="s">
        <v>36</v>
      </c>
      <c r="C104" s="387" t="s">
        <v>81</v>
      </c>
      <c r="D104" s="428" t="s">
        <v>82</v>
      </c>
      <c r="E104" s="380" t="s">
        <v>294</v>
      </c>
      <c r="F104" s="290" t="s">
        <v>296</v>
      </c>
      <c r="G104" s="290" t="s">
        <v>309</v>
      </c>
      <c r="H104" s="283">
        <f>I104/I105</f>
        <v>0.3666666667</v>
      </c>
      <c r="I104" s="326">
        <f t="shared" si="8"/>
        <v>110</v>
      </c>
      <c r="J104" s="284">
        <v>15.0</v>
      </c>
      <c r="K104" s="284">
        <v>15.0</v>
      </c>
      <c r="L104" s="285">
        <v>80.0</v>
      </c>
    </row>
    <row r="105">
      <c r="A105" s="323">
        <v>7.0</v>
      </c>
      <c r="B105" s="425" t="s">
        <v>13</v>
      </c>
      <c r="C105" s="375">
        <v>10.0</v>
      </c>
      <c r="D105" s="426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35</v>
      </c>
      <c r="B106" s="461" t="s">
        <v>36</v>
      </c>
      <c r="C106" s="387" t="s">
        <v>81</v>
      </c>
      <c r="D106" s="428" t="s">
        <v>82</v>
      </c>
      <c r="E106" s="380" t="s">
        <v>294</v>
      </c>
      <c r="F106" s="282" t="s">
        <v>300</v>
      </c>
      <c r="G106" s="282" t="s">
        <v>315</v>
      </c>
      <c r="H106" s="283">
        <f>I106/I107</f>
        <v>0.15</v>
      </c>
      <c r="I106" s="326">
        <f t="shared" si="8"/>
        <v>45</v>
      </c>
      <c r="J106" s="284">
        <v>15.0</v>
      </c>
      <c r="K106" s="284">
        <v>0.0</v>
      </c>
      <c r="L106" s="285">
        <v>30.0</v>
      </c>
    </row>
    <row r="107">
      <c r="A107" s="336">
        <v>7.0</v>
      </c>
      <c r="B107" s="429" t="s">
        <v>13</v>
      </c>
      <c r="C107" s="388">
        <v>12.0</v>
      </c>
      <c r="D107" s="430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15"/>
      <c r="C108" s="382"/>
      <c r="D108" s="383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35</v>
      </c>
      <c r="B109" s="447" t="s">
        <v>36</v>
      </c>
      <c r="C109" s="386" t="s">
        <v>89</v>
      </c>
      <c r="D109" s="424" t="s">
        <v>90</v>
      </c>
      <c r="E109" s="374" t="s">
        <v>302</v>
      </c>
      <c r="F109" s="261" t="s">
        <v>302</v>
      </c>
      <c r="G109" s="261" t="s">
        <v>318</v>
      </c>
      <c r="H109" s="262">
        <f>I109/I110</f>
        <v>0.7333333333</v>
      </c>
      <c r="I109" s="263">
        <f t="shared" ref="I109:I120" si="9">J109+K109+L109</f>
        <v>220</v>
      </c>
      <c r="J109" s="264">
        <v>65.0</v>
      </c>
      <c r="K109" s="264">
        <v>55.0</v>
      </c>
      <c r="L109" s="265">
        <v>100.0</v>
      </c>
    </row>
    <row r="110">
      <c r="A110" s="323">
        <v>7.0</v>
      </c>
      <c r="B110" s="425" t="s">
        <v>13</v>
      </c>
      <c r="C110" s="375">
        <v>1.0</v>
      </c>
      <c r="D110" s="426" t="s">
        <v>4</v>
      </c>
      <c r="E110" s="377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35</v>
      </c>
      <c r="B111" s="461" t="s">
        <v>36</v>
      </c>
      <c r="C111" s="387" t="s">
        <v>89</v>
      </c>
      <c r="D111" s="428" t="s">
        <v>90</v>
      </c>
      <c r="E111" s="404" t="s">
        <v>302</v>
      </c>
      <c r="F111" s="282" t="s">
        <v>282</v>
      </c>
      <c r="G111" s="282" t="s">
        <v>324</v>
      </c>
      <c r="H111" s="283">
        <f>I111/I112</f>
        <v>0.4833333333</v>
      </c>
      <c r="I111" s="275">
        <f t="shared" si="9"/>
        <v>145</v>
      </c>
      <c r="J111" s="284">
        <v>65.0</v>
      </c>
      <c r="K111" s="284">
        <v>80.0</v>
      </c>
      <c r="L111" s="285">
        <v>0.0</v>
      </c>
    </row>
    <row r="112">
      <c r="A112" s="323">
        <v>7.0</v>
      </c>
      <c r="B112" s="425" t="s">
        <v>13</v>
      </c>
      <c r="C112" s="375">
        <v>3.0</v>
      </c>
      <c r="D112" s="433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35</v>
      </c>
      <c r="B113" s="461" t="s">
        <v>36</v>
      </c>
      <c r="C113" s="387" t="s">
        <v>89</v>
      </c>
      <c r="D113" s="428" t="s">
        <v>90</v>
      </c>
      <c r="E113" s="404" t="s">
        <v>302</v>
      </c>
      <c r="F113" s="282" t="s">
        <v>286</v>
      </c>
      <c r="G113" s="282" t="s">
        <v>330</v>
      </c>
      <c r="H113" s="283">
        <f>I113/I114</f>
        <v>0.6666666667</v>
      </c>
      <c r="I113" s="275">
        <f t="shared" si="9"/>
        <v>200</v>
      </c>
      <c r="J113" s="284">
        <v>65.0</v>
      </c>
      <c r="K113" s="284">
        <v>85.0</v>
      </c>
      <c r="L113" s="285">
        <v>50.0</v>
      </c>
    </row>
    <row r="114">
      <c r="A114" s="323">
        <v>7.0</v>
      </c>
      <c r="B114" s="425" t="s">
        <v>13</v>
      </c>
      <c r="C114" s="375">
        <v>5.0</v>
      </c>
      <c r="D114" s="426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35</v>
      </c>
      <c r="B115" s="461" t="s">
        <v>36</v>
      </c>
      <c r="C115" s="387" t="s">
        <v>89</v>
      </c>
      <c r="D115" s="428" t="s">
        <v>90</v>
      </c>
      <c r="E115" s="404" t="s">
        <v>302</v>
      </c>
      <c r="F115" s="282" t="s">
        <v>290</v>
      </c>
      <c r="G115" s="282" t="s">
        <v>336</v>
      </c>
      <c r="H115" s="283">
        <f>I115/I116</f>
        <v>0.7833333333</v>
      </c>
      <c r="I115" s="275">
        <f t="shared" si="9"/>
        <v>235</v>
      </c>
      <c r="J115" s="284">
        <v>65.0</v>
      </c>
      <c r="K115" s="284">
        <v>110.0</v>
      </c>
      <c r="L115" s="285">
        <v>60.0</v>
      </c>
    </row>
    <row r="116">
      <c r="A116" s="323">
        <v>7.0</v>
      </c>
      <c r="B116" s="425" t="s">
        <v>13</v>
      </c>
      <c r="C116" s="375">
        <v>7.0</v>
      </c>
      <c r="D116" s="426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35</v>
      </c>
      <c r="B117" s="461" t="s">
        <v>36</v>
      </c>
      <c r="C117" s="387" t="s">
        <v>89</v>
      </c>
      <c r="D117" s="428" t="s">
        <v>90</v>
      </c>
      <c r="E117" s="404" t="s">
        <v>302</v>
      </c>
      <c r="F117" s="282" t="s">
        <v>294</v>
      </c>
      <c r="G117" s="282" t="s">
        <v>306</v>
      </c>
      <c r="H117" s="283">
        <f>I117/I118</f>
        <v>0.5333333333</v>
      </c>
      <c r="I117" s="275">
        <f t="shared" si="9"/>
        <v>160</v>
      </c>
      <c r="J117" s="284">
        <v>65.0</v>
      </c>
      <c r="K117" s="284">
        <v>25.0</v>
      </c>
      <c r="L117" s="285">
        <v>70.0</v>
      </c>
    </row>
    <row r="118">
      <c r="A118" s="323">
        <v>7.0</v>
      </c>
      <c r="B118" s="425" t="s">
        <v>13</v>
      </c>
      <c r="C118" s="375">
        <v>9.0</v>
      </c>
      <c r="D118" s="426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35</v>
      </c>
      <c r="B119" s="461" t="s">
        <v>36</v>
      </c>
      <c r="C119" s="387" t="s">
        <v>89</v>
      </c>
      <c r="D119" s="428" t="s">
        <v>90</v>
      </c>
      <c r="E119" s="404" t="s">
        <v>302</v>
      </c>
      <c r="F119" s="290" t="s">
        <v>298</v>
      </c>
      <c r="G119" s="290" t="s">
        <v>312</v>
      </c>
      <c r="H119" s="283">
        <f>I119/I120</f>
        <v>0.4333333333</v>
      </c>
      <c r="I119" s="275">
        <f t="shared" si="9"/>
        <v>130</v>
      </c>
      <c r="J119" s="284">
        <v>65.0</v>
      </c>
      <c r="K119" s="284">
        <v>45.0</v>
      </c>
      <c r="L119" s="285">
        <v>20.0</v>
      </c>
    </row>
    <row r="120">
      <c r="A120" s="336">
        <v>7.0</v>
      </c>
      <c r="B120" s="429" t="s">
        <v>13</v>
      </c>
      <c r="C120" s="388">
        <v>11.0</v>
      </c>
      <c r="D120" s="430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15"/>
      <c r="C121" s="382"/>
      <c r="D121" s="383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35</v>
      </c>
      <c r="B122" s="447" t="s">
        <v>36</v>
      </c>
      <c r="C122" s="386" t="s">
        <v>97</v>
      </c>
      <c r="D122" s="424" t="s">
        <v>98</v>
      </c>
      <c r="E122" s="374" t="s">
        <v>300</v>
      </c>
      <c r="F122" s="261" t="s">
        <v>304</v>
      </c>
      <c r="G122" s="261" t="s">
        <v>321</v>
      </c>
      <c r="H122" s="262">
        <f>I122/I123</f>
        <v>0.5166666667</v>
      </c>
      <c r="I122" s="263">
        <f t="shared" ref="I122:I133" si="10">J122+K122+L122</f>
        <v>155</v>
      </c>
      <c r="J122" s="264">
        <v>0.0</v>
      </c>
      <c r="K122" s="264">
        <v>65.0</v>
      </c>
      <c r="L122" s="265">
        <v>90.0</v>
      </c>
    </row>
    <row r="123">
      <c r="A123" s="323">
        <v>7.0</v>
      </c>
      <c r="B123" s="425" t="s">
        <v>13</v>
      </c>
      <c r="C123" s="375">
        <v>2.0</v>
      </c>
      <c r="D123" s="426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35</v>
      </c>
      <c r="B124" s="461" t="s">
        <v>36</v>
      </c>
      <c r="C124" s="387" t="s">
        <v>97</v>
      </c>
      <c r="D124" s="428" t="s">
        <v>98</v>
      </c>
      <c r="E124" s="380" t="s">
        <v>300</v>
      </c>
      <c r="F124" s="290" t="s">
        <v>284</v>
      </c>
      <c r="G124" s="282" t="s">
        <v>327</v>
      </c>
      <c r="H124" s="283">
        <f>I124/I125</f>
        <v>0.4333333333</v>
      </c>
      <c r="I124" s="326">
        <f t="shared" si="10"/>
        <v>130</v>
      </c>
      <c r="J124" s="284">
        <v>0.0</v>
      </c>
      <c r="K124" s="284">
        <v>40.0</v>
      </c>
      <c r="L124" s="285">
        <v>90.0</v>
      </c>
    </row>
    <row r="125">
      <c r="A125" s="323">
        <v>7.0</v>
      </c>
      <c r="B125" s="425" t="s">
        <v>13</v>
      </c>
      <c r="C125" s="375">
        <v>4.0</v>
      </c>
      <c r="D125" s="426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35</v>
      </c>
      <c r="B126" s="461" t="s">
        <v>36</v>
      </c>
      <c r="C126" s="387" t="s">
        <v>97</v>
      </c>
      <c r="D126" s="428" t="s">
        <v>98</v>
      </c>
      <c r="E126" s="380" t="s">
        <v>300</v>
      </c>
      <c r="F126" s="290" t="s">
        <v>288</v>
      </c>
      <c r="G126" s="290" t="s">
        <v>333</v>
      </c>
      <c r="H126" s="283">
        <f>I126/I127</f>
        <v>0.4666666667</v>
      </c>
      <c r="I126" s="326">
        <f t="shared" si="10"/>
        <v>140</v>
      </c>
      <c r="J126" s="284">
        <v>0.0</v>
      </c>
      <c r="K126" s="284">
        <v>100.0</v>
      </c>
      <c r="L126" s="285">
        <v>40.0</v>
      </c>
    </row>
    <row r="127">
      <c r="A127" s="323">
        <v>7.0</v>
      </c>
      <c r="B127" s="425" t="s">
        <v>13</v>
      </c>
      <c r="C127" s="375">
        <v>6.0</v>
      </c>
      <c r="D127" s="426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35</v>
      </c>
      <c r="B128" s="461" t="s">
        <v>36</v>
      </c>
      <c r="C128" s="387" t="s">
        <v>97</v>
      </c>
      <c r="D128" s="428" t="s">
        <v>98</v>
      </c>
      <c r="E128" s="380" t="s">
        <v>300</v>
      </c>
      <c r="F128" s="290" t="s">
        <v>292</v>
      </c>
      <c r="G128" s="282" t="s">
        <v>339</v>
      </c>
      <c r="H128" s="283">
        <f>I128/I129</f>
        <v>0.1166666667</v>
      </c>
      <c r="I128" s="326">
        <f t="shared" si="10"/>
        <v>35</v>
      </c>
      <c r="J128" s="284">
        <v>0.0</v>
      </c>
      <c r="K128" s="284">
        <v>25.0</v>
      </c>
      <c r="L128" s="285">
        <v>10.0</v>
      </c>
    </row>
    <row r="129">
      <c r="A129" s="323">
        <v>7.0</v>
      </c>
      <c r="B129" s="425" t="s">
        <v>13</v>
      </c>
      <c r="C129" s="375">
        <v>8.0</v>
      </c>
      <c r="D129" s="426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35</v>
      </c>
      <c r="B130" s="461" t="s">
        <v>36</v>
      </c>
      <c r="C130" s="387" t="s">
        <v>97</v>
      </c>
      <c r="D130" s="428" t="s">
        <v>98</v>
      </c>
      <c r="E130" s="380" t="s">
        <v>300</v>
      </c>
      <c r="F130" s="290" t="s">
        <v>296</v>
      </c>
      <c r="G130" s="290" t="s">
        <v>309</v>
      </c>
      <c r="H130" s="283">
        <f>I130/I131</f>
        <v>0.3166666667</v>
      </c>
      <c r="I130" s="326">
        <f t="shared" si="10"/>
        <v>95</v>
      </c>
      <c r="J130" s="284">
        <v>0.0</v>
      </c>
      <c r="K130" s="284">
        <v>15.0</v>
      </c>
      <c r="L130" s="285">
        <v>80.0</v>
      </c>
    </row>
    <row r="131">
      <c r="A131" s="323">
        <v>7.0</v>
      </c>
      <c r="B131" s="425" t="s">
        <v>13</v>
      </c>
      <c r="C131" s="375">
        <v>10.0</v>
      </c>
      <c r="D131" s="426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35</v>
      </c>
      <c r="B132" s="461" t="s">
        <v>36</v>
      </c>
      <c r="C132" s="387" t="s">
        <v>97</v>
      </c>
      <c r="D132" s="428" t="s">
        <v>98</v>
      </c>
      <c r="E132" s="380" t="s">
        <v>300</v>
      </c>
      <c r="F132" s="282" t="s">
        <v>300</v>
      </c>
      <c r="G132" s="282" t="s">
        <v>315</v>
      </c>
      <c r="H132" s="283">
        <f>I132/I133</f>
        <v>0.1</v>
      </c>
      <c r="I132" s="326">
        <f t="shared" si="10"/>
        <v>30</v>
      </c>
      <c r="J132" s="284">
        <v>0.0</v>
      </c>
      <c r="K132" s="284">
        <v>0.0</v>
      </c>
      <c r="L132" s="285">
        <v>30.0</v>
      </c>
    </row>
    <row r="133">
      <c r="A133" s="336">
        <v>7.0</v>
      </c>
      <c r="B133" s="429" t="s">
        <v>13</v>
      </c>
      <c r="C133" s="388">
        <v>12.0</v>
      </c>
      <c r="D133" s="430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5"/>
    <col customWidth="1" min="6" max="6" width="13.88"/>
    <col customWidth="1" min="7" max="7" width="11.0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35</v>
      </c>
      <c r="B5" s="447" t="s">
        <v>36</v>
      </c>
      <c r="C5" s="258" t="s">
        <v>1</v>
      </c>
      <c r="D5" s="423" t="s">
        <v>2</v>
      </c>
      <c r="E5" s="374" t="s">
        <v>300</v>
      </c>
      <c r="F5" s="261" t="s">
        <v>302</v>
      </c>
      <c r="G5" s="261" t="s">
        <v>306</v>
      </c>
      <c r="H5" s="262">
        <f>I5/I6</f>
        <v>0.4166666667</v>
      </c>
      <c r="I5" s="263">
        <f t="shared" ref="I5:I16" si="1">J5+K5+L5</f>
        <v>125</v>
      </c>
      <c r="J5" s="264">
        <v>0.0</v>
      </c>
      <c r="K5" s="264">
        <v>55.0</v>
      </c>
      <c r="L5" s="265">
        <v>70.0</v>
      </c>
    </row>
    <row r="6">
      <c r="A6" s="323">
        <v>9.0</v>
      </c>
      <c r="B6" s="425" t="s">
        <v>16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35</v>
      </c>
      <c r="B7" s="461" t="s">
        <v>36</v>
      </c>
      <c r="C7" s="279" t="s">
        <v>1</v>
      </c>
      <c r="D7" s="427" t="s">
        <v>2</v>
      </c>
      <c r="E7" s="404" t="s">
        <v>300</v>
      </c>
      <c r="F7" s="282" t="s">
        <v>282</v>
      </c>
      <c r="G7" s="282" t="s">
        <v>312</v>
      </c>
      <c r="H7" s="283">
        <f>I7/I8</f>
        <v>0.3333333333</v>
      </c>
      <c r="I7" s="275">
        <f t="shared" si="1"/>
        <v>100</v>
      </c>
      <c r="J7" s="284">
        <v>0.0</v>
      </c>
      <c r="K7" s="284">
        <v>80.0</v>
      </c>
      <c r="L7" s="285">
        <v>20.0</v>
      </c>
    </row>
    <row r="8">
      <c r="A8" s="323">
        <v>9.0</v>
      </c>
      <c r="B8" s="425" t="s">
        <v>16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35</v>
      </c>
      <c r="B9" s="461" t="s">
        <v>36</v>
      </c>
      <c r="C9" s="279" t="s">
        <v>1</v>
      </c>
      <c r="D9" s="427" t="s">
        <v>2</v>
      </c>
      <c r="E9" s="404" t="s">
        <v>300</v>
      </c>
      <c r="F9" s="282" t="s">
        <v>286</v>
      </c>
      <c r="G9" s="282" t="s">
        <v>318</v>
      </c>
      <c r="H9" s="283">
        <f>I9/I10</f>
        <v>0.6166666667</v>
      </c>
      <c r="I9" s="275">
        <f t="shared" si="1"/>
        <v>185</v>
      </c>
      <c r="J9" s="284">
        <v>0.0</v>
      </c>
      <c r="K9" s="284">
        <v>85.0</v>
      </c>
      <c r="L9" s="285">
        <v>100.0</v>
      </c>
    </row>
    <row r="10">
      <c r="A10" s="323">
        <v>9.0</v>
      </c>
      <c r="B10" s="425" t="s">
        <v>16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35</v>
      </c>
      <c r="B11" s="461" t="s">
        <v>36</v>
      </c>
      <c r="C11" s="279" t="s">
        <v>1</v>
      </c>
      <c r="D11" s="427" t="s">
        <v>2</v>
      </c>
      <c r="E11" s="404" t="s">
        <v>300</v>
      </c>
      <c r="F11" s="282" t="s">
        <v>290</v>
      </c>
      <c r="G11" s="282" t="s">
        <v>324</v>
      </c>
      <c r="H11" s="283">
        <f>I11/I12</f>
        <v>0.3666666667</v>
      </c>
      <c r="I11" s="275">
        <f t="shared" si="1"/>
        <v>110</v>
      </c>
      <c r="J11" s="284">
        <v>0.0</v>
      </c>
      <c r="K11" s="284">
        <v>110.0</v>
      </c>
      <c r="L11" s="285">
        <v>0.0</v>
      </c>
    </row>
    <row r="12">
      <c r="A12" s="323">
        <v>9.0</v>
      </c>
      <c r="B12" s="425" t="s">
        <v>16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35</v>
      </c>
      <c r="B13" s="461" t="s">
        <v>36</v>
      </c>
      <c r="C13" s="279" t="s">
        <v>1</v>
      </c>
      <c r="D13" s="427" t="s">
        <v>2</v>
      </c>
      <c r="E13" s="404" t="s">
        <v>300</v>
      </c>
      <c r="F13" s="282" t="s">
        <v>294</v>
      </c>
      <c r="G13" s="282" t="s">
        <v>330</v>
      </c>
      <c r="H13" s="283">
        <f>I13/I14</f>
        <v>0.25</v>
      </c>
      <c r="I13" s="275">
        <f t="shared" si="1"/>
        <v>75</v>
      </c>
      <c r="J13" s="284">
        <v>0.0</v>
      </c>
      <c r="K13" s="284">
        <v>25.0</v>
      </c>
      <c r="L13" s="285">
        <v>50.0</v>
      </c>
    </row>
    <row r="14">
      <c r="A14" s="323">
        <v>9.0</v>
      </c>
      <c r="B14" s="425" t="s">
        <v>16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35</v>
      </c>
      <c r="B15" s="461" t="s">
        <v>36</v>
      </c>
      <c r="C15" s="279" t="s">
        <v>1</v>
      </c>
      <c r="D15" s="427" t="s">
        <v>2</v>
      </c>
      <c r="E15" s="404" t="s">
        <v>300</v>
      </c>
      <c r="F15" s="290" t="s">
        <v>298</v>
      </c>
      <c r="G15" s="290" t="s">
        <v>336</v>
      </c>
      <c r="H15" s="283">
        <f>I15/I16</f>
        <v>0.35</v>
      </c>
      <c r="I15" s="275">
        <f t="shared" si="1"/>
        <v>105</v>
      </c>
      <c r="J15" s="284">
        <v>0.0</v>
      </c>
      <c r="K15" s="284">
        <v>45.0</v>
      </c>
      <c r="L15" s="285">
        <v>60.0</v>
      </c>
    </row>
    <row r="16">
      <c r="A16" s="336">
        <v>9.0</v>
      </c>
      <c r="B16" s="429" t="s">
        <v>16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15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35</v>
      </c>
      <c r="B18" s="447" t="s">
        <v>36</v>
      </c>
      <c r="C18" s="310" t="s">
        <v>21</v>
      </c>
      <c r="D18" s="423" t="s">
        <v>22</v>
      </c>
      <c r="E18" s="374" t="s">
        <v>302</v>
      </c>
      <c r="F18" s="261" t="s">
        <v>304</v>
      </c>
      <c r="G18" s="261" t="s">
        <v>309</v>
      </c>
      <c r="H18" s="262">
        <f>I18/I19</f>
        <v>0.6666666667</v>
      </c>
      <c r="I18" s="263">
        <f t="shared" ref="I18:I29" si="2">J18+K18+L18</f>
        <v>200</v>
      </c>
      <c r="J18" s="264">
        <v>55.0</v>
      </c>
      <c r="K18" s="264">
        <v>65.0</v>
      </c>
      <c r="L18" s="265">
        <v>80.0</v>
      </c>
    </row>
    <row r="19">
      <c r="A19" s="323">
        <v>9.0</v>
      </c>
      <c r="B19" s="425" t="s">
        <v>16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35</v>
      </c>
      <c r="B20" s="461" t="s">
        <v>36</v>
      </c>
      <c r="C20" s="313" t="s">
        <v>21</v>
      </c>
      <c r="D20" s="427" t="s">
        <v>22</v>
      </c>
      <c r="E20" s="380" t="s">
        <v>302</v>
      </c>
      <c r="F20" s="290" t="s">
        <v>284</v>
      </c>
      <c r="G20" s="282" t="s">
        <v>315</v>
      </c>
      <c r="H20" s="283">
        <f>I20/I21</f>
        <v>0.4166666667</v>
      </c>
      <c r="I20" s="275">
        <f t="shared" si="2"/>
        <v>125</v>
      </c>
      <c r="J20" s="284">
        <v>55.0</v>
      </c>
      <c r="K20" s="284">
        <v>40.0</v>
      </c>
      <c r="L20" s="285">
        <v>30.0</v>
      </c>
    </row>
    <row r="21">
      <c r="A21" s="323">
        <v>9.0</v>
      </c>
      <c r="B21" s="425" t="s">
        <v>16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35</v>
      </c>
      <c r="B22" s="461" t="s">
        <v>36</v>
      </c>
      <c r="C22" s="313" t="s">
        <v>21</v>
      </c>
      <c r="D22" s="427" t="s">
        <v>22</v>
      </c>
      <c r="E22" s="380" t="s">
        <v>302</v>
      </c>
      <c r="F22" s="290" t="s">
        <v>288</v>
      </c>
      <c r="G22" s="290" t="s">
        <v>321</v>
      </c>
      <c r="H22" s="283">
        <f>I22/I23</f>
        <v>0.8166666667</v>
      </c>
      <c r="I22" s="275">
        <f t="shared" si="2"/>
        <v>245</v>
      </c>
      <c r="J22" s="284">
        <v>55.0</v>
      </c>
      <c r="K22" s="284">
        <v>100.0</v>
      </c>
      <c r="L22" s="285">
        <v>90.0</v>
      </c>
    </row>
    <row r="23">
      <c r="A23" s="323">
        <v>9.0</v>
      </c>
      <c r="B23" s="425" t="s">
        <v>16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35</v>
      </c>
      <c r="B24" s="461" t="s">
        <v>36</v>
      </c>
      <c r="C24" s="313" t="s">
        <v>21</v>
      </c>
      <c r="D24" s="427" t="s">
        <v>22</v>
      </c>
      <c r="E24" s="380" t="s">
        <v>302</v>
      </c>
      <c r="F24" s="290" t="s">
        <v>292</v>
      </c>
      <c r="G24" s="282" t="s">
        <v>327</v>
      </c>
      <c r="H24" s="283">
        <f>I24/I25</f>
        <v>0.5666666667</v>
      </c>
      <c r="I24" s="275">
        <f t="shared" si="2"/>
        <v>170</v>
      </c>
      <c r="J24" s="284">
        <v>55.0</v>
      </c>
      <c r="K24" s="284">
        <v>25.0</v>
      </c>
      <c r="L24" s="285">
        <v>90.0</v>
      </c>
    </row>
    <row r="25">
      <c r="A25" s="323">
        <v>9.0</v>
      </c>
      <c r="B25" s="425" t="s">
        <v>16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35</v>
      </c>
      <c r="B26" s="461" t="s">
        <v>36</v>
      </c>
      <c r="C26" s="313" t="s">
        <v>21</v>
      </c>
      <c r="D26" s="427" t="s">
        <v>22</v>
      </c>
      <c r="E26" s="380" t="s">
        <v>302</v>
      </c>
      <c r="F26" s="290" t="s">
        <v>296</v>
      </c>
      <c r="G26" s="290" t="s">
        <v>333</v>
      </c>
      <c r="H26" s="283">
        <f>I26/I27</f>
        <v>0.3666666667</v>
      </c>
      <c r="I26" s="275">
        <f t="shared" si="2"/>
        <v>110</v>
      </c>
      <c r="J26" s="284">
        <v>55.0</v>
      </c>
      <c r="K26" s="284">
        <v>15.0</v>
      </c>
      <c r="L26" s="285">
        <v>40.0</v>
      </c>
    </row>
    <row r="27">
      <c r="A27" s="323">
        <v>9.0</v>
      </c>
      <c r="B27" s="425" t="s">
        <v>16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35</v>
      </c>
      <c r="B28" s="461" t="s">
        <v>36</v>
      </c>
      <c r="C28" s="313" t="s">
        <v>21</v>
      </c>
      <c r="D28" s="427" t="s">
        <v>22</v>
      </c>
      <c r="E28" s="380" t="s">
        <v>302</v>
      </c>
      <c r="F28" s="282" t="s">
        <v>300</v>
      </c>
      <c r="G28" s="282" t="s">
        <v>339</v>
      </c>
      <c r="H28" s="283">
        <f>I28/I29</f>
        <v>0.2166666667</v>
      </c>
      <c r="I28" s="275">
        <f t="shared" si="2"/>
        <v>65</v>
      </c>
      <c r="J28" s="284">
        <v>55.0</v>
      </c>
      <c r="K28" s="284">
        <v>0.0</v>
      </c>
      <c r="L28" s="285">
        <v>10.0</v>
      </c>
    </row>
    <row r="29">
      <c r="A29" s="336">
        <v>9.0</v>
      </c>
      <c r="B29" s="429" t="s">
        <v>16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15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35</v>
      </c>
      <c r="B31" s="447" t="s">
        <v>36</v>
      </c>
      <c r="C31" s="310" t="s">
        <v>35</v>
      </c>
      <c r="D31" s="447" t="s">
        <v>36</v>
      </c>
      <c r="E31" s="374" t="s">
        <v>294</v>
      </c>
      <c r="F31" s="261" t="s">
        <v>302</v>
      </c>
      <c r="G31" s="261" t="s">
        <v>306</v>
      </c>
      <c r="H31" s="262">
        <f>I31/I32</f>
        <v>0.5</v>
      </c>
      <c r="I31" s="321">
        <f t="shared" ref="I31:I42" si="3">J31+K31+L31</f>
        <v>150</v>
      </c>
      <c r="J31" s="264">
        <v>25.0</v>
      </c>
      <c r="K31" s="264">
        <v>55.0</v>
      </c>
      <c r="L31" s="265">
        <v>70.0</v>
      </c>
    </row>
    <row r="32">
      <c r="A32" s="323">
        <v>9.0</v>
      </c>
      <c r="B32" s="425" t="s">
        <v>16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35</v>
      </c>
      <c r="B33" s="461" t="s">
        <v>36</v>
      </c>
      <c r="C33" s="215" t="s">
        <v>35</v>
      </c>
      <c r="D33" s="461" t="s">
        <v>36</v>
      </c>
      <c r="E33" s="404" t="s">
        <v>294</v>
      </c>
      <c r="F33" s="282" t="s">
        <v>282</v>
      </c>
      <c r="G33" s="282" t="s">
        <v>312</v>
      </c>
      <c r="H33" s="283">
        <f>I33/I34</f>
        <v>0.4166666667</v>
      </c>
      <c r="I33" s="326">
        <f t="shared" si="3"/>
        <v>125</v>
      </c>
      <c r="J33" s="284">
        <v>25.0</v>
      </c>
      <c r="K33" s="284">
        <v>80.0</v>
      </c>
      <c r="L33" s="285">
        <v>20.0</v>
      </c>
    </row>
    <row r="34">
      <c r="A34" s="323">
        <v>9.0</v>
      </c>
      <c r="B34" s="425" t="s">
        <v>16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35</v>
      </c>
      <c r="B35" s="461" t="s">
        <v>36</v>
      </c>
      <c r="C35" s="313" t="s">
        <v>35</v>
      </c>
      <c r="D35" s="455" t="s">
        <v>36</v>
      </c>
      <c r="E35" s="404" t="s">
        <v>294</v>
      </c>
      <c r="F35" s="282" t="s">
        <v>286</v>
      </c>
      <c r="G35" s="282" t="s">
        <v>318</v>
      </c>
      <c r="H35" s="283">
        <f>I35/I36</f>
        <v>0.7</v>
      </c>
      <c r="I35" s="326">
        <f t="shared" si="3"/>
        <v>210</v>
      </c>
      <c r="J35" s="284">
        <v>25.0</v>
      </c>
      <c r="K35" s="284">
        <v>85.0</v>
      </c>
      <c r="L35" s="285">
        <v>100.0</v>
      </c>
    </row>
    <row r="36">
      <c r="A36" s="323">
        <v>9.0</v>
      </c>
      <c r="B36" s="425" t="s">
        <v>16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35</v>
      </c>
      <c r="B37" s="461" t="s">
        <v>36</v>
      </c>
      <c r="C37" s="313" t="s">
        <v>35</v>
      </c>
      <c r="D37" s="461" t="s">
        <v>36</v>
      </c>
      <c r="E37" s="404" t="s">
        <v>294</v>
      </c>
      <c r="F37" s="282" t="s">
        <v>290</v>
      </c>
      <c r="G37" s="282" t="s">
        <v>324</v>
      </c>
      <c r="H37" s="283">
        <f>I37/I38</f>
        <v>0.45</v>
      </c>
      <c r="I37" s="326">
        <f t="shared" si="3"/>
        <v>135</v>
      </c>
      <c r="J37" s="284">
        <v>25.0</v>
      </c>
      <c r="K37" s="284">
        <v>110.0</v>
      </c>
      <c r="L37" s="285">
        <v>0.0</v>
      </c>
    </row>
    <row r="38">
      <c r="A38" s="323">
        <v>9.0</v>
      </c>
      <c r="B38" s="425" t="s">
        <v>16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35</v>
      </c>
      <c r="B39" s="461" t="s">
        <v>36</v>
      </c>
      <c r="C39" s="313" t="s">
        <v>35</v>
      </c>
      <c r="D39" s="461" t="s">
        <v>36</v>
      </c>
      <c r="E39" s="404" t="s">
        <v>294</v>
      </c>
      <c r="F39" s="282" t="s">
        <v>294</v>
      </c>
      <c r="G39" s="282" t="s">
        <v>330</v>
      </c>
      <c r="H39" s="283">
        <f>I39/I40</f>
        <v>0.3333333333</v>
      </c>
      <c r="I39" s="326">
        <f t="shared" si="3"/>
        <v>100</v>
      </c>
      <c r="J39" s="284">
        <v>25.0</v>
      </c>
      <c r="K39" s="284">
        <v>25.0</v>
      </c>
      <c r="L39" s="285">
        <v>50.0</v>
      </c>
    </row>
    <row r="40">
      <c r="A40" s="323">
        <v>9.0</v>
      </c>
      <c r="B40" s="425" t="s">
        <v>16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35</v>
      </c>
      <c r="B41" s="461" t="s">
        <v>36</v>
      </c>
      <c r="C41" s="313" t="s">
        <v>35</v>
      </c>
      <c r="D41" s="461" t="s">
        <v>36</v>
      </c>
      <c r="E41" s="404" t="s">
        <v>294</v>
      </c>
      <c r="F41" s="290" t="s">
        <v>298</v>
      </c>
      <c r="G41" s="290" t="s">
        <v>336</v>
      </c>
      <c r="H41" s="283">
        <f>I41/I42</f>
        <v>0.4333333333</v>
      </c>
      <c r="I41" s="326">
        <f t="shared" si="3"/>
        <v>130</v>
      </c>
      <c r="J41" s="284">
        <v>25.0</v>
      </c>
      <c r="K41" s="284">
        <v>45.0</v>
      </c>
      <c r="L41" s="285">
        <v>60.0</v>
      </c>
    </row>
    <row r="42">
      <c r="A42" s="336">
        <v>9.0</v>
      </c>
      <c r="B42" s="429" t="s">
        <v>16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15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35</v>
      </c>
      <c r="B44" s="447" t="s">
        <v>36</v>
      </c>
      <c r="C44" s="310" t="s">
        <v>49</v>
      </c>
      <c r="D44" s="423" t="s">
        <v>50</v>
      </c>
      <c r="E44" s="374" t="s">
        <v>284</v>
      </c>
      <c r="F44" s="261" t="s">
        <v>304</v>
      </c>
      <c r="G44" s="261" t="s">
        <v>309</v>
      </c>
      <c r="H44" s="262">
        <f>I44/I45</f>
        <v>0.6333333333</v>
      </c>
      <c r="I44" s="263">
        <f t="shared" ref="I44:I55" si="4">J44+K44+L44</f>
        <v>190</v>
      </c>
      <c r="J44" s="264">
        <v>45.0</v>
      </c>
      <c r="K44" s="264">
        <v>65.0</v>
      </c>
      <c r="L44" s="265">
        <v>80.0</v>
      </c>
    </row>
    <row r="45">
      <c r="A45" s="323">
        <v>9.0</v>
      </c>
      <c r="B45" s="425" t="s">
        <v>16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35</v>
      </c>
      <c r="B46" s="461" t="s">
        <v>36</v>
      </c>
      <c r="C46" s="313" t="s">
        <v>49</v>
      </c>
      <c r="D46" s="427" t="s">
        <v>50</v>
      </c>
      <c r="E46" s="380" t="s">
        <v>284</v>
      </c>
      <c r="F46" s="290" t="s">
        <v>284</v>
      </c>
      <c r="G46" s="282" t="s">
        <v>315</v>
      </c>
      <c r="H46" s="283">
        <f>I46/I47</f>
        <v>0.3833333333</v>
      </c>
      <c r="I46" s="275">
        <f t="shared" si="4"/>
        <v>115</v>
      </c>
      <c r="J46" s="284">
        <v>45.0</v>
      </c>
      <c r="K46" s="284">
        <v>40.0</v>
      </c>
      <c r="L46" s="285">
        <v>30.0</v>
      </c>
    </row>
    <row r="47">
      <c r="A47" s="323">
        <v>9.0</v>
      </c>
      <c r="B47" s="425" t="s">
        <v>16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35</v>
      </c>
      <c r="B48" s="461" t="s">
        <v>36</v>
      </c>
      <c r="C48" s="313" t="s">
        <v>49</v>
      </c>
      <c r="D48" s="427" t="s">
        <v>50</v>
      </c>
      <c r="E48" s="380" t="s">
        <v>284</v>
      </c>
      <c r="F48" s="290" t="s">
        <v>288</v>
      </c>
      <c r="G48" s="290" t="s">
        <v>321</v>
      </c>
      <c r="H48" s="283">
        <f>I48/I49</f>
        <v>0.7833333333</v>
      </c>
      <c r="I48" s="275">
        <f t="shared" si="4"/>
        <v>235</v>
      </c>
      <c r="J48" s="284">
        <v>45.0</v>
      </c>
      <c r="K48" s="284">
        <v>100.0</v>
      </c>
      <c r="L48" s="285">
        <v>90.0</v>
      </c>
    </row>
    <row r="49">
      <c r="A49" s="323">
        <v>9.0</v>
      </c>
      <c r="B49" s="425" t="s">
        <v>16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35</v>
      </c>
      <c r="B50" s="461" t="s">
        <v>36</v>
      </c>
      <c r="C50" s="313" t="s">
        <v>49</v>
      </c>
      <c r="D50" s="427" t="s">
        <v>50</v>
      </c>
      <c r="E50" s="380" t="s">
        <v>284</v>
      </c>
      <c r="F50" s="290" t="s">
        <v>292</v>
      </c>
      <c r="G50" s="282" t="s">
        <v>327</v>
      </c>
      <c r="H50" s="283">
        <f>I50/I51</f>
        <v>0.5333333333</v>
      </c>
      <c r="I50" s="275">
        <f t="shared" si="4"/>
        <v>160</v>
      </c>
      <c r="J50" s="284">
        <v>45.0</v>
      </c>
      <c r="K50" s="284">
        <v>25.0</v>
      </c>
      <c r="L50" s="285">
        <v>90.0</v>
      </c>
    </row>
    <row r="51">
      <c r="A51" s="323">
        <v>9.0</v>
      </c>
      <c r="B51" s="425" t="s">
        <v>16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35</v>
      </c>
      <c r="B52" s="461" t="s">
        <v>36</v>
      </c>
      <c r="C52" s="313" t="s">
        <v>49</v>
      </c>
      <c r="D52" s="427" t="s">
        <v>50</v>
      </c>
      <c r="E52" s="380" t="s">
        <v>284</v>
      </c>
      <c r="F52" s="290" t="s">
        <v>296</v>
      </c>
      <c r="G52" s="290" t="s">
        <v>333</v>
      </c>
      <c r="H52" s="283">
        <f>I52/I53</f>
        <v>0.3333333333</v>
      </c>
      <c r="I52" s="275">
        <f t="shared" si="4"/>
        <v>100</v>
      </c>
      <c r="J52" s="284">
        <v>45.0</v>
      </c>
      <c r="K52" s="284">
        <v>15.0</v>
      </c>
      <c r="L52" s="285">
        <v>40.0</v>
      </c>
    </row>
    <row r="53">
      <c r="A53" s="323">
        <v>9.0</v>
      </c>
      <c r="B53" s="425" t="s">
        <v>16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35</v>
      </c>
      <c r="B54" s="461" t="s">
        <v>36</v>
      </c>
      <c r="C54" s="313" t="s">
        <v>49</v>
      </c>
      <c r="D54" s="427" t="s">
        <v>50</v>
      </c>
      <c r="E54" s="380" t="s">
        <v>284</v>
      </c>
      <c r="F54" s="282" t="s">
        <v>300</v>
      </c>
      <c r="G54" s="282" t="s">
        <v>339</v>
      </c>
      <c r="H54" s="283">
        <f>I54/I55</f>
        <v>0.1833333333</v>
      </c>
      <c r="I54" s="275">
        <f t="shared" si="4"/>
        <v>55</v>
      </c>
      <c r="J54" s="284">
        <v>45.0</v>
      </c>
      <c r="K54" s="284">
        <v>0.0</v>
      </c>
      <c r="L54" s="285">
        <v>10.0</v>
      </c>
    </row>
    <row r="55">
      <c r="A55" s="336">
        <v>9.0</v>
      </c>
      <c r="B55" s="429" t="s">
        <v>16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15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35</v>
      </c>
      <c r="B57" s="447" t="s">
        <v>36</v>
      </c>
      <c r="C57" s="310" t="s">
        <v>57</v>
      </c>
      <c r="D57" s="423" t="s">
        <v>58</v>
      </c>
      <c r="E57" s="374" t="s">
        <v>294</v>
      </c>
      <c r="F57" s="261" t="s">
        <v>302</v>
      </c>
      <c r="G57" s="261" t="s">
        <v>306</v>
      </c>
      <c r="H57" s="262">
        <f>I57/I58</f>
        <v>0.4666666667</v>
      </c>
      <c r="I57" s="263">
        <f t="shared" ref="I57:I68" si="5">J57+K57+L57</f>
        <v>140</v>
      </c>
      <c r="J57" s="264">
        <v>15.0</v>
      </c>
      <c r="K57" s="264">
        <v>55.0</v>
      </c>
      <c r="L57" s="265">
        <v>70.0</v>
      </c>
    </row>
    <row r="58">
      <c r="A58" s="323">
        <v>9.0</v>
      </c>
      <c r="B58" s="425" t="s">
        <v>16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35</v>
      </c>
      <c r="B59" s="461" t="s">
        <v>36</v>
      </c>
      <c r="C59" s="313" t="s">
        <v>57</v>
      </c>
      <c r="D59" s="427" t="s">
        <v>58</v>
      </c>
      <c r="E59" s="404" t="s">
        <v>294</v>
      </c>
      <c r="F59" s="282" t="s">
        <v>282</v>
      </c>
      <c r="G59" s="282" t="s">
        <v>312</v>
      </c>
      <c r="H59" s="283">
        <f>I59/I60</f>
        <v>0.3833333333</v>
      </c>
      <c r="I59" s="275">
        <f t="shared" si="5"/>
        <v>115</v>
      </c>
      <c r="J59" s="284">
        <v>15.0</v>
      </c>
      <c r="K59" s="284">
        <v>80.0</v>
      </c>
      <c r="L59" s="285">
        <v>20.0</v>
      </c>
    </row>
    <row r="60">
      <c r="A60" s="323">
        <v>9.0</v>
      </c>
      <c r="B60" s="425" t="s">
        <v>16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35</v>
      </c>
      <c r="B61" s="461" t="s">
        <v>36</v>
      </c>
      <c r="C61" s="313" t="s">
        <v>57</v>
      </c>
      <c r="D61" s="427" t="s">
        <v>58</v>
      </c>
      <c r="E61" s="404" t="s">
        <v>294</v>
      </c>
      <c r="F61" s="282" t="s">
        <v>286</v>
      </c>
      <c r="G61" s="282" t="s">
        <v>318</v>
      </c>
      <c r="H61" s="283">
        <f>I61/I62</f>
        <v>0.6666666667</v>
      </c>
      <c r="I61" s="275">
        <f t="shared" si="5"/>
        <v>200</v>
      </c>
      <c r="J61" s="284">
        <v>15.0</v>
      </c>
      <c r="K61" s="284">
        <v>85.0</v>
      </c>
      <c r="L61" s="285">
        <v>100.0</v>
      </c>
    </row>
    <row r="62">
      <c r="A62" s="323">
        <v>9.0</v>
      </c>
      <c r="B62" s="425" t="s">
        <v>16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35</v>
      </c>
      <c r="B63" s="461" t="s">
        <v>36</v>
      </c>
      <c r="C63" s="313" t="s">
        <v>57</v>
      </c>
      <c r="D63" s="427" t="s">
        <v>58</v>
      </c>
      <c r="E63" s="404" t="s">
        <v>294</v>
      </c>
      <c r="F63" s="282" t="s">
        <v>290</v>
      </c>
      <c r="G63" s="282" t="s">
        <v>324</v>
      </c>
      <c r="H63" s="283">
        <f>I63/I64</f>
        <v>0.4166666667</v>
      </c>
      <c r="I63" s="275">
        <f t="shared" si="5"/>
        <v>125</v>
      </c>
      <c r="J63" s="284">
        <v>15.0</v>
      </c>
      <c r="K63" s="284">
        <v>110.0</v>
      </c>
      <c r="L63" s="285">
        <v>0.0</v>
      </c>
    </row>
    <row r="64">
      <c r="A64" s="323">
        <v>9.0</v>
      </c>
      <c r="B64" s="425" t="s">
        <v>16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35</v>
      </c>
      <c r="B65" s="461" t="s">
        <v>36</v>
      </c>
      <c r="C65" s="313" t="s">
        <v>57</v>
      </c>
      <c r="D65" s="427" t="s">
        <v>58</v>
      </c>
      <c r="E65" s="404" t="s">
        <v>294</v>
      </c>
      <c r="F65" s="282" t="s">
        <v>294</v>
      </c>
      <c r="G65" s="282" t="s">
        <v>330</v>
      </c>
      <c r="H65" s="283">
        <f>I65/I66</f>
        <v>0.3</v>
      </c>
      <c r="I65" s="275">
        <f t="shared" si="5"/>
        <v>90</v>
      </c>
      <c r="J65" s="284">
        <v>15.0</v>
      </c>
      <c r="K65" s="284">
        <v>25.0</v>
      </c>
      <c r="L65" s="285">
        <v>50.0</v>
      </c>
    </row>
    <row r="66">
      <c r="A66" s="323">
        <v>9.0</v>
      </c>
      <c r="B66" s="425" t="s">
        <v>16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35</v>
      </c>
      <c r="B67" s="461" t="s">
        <v>36</v>
      </c>
      <c r="C67" s="313" t="s">
        <v>57</v>
      </c>
      <c r="D67" s="427" t="s">
        <v>58</v>
      </c>
      <c r="E67" s="404" t="s">
        <v>294</v>
      </c>
      <c r="F67" s="290" t="s">
        <v>298</v>
      </c>
      <c r="G67" s="290" t="s">
        <v>336</v>
      </c>
      <c r="H67" s="283">
        <f>I67/I68</f>
        <v>0.4</v>
      </c>
      <c r="I67" s="275">
        <f t="shared" si="5"/>
        <v>120</v>
      </c>
      <c r="J67" s="284">
        <v>15.0</v>
      </c>
      <c r="K67" s="284">
        <v>45.0</v>
      </c>
      <c r="L67" s="285">
        <v>60.0</v>
      </c>
    </row>
    <row r="68">
      <c r="A68" s="336">
        <v>9.0</v>
      </c>
      <c r="B68" s="429" t="s">
        <v>16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15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35</v>
      </c>
      <c r="B70" s="447" t="s">
        <v>36</v>
      </c>
      <c r="C70" s="310" t="s">
        <v>65</v>
      </c>
      <c r="D70" s="423" t="s">
        <v>66</v>
      </c>
      <c r="E70" s="374" t="s">
        <v>284</v>
      </c>
      <c r="F70" s="261" t="s">
        <v>304</v>
      </c>
      <c r="G70" s="261" t="s">
        <v>309</v>
      </c>
      <c r="H70" s="262">
        <f>I70/I71</f>
        <v>0.6</v>
      </c>
      <c r="I70" s="263">
        <f t="shared" ref="I70:I81" si="6">J70+K70+L70</f>
        <v>180</v>
      </c>
      <c r="J70" s="264">
        <v>35.0</v>
      </c>
      <c r="K70" s="264">
        <v>65.0</v>
      </c>
      <c r="L70" s="265">
        <v>80.0</v>
      </c>
    </row>
    <row r="71">
      <c r="A71" s="323">
        <v>9.0</v>
      </c>
      <c r="B71" s="425" t="s">
        <v>16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35</v>
      </c>
      <c r="B72" s="461" t="s">
        <v>36</v>
      </c>
      <c r="C72" s="313" t="s">
        <v>65</v>
      </c>
      <c r="D72" s="427" t="s">
        <v>66</v>
      </c>
      <c r="E72" s="380" t="s">
        <v>284</v>
      </c>
      <c r="F72" s="290" t="s">
        <v>284</v>
      </c>
      <c r="G72" s="282" t="s">
        <v>315</v>
      </c>
      <c r="H72" s="283">
        <f>I72/I73</f>
        <v>0.35</v>
      </c>
      <c r="I72" s="275">
        <f t="shared" si="6"/>
        <v>105</v>
      </c>
      <c r="J72" s="284">
        <v>35.0</v>
      </c>
      <c r="K72" s="284">
        <v>40.0</v>
      </c>
      <c r="L72" s="285">
        <v>30.0</v>
      </c>
    </row>
    <row r="73">
      <c r="A73" s="323">
        <v>9.0</v>
      </c>
      <c r="B73" s="425" t="s">
        <v>16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35</v>
      </c>
      <c r="B74" s="461" t="s">
        <v>36</v>
      </c>
      <c r="C74" s="313" t="s">
        <v>65</v>
      </c>
      <c r="D74" s="451" t="s">
        <v>66</v>
      </c>
      <c r="E74" s="380" t="s">
        <v>284</v>
      </c>
      <c r="F74" s="290" t="s">
        <v>288</v>
      </c>
      <c r="G74" s="290" t="s">
        <v>321</v>
      </c>
      <c r="H74" s="283">
        <f>I74/I75</f>
        <v>0.75</v>
      </c>
      <c r="I74" s="275">
        <f t="shared" si="6"/>
        <v>225</v>
      </c>
      <c r="J74" s="284">
        <v>35.0</v>
      </c>
      <c r="K74" s="284">
        <v>100.0</v>
      </c>
      <c r="L74" s="285">
        <v>90.0</v>
      </c>
    </row>
    <row r="75">
      <c r="A75" s="323">
        <v>9.0</v>
      </c>
      <c r="B75" s="425" t="s">
        <v>16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35</v>
      </c>
      <c r="B76" s="461" t="s">
        <v>36</v>
      </c>
      <c r="C76" s="313" t="s">
        <v>65</v>
      </c>
      <c r="D76" s="427" t="s">
        <v>66</v>
      </c>
      <c r="E76" s="380" t="s">
        <v>284</v>
      </c>
      <c r="F76" s="290" t="s">
        <v>292</v>
      </c>
      <c r="G76" s="282" t="s">
        <v>327</v>
      </c>
      <c r="H76" s="283">
        <f>I76/I77</f>
        <v>0.5</v>
      </c>
      <c r="I76" s="275">
        <f t="shared" si="6"/>
        <v>150</v>
      </c>
      <c r="J76" s="284">
        <v>35.0</v>
      </c>
      <c r="K76" s="284">
        <v>25.0</v>
      </c>
      <c r="L76" s="285">
        <v>90.0</v>
      </c>
    </row>
    <row r="77">
      <c r="A77" s="323">
        <v>9.0</v>
      </c>
      <c r="B77" s="425" t="s">
        <v>16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35</v>
      </c>
      <c r="B78" s="461" t="s">
        <v>36</v>
      </c>
      <c r="C78" s="313" t="s">
        <v>65</v>
      </c>
      <c r="D78" s="427" t="s">
        <v>66</v>
      </c>
      <c r="E78" s="380" t="s">
        <v>284</v>
      </c>
      <c r="F78" s="290" t="s">
        <v>296</v>
      </c>
      <c r="G78" s="290" t="s">
        <v>333</v>
      </c>
      <c r="H78" s="283">
        <f>I78/I79</f>
        <v>0.3</v>
      </c>
      <c r="I78" s="275">
        <f t="shared" si="6"/>
        <v>90</v>
      </c>
      <c r="J78" s="284">
        <v>35.0</v>
      </c>
      <c r="K78" s="284">
        <v>15.0</v>
      </c>
      <c r="L78" s="285">
        <v>40.0</v>
      </c>
    </row>
    <row r="79">
      <c r="A79" s="323">
        <v>9.0</v>
      </c>
      <c r="B79" s="425" t="s">
        <v>16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35</v>
      </c>
      <c r="B80" s="461" t="s">
        <v>36</v>
      </c>
      <c r="C80" s="313" t="s">
        <v>65</v>
      </c>
      <c r="D80" s="427" t="s">
        <v>66</v>
      </c>
      <c r="E80" s="380" t="s">
        <v>284</v>
      </c>
      <c r="F80" s="282" t="s">
        <v>300</v>
      </c>
      <c r="G80" s="282" t="s">
        <v>339</v>
      </c>
      <c r="H80" s="283">
        <f>I80/I81</f>
        <v>0.15</v>
      </c>
      <c r="I80" s="275">
        <f t="shared" si="6"/>
        <v>45</v>
      </c>
      <c r="J80" s="284">
        <v>35.0</v>
      </c>
      <c r="K80" s="284">
        <v>0.0</v>
      </c>
      <c r="L80" s="285">
        <v>10.0</v>
      </c>
    </row>
    <row r="81">
      <c r="A81" s="336">
        <v>9.0</v>
      </c>
      <c r="B81" s="429" t="s">
        <v>16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15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35</v>
      </c>
      <c r="B83" s="447" t="s">
        <v>36</v>
      </c>
      <c r="C83" s="310" t="s">
        <v>73</v>
      </c>
      <c r="D83" s="423" t="s">
        <v>74</v>
      </c>
      <c r="E83" s="374" t="s">
        <v>288</v>
      </c>
      <c r="F83" s="261" t="s">
        <v>302</v>
      </c>
      <c r="G83" s="261" t="s">
        <v>306</v>
      </c>
      <c r="H83" s="262">
        <f>I83/I84</f>
        <v>0.75</v>
      </c>
      <c r="I83" s="263">
        <f t="shared" ref="I83:I94" si="7">J83+K83+L83</f>
        <v>225</v>
      </c>
      <c r="J83" s="264">
        <v>100.0</v>
      </c>
      <c r="K83" s="264">
        <v>55.0</v>
      </c>
      <c r="L83" s="265">
        <v>70.0</v>
      </c>
    </row>
    <row r="84">
      <c r="A84" s="323">
        <v>9.0</v>
      </c>
      <c r="B84" s="425" t="s">
        <v>16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35</v>
      </c>
      <c r="B85" s="461" t="s">
        <v>36</v>
      </c>
      <c r="C85" s="313" t="s">
        <v>73</v>
      </c>
      <c r="D85" s="427" t="s">
        <v>74</v>
      </c>
      <c r="E85" s="404" t="s">
        <v>288</v>
      </c>
      <c r="F85" s="282" t="s">
        <v>282</v>
      </c>
      <c r="G85" s="282" t="s">
        <v>312</v>
      </c>
      <c r="H85" s="283">
        <f>I85/I86</f>
        <v>0.6666666667</v>
      </c>
      <c r="I85" s="275">
        <f t="shared" si="7"/>
        <v>200</v>
      </c>
      <c r="J85" s="284">
        <v>100.0</v>
      </c>
      <c r="K85" s="284">
        <v>80.0</v>
      </c>
      <c r="L85" s="285">
        <v>20.0</v>
      </c>
    </row>
    <row r="86">
      <c r="A86" s="323">
        <v>9.0</v>
      </c>
      <c r="B86" s="425" t="s">
        <v>16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35</v>
      </c>
      <c r="B87" s="461" t="s">
        <v>36</v>
      </c>
      <c r="C87" s="313" t="s">
        <v>73</v>
      </c>
      <c r="D87" s="427" t="s">
        <v>74</v>
      </c>
      <c r="E87" s="404" t="s">
        <v>288</v>
      </c>
      <c r="F87" s="282" t="s">
        <v>286</v>
      </c>
      <c r="G87" s="282" t="s">
        <v>318</v>
      </c>
      <c r="H87" s="283">
        <f>I87/I88</f>
        <v>0.95</v>
      </c>
      <c r="I87" s="275">
        <f t="shared" si="7"/>
        <v>285</v>
      </c>
      <c r="J87" s="284">
        <v>100.0</v>
      </c>
      <c r="K87" s="284">
        <v>85.0</v>
      </c>
      <c r="L87" s="285">
        <v>100.0</v>
      </c>
    </row>
    <row r="88">
      <c r="A88" s="323">
        <v>9.0</v>
      </c>
      <c r="B88" s="425" t="s">
        <v>16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35</v>
      </c>
      <c r="B89" s="461" t="s">
        <v>36</v>
      </c>
      <c r="C89" s="313" t="s">
        <v>73</v>
      </c>
      <c r="D89" s="427" t="s">
        <v>74</v>
      </c>
      <c r="E89" s="404" t="s">
        <v>288</v>
      </c>
      <c r="F89" s="282" t="s">
        <v>290</v>
      </c>
      <c r="G89" s="282" t="s">
        <v>324</v>
      </c>
      <c r="H89" s="283">
        <f>I89/I90</f>
        <v>0.7</v>
      </c>
      <c r="I89" s="275">
        <f t="shared" si="7"/>
        <v>210</v>
      </c>
      <c r="J89" s="284">
        <v>100.0</v>
      </c>
      <c r="K89" s="284">
        <v>110.0</v>
      </c>
      <c r="L89" s="285">
        <v>0.0</v>
      </c>
    </row>
    <row r="90">
      <c r="A90" s="323">
        <v>9.0</v>
      </c>
      <c r="B90" s="425" t="s">
        <v>16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35</v>
      </c>
      <c r="B91" s="461" t="s">
        <v>36</v>
      </c>
      <c r="C91" s="313" t="s">
        <v>73</v>
      </c>
      <c r="D91" s="427" t="s">
        <v>74</v>
      </c>
      <c r="E91" s="404" t="s">
        <v>288</v>
      </c>
      <c r="F91" s="282" t="s">
        <v>294</v>
      </c>
      <c r="G91" s="282" t="s">
        <v>330</v>
      </c>
      <c r="H91" s="283">
        <f>I91/I92</f>
        <v>0.5833333333</v>
      </c>
      <c r="I91" s="275">
        <f t="shared" si="7"/>
        <v>175</v>
      </c>
      <c r="J91" s="284">
        <v>100.0</v>
      </c>
      <c r="K91" s="284">
        <v>25.0</v>
      </c>
      <c r="L91" s="285">
        <v>50.0</v>
      </c>
    </row>
    <row r="92">
      <c r="A92" s="323">
        <v>9.0</v>
      </c>
      <c r="B92" s="425" t="s">
        <v>16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35</v>
      </c>
      <c r="B93" s="461" t="s">
        <v>36</v>
      </c>
      <c r="C93" s="313" t="s">
        <v>73</v>
      </c>
      <c r="D93" s="427" t="s">
        <v>74</v>
      </c>
      <c r="E93" s="404" t="s">
        <v>288</v>
      </c>
      <c r="F93" s="290" t="s">
        <v>298</v>
      </c>
      <c r="G93" s="290" t="s">
        <v>336</v>
      </c>
      <c r="H93" s="283">
        <f>I93/I94</f>
        <v>0.6833333333</v>
      </c>
      <c r="I93" s="275">
        <f t="shared" si="7"/>
        <v>205</v>
      </c>
      <c r="J93" s="284">
        <v>100.0</v>
      </c>
      <c r="K93" s="284">
        <v>45.0</v>
      </c>
      <c r="L93" s="285">
        <v>60.0</v>
      </c>
    </row>
    <row r="94">
      <c r="A94" s="336">
        <v>9.0</v>
      </c>
      <c r="B94" s="429" t="s">
        <v>16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15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35</v>
      </c>
      <c r="B96" s="447" t="s">
        <v>36</v>
      </c>
      <c r="C96" s="310" t="s">
        <v>81</v>
      </c>
      <c r="D96" s="423" t="s">
        <v>82</v>
      </c>
      <c r="E96" s="374" t="s">
        <v>290</v>
      </c>
      <c r="F96" s="261" t="s">
        <v>304</v>
      </c>
      <c r="G96" s="261" t="s">
        <v>309</v>
      </c>
      <c r="H96" s="262">
        <f>I96/I97</f>
        <v>0.85</v>
      </c>
      <c r="I96" s="321">
        <f t="shared" ref="I96:I107" si="8">J96+K96+L96</f>
        <v>255</v>
      </c>
      <c r="J96" s="264">
        <v>110.0</v>
      </c>
      <c r="K96" s="264">
        <v>65.0</v>
      </c>
      <c r="L96" s="265">
        <v>80.0</v>
      </c>
    </row>
    <row r="97">
      <c r="A97" s="323">
        <v>9.0</v>
      </c>
      <c r="B97" s="425" t="s">
        <v>16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35</v>
      </c>
      <c r="B98" s="461" t="s">
        <v>36</v>
      </c>
      <c r="C98" s="313" t="s">
        <v>81</v>
      </c>
      <c r="D98" s="427" t="s">
        <v>82</v>
      </c>
      <c r="E98" s="380" t="s">
        <v>290</v>
      </c>
      <c r="F98" s="290" t="s">
        <v>284</v>
      </c>
      <c r="G98" s="282" t="s">
        <v>315</v>
      </c>
      <c r="H98" s="283">
        <f>I98/I99</f>
        <v>0.6</v>
      </c>
      <c r="I98" s="326">
        <f t="shared" si="8"/>
        <v>180</v>
      </c>
      <c r="J98" s="284">
        <v>110.0</v>
      </c>
      <c r="K98" s="284">
        <v>40.0</v>
      </c>
      <c r="L98" s="285">
        <v>30.0</v>
      </c>
    </row>
    <row r="99">
      <c r="A99" s="323">
        <v>9.0</v>
      </c>
      <c r="B99" s="425" t="s">
        <v>16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35</v>
      </c>
      <c r="B100" s="461" t="s">
        <v>36</v>
      </c>
      <c r="C100" s="313" t="s">
        <v>81</v>
      </c>
      <c r="D100" s="427" t="s">
        <v>82</v>
      </c>
      <c r="E100" s="380" t="s">
        <v>290</v>
      </c>
      <c r="F100" s="290" t="s">
        <v>288</v>
      </c>
      <c r="G100" s="290" t="s">
        <v>321</v>
      </c>
      <c r="H100" s="283">
        <f>I100/I101</f>
        <v>1</v>
      </c>
      <c r="I100" s="326">
        <f t="shared" si="8"/>
        <v>300</v>
      </c>
      <c r="J100" s="284">
        <v>110.0</v>
      </c>
      <c r="K100" s="284">
        <v>100.0</v>
      </c>
      <c r="L100" s="285">
        <v>90.0</v>
      </c>
    </row>
    <row r="101">
      <c r="A101" s="323">
        <v>9.0</v>
      </c>
      <c r="B101" s="425" t="s">
        <v>16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35</v>
      </c>
      <c r="B102" s="461" t="s">
        <v>36</v>
      </c>
      <c r="C102" s="313" t="s">
        <v>81</v>
      </c>
      <c r="D102" s="427" t="s">
        <v>82</v>
      </c>
      <c r="E102" s="380" t="s">
        <v>290</v>
      </c>
      <c r="F102" s="290" t="s">
        <v>292</v>
      </c>
      <c r="G102" s="282" t="s">
        <v>327</v>
      </c>
      <c r="H102" s="283">
        <f>I102/I103</f>
        <v>0.75</v>
      </c>
      <c r="I102" s="326">
        <f t="shared" si="8"/>
        <v>225</v>
      </c>
      <c r="J102" s="284">
        <v>110.0</v>
      </c>
      <c r="K102" s="284">
        <v>25.0</v>
      </c>
      <c r="L102" s="285">
        <v>90.0</v>
      </c>
    </row>
    <row r="103">
      <c r="A103" s="323">
        <v>9.0</v>
      </c>
      <c r="B103" s="425" t="s">
        <v>16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35</v>
      </c>
      <c r="B104" s="461" t="s">
        <v>36</v>
      </c>
      <c r="C104" s="313" t="s">
        <v>81</v>
      </c>
      <c r="D104" s="427" t="s">
        <v>82</v>
      </c>
      <c r="E104" s="380" t="s">
        <v>290</v>
      </c>
      <c r="F104" s="290" t="s">
        <v>296</v>
      </c>
      <c r="G104" s="290" t="s">
        <v>333</v>
      </c>
      <c r="H104" s="283">
        <f>I104/I105</f>
        <v>0.55</v>
      </c>
      <c r="I104" s="326">
        <f t="shared" si="8"/>
        <v>165</v>
      </c>
      <c r="J104" s="284">
        <v>110.0</v>
      </c>
      <c r="K104" s="284">
        <v>15.0</v>
      </c>
      <c r="L104" s="285">
        <v>40.0</v>
      </c>
    </row>
    <row r="105">
      <c r="A105" s="323">
        <v>9.0</v>
      </c>
      <c r="B105" s="425" t="s">
        <v>16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35</v>
      </c>
      <c r="B106" s="461" t="s">
        <v>36</v>
      </c>
      <c r="C106" s="313" t="s">
        <v>81</v>
      </c>
      <c r="D106" s="427" t="s">
        <v>82</v>
      </c>
      <c r="E106" s="380" t="s">
        <v>290</v>
      </c>
      <c r="F106" s="282" t="s">
        <v>300</v>
      </c>
      <c r="G106" s="282" t="s">
        <v>339</v>
      </c>
      <c r="H106" s="283">
        <f>I106/I107</f>
        <v>0.4</v>
      </c>
      <c r="I106" s="326">
        <f t="shared" si="8"/>
        <v>120</v>
      </c>
      <c r="J106" s="284">
        <v>110.0</v>
      </c>
      <c r="K106" s="284">
        <v>0.0</v>
      </c>
      <c r="L106" s="285">
        <v>10.0</v>
      </c>
    </row>
    <row r="107">
      <c r="A107" s="336">
        <v>9.0</v>
      </c>
      <c r="B107" s="429" t="s">
        <v>16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15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35</v>
      </c>
      <c r="B109" s="447" t="s">
        <v>36</v>
      </c>
      <c r="C109" s="310" t="s">
        <v>89</v>
      </c>
      <c r="D109" s="423" t="s">
        <v>90</v>
      </c>
      <c r="E109" s="374" t="s">
        <v>282</v>
      </c>
      <c r="F109" s="261" t="s">
        <v>302</v>
      </c>
      <c r="G109" s="261" t="s">
        <v>306</v>
      </c>
      <c r="H109" s="262">
        <f>I109/I110</f>
        <v>0.6833333333</v>
      </c>
      <c r="I109" s="263">
        <f t="shared" ref="I109:I120" si="9">J109+K109+L109</f>
        <v>205</v>
      </c>
      <c r="J109" s="264">
        <v>80.0</v>
      </c>
      <c r="K109" s="264">
        <v>55.0</v>
      </c>
      <c r="L109" s="265">
        <v>70.0</v>
      </c>
    </row>
    <row r="110">
      <c r="A110" s="323">
        <v>9.0</v>
      </c>
      <c r="B110" s="425" t="s">
        <v>16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35</v>
      </c>
      <c r="B111" s="461" t="s">
        <v>36</v>
      </c>
      <c r="C111" s="313" t="s">
        <v>89</v>
      </c>
      <c r="D111" s="427" t="s">
        <v>90</v>
      </c>
      <c r="E111" s="404" t="s">
        <v>282</v>
      </c>
      <c r="F111" s="282" t="s">
        <v>282</v>
      </c>
      <c r="G111" s="282" t="s">
        <v>312</v>
      </c>
      <c r="H111" s="283">
        <f>I111/I112</f>
        <v>0.6</v>
      </c>
      <c r="I111" s="275">
        <f t="shared" si="9"/>
        <v>180</v>
      </c>
      <c r="J111" s="284">
        <v>80.0</v>
      </c>
      <c r="K111" s="284">
        <v>80.0</v>
      </c>
      <c r="L111" s="285">
        <v>20.0</v>
      </c>
    </row>
    <row r="112">
      <c r="A112" s="323">
        <v>9.0</v>
      </c>
      <c r="B112" s="425" t="s">
        <v>16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35</v>
      </c>
      <c r="B113" s="461" t="s">
        <v>36</v>
      </c>
      <c r="C113" s="313" t="s">
        <v>89</v>
      </c>
      <c r="D113" s="427" t="s">
        <v>90</v>
      </c>
      <c r="E113" s="404" t="s">
        <v>282</v>
      </c>
      <c r="F113" s="282" t="s">
        <v>286</v>
      </c>
      <c r="G113" s="282" t="s">
        <v>318</v>
      </c>
      <c r="H113" s="283">
        <f>I113/I114</f>
        <v>0.8833333333</v>
      </c>
      <c r="I113" s="275">
        <f t="shared" si="9"/>
        <v>265</v>
      </c>
      <c r="J113" s="284">
        <v>80.0</v>
      </c>
      <c r="K113" s="284">
        <v>85.0</v>
      </c>
      <c r="L113" s="285">
        <v>100.0</v>
      </c>
    </row>
    <row r="114">
      <c r="A114" s="323">
        <v>9.0</v>
      </c>
      <c r="B114" s="425" t="s">
        <v>16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35</v>
      </c>
      <c r="B115" s="461" t="s">
        <v>36</v>
      </c>
      <c r="C115" s="313" t="s">
        <v>89</v>
      </c>
      <c r="D115" s="427" t="s">
        <v>90</v>
      </c>
      <c r="E115" s="404" t="s">
        <v>282</v>
      </c>
      <c r="F115" s="282" t="s">
        <v>290</v>
      </c>
      <c r="G115" s="282" t="s">
        <v>324</v>
      </c>
      <c r="H115" s="283">
        <f>I115/I116</f>
        <v>0.6333333333</v>
      </c>
      <c r="I115" s="275">
        <f t="shared" si="9"/>
        <v>190</v>
      </c>
      <c r="J115" s="284">
        <v>80.0</v>
      </c>
      <c r="K115" s="284">
        <v>110.0</v>
      </c>
      <c r="L115" s="285">
        <v>0.0</v>
      </c>
    </row>
    <row r="116">
      <c r="A116" s="323">
        <v>9.0</v>
      </c>
      <c r="B116" s="425" t="s">
        <v>16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35</v>
      </c>
      <c r="B117" s="461" t="s">
        <v>36</v>
      </c>
      <c r="C117" s="313" t="s">
        <v>89</v>
      </c>
      <c r="D117" s="427" t="s">
        <v>90</v>
      </c>
      <c r="E117" s="404" t="s">
        <v>282</v>
      </c>
      <c r="F117" s="282" t="s">
        <v>294</v>
      </c>
      <c r="G117" s="282" t="s">
        <v>330</v>
      </c>
      <c r="H117" s="283">
        <f>I117/I118</f>
        <v>0.5166666667</v>
      </c>
      <c r="I117" s="275">
        <f t="shared" si="9"/>
        <v>155</v>
      </c>
      <c r="J117" s="284">
        <v>80.0</v>
      </c>
      <c r="K117" s="284">
        <v>25.0</v>
      </c>
      <c r="L117" s="285">
        <v>50.0</v>
      </c>
    </row>
    <row r="118">
      <c r="A118" s="323">
        <v>9.0</v>
      </c>
      <c r="B118" s="425" t="s">
        <v>16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35</v>
      </c>
      <c r="B119" s="461" t="s">
        <v>36</v>
      </c>
      <c r="C119" s="313" t="s">
        <v>89</v>
      </c>
      <c r="D119" s="427" t="s">
        <v>90</v>
      </c>
      <c r="E119" s="404" t="s">
        <v>282</v>
      </c>
      <c r="F119" s="290" t="s">
        <v>298</v>
      </c>
      <c r="G119" s="290" t="s">
        <v>336</v>
      </c>
      <c r="H119" s="283">
        <f>I119/I120</f>
        <v>0.6166666667</v>
      </c>
      <c r="I119" s="275">
        <f t="shared" si="9"/>
        <v>185</v>
      </c>
      <c r="J119" s="284">
        <v>80.0</v>
      </c>
      <c r="K119" s="284">
        <v>45.0</v>
      </c>
      <c r="L119" s="285">
        <v>60.0</v>
      </c>
    </row>
    <row r="120">
      <c r="A120" s="336">
        <v>9.0</v>
      </c>
      <c r="B120" s="429" t="s">
        <v>16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15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35</v>
      </c>
      <c r="B122" s="447" t="s">
        <v>36</v>
      </c>
      <c r="C122" s="310" t="s">
        <v>97</v>
      </c>
      <c r="D122" s="423" t="s">
        <v>98</v>
      </c>
      <c r="E122" s="374" t="s">
        <v>296</v>
      </c>
      <c r="F122" s="261" t="s">
        <v>304</v>
      </c>
      <c r="G122" s="261" t="s">
        <v>309</v>
      </c>
      <c r="H122" s="262">
        <f>I122/I123</f>
        <v>0.5166666667</v>
      </c>
      <c r="I122" s="263">
        <f t="shared" ref="I122:I133" si="10">J122+K122+L122</f>
        <v>155</v>
      </c>
      <c r="J122" s="264">
        <v>10.0</v>
      </c>
      <c r="K122" s="264">
        <v>65.0</v>
      </c>
      <c r="L122" s="265">
        <v>80.0</v>
      </c>
    </row>
    <row r="123">
      <c r="A123" s="323">
        <v>9.0</v>
      </c>
      <c r="B123" s="425" t="s">
        <v>16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35</v>
      </c>
      <c r="B124" s="461" t="s">
        <v>36</v>
      </c>
      <c r="C124" s="313" t="s">
        <v>97</v>
      </c>
      <c r="D124" s="427" t="s">
        <v>98</v>
      </c>
      <c r="E124" s="404" t="s">
        <v>296</v>
      </c>
      <c r="F124" s="290" t="s">
        <v>284</v>
      </c>
      <c r="G124" s="282" t="s">
        <v>315</v>
      </c>
      <c r="H124" s="283">
        <f>I124/I125</f>
        <v>0.2666666667</v>
      </c>
      <c r="I124" s="326">
        <f t="shared" si="10"/>
        <v>80</v>
      </c>
      <c r="J124" s="284">
        <v>10.0</v>
      </c>
      <c r="K124" s="284">
        <v>40.0</v>
      </c>
      <c r="L124" s="285">
        <v>30.0</v>
      </c>
    </row>
    <row r="125">
      <c r="A125" s="323">
        <v>9.0</v>
      </c>
      <c r="B125" s="425" t="s">
        <v>16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35</v>
      </c>
      <c r="B126" s="461" t="s">
        <v>36</v>
      </c>
      <c r="C126" s="313" t="s">
        <v>97</v>
      </c>
      <c r="D126" s="427" t="s">
        <v>98</v>
      </c>
      <c r="E126" s="404" t="s">
        <v>296</v>
      </c>
      <c r="F126" s="290" t="s">
        <v>288</v>
      </c>
      <c r="G126" s="290" t="s">
        <v>321</v>
      </c>
      <c r="H126" s="283">
        <f>I126/I127</f>
        <v>0.6666666667</v>
      </c>
      <c r="I126" s="326">
        <f t="shared" si="10"/>
        <v>200</v>
      </c>
      <c r="J126" s="284">
        <v>10.0</v>
      </c>
      <c r="K126" s="284">
        <v>100.0</v>
      </c>
      <c r="L126" s="285">
        <v>90.0</v>
      </c>
    </row>
    <row r="127">
      <c r="A127" s="323">
        <v>9.0</v>
      </c>
      <c r="B127" s="425" t="s">
        <v>16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35</v>
      </c>
      <c r="B128" s="461" t="s">
        <v>36</v>
      </c>
      <c r="C128" s="313" t="s">
        <v>97</v>
      </c>
      <c r="D128" s="427" t="s">
        <v>98</v>
      </c>
      <c r="E128" s="404" t="s">
        <v>296</v>
      </c>
      <c r="F128" s="290" t="s">
        <v>292</v>
      </c>
      <c r="G128" s="282" t="s">
        <v>327</v>
      </c>
      <c r="H128" s="283">
        <f>I128/I129</f>
        <v>0.4166666667</v>
      </c>
      <c r="I128" s="326">
        <f t="shared" si="10"/>
        <v>125</v>
      </c>
      <c r="J128" s="284">
        <v>10.0</v>
      </c>
      <c r="K128" s="284">
        <v>25.0</v>
      </c>
      <c r="L128" s="285">
        <v>90.0</v>
      </c>
    </row>
    <row r="129">
      <c r="A129" s="323">
        <v>9.0</v>
      </c>
      <c r="B129" s="425" t="s">
        <v>16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35</v>
      </c>
      <c r="B130" s="461" t="s">
        <v>36</v>
      </c>
      <c r="C130" s="313" t="s">
        <v>97</v>
      </c>
      <c r="D130" s="427" t="s">
        <v>98</v>
      </c>
      <c r="E130" s="404" t="s">
        <v>296</v>
      </c>
      <c r="F130" s="290" t="s">
        <v>296</v>
      </c>
      <c r="G130" s="290" t="s">
        <v>333</v>
      </c>
      <c r="H130" s="283">
        <f>I130/I131</f>
        <v>0.2166666667</v>
      </c>
      <c r="I130" s="326">
        <f t="shared" si="10"/>
        <v>65</v>
      </c>
      <c r="J130" s="284">
        <v>10.0</v>
      </c>
      <c r="K130" s="284">
        <v>15.0</v>
      </c>
      <c r="L130" s="285">
        <v>40.0</v>
      </c>
    </row>
    <row r="131">
      <c r="A131" s="323">
        <v>9.0</v>
      </c>
      <c r="B131" s="425" t="s">
        <v>16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35</v>
      </c>
      <c r="B132" s="461" t="s">
        <v>36</v>
      </c>
      <c r="C132" s="313" t="s">
        <v>97</v>
      </c>
      <c r="D132" s="427" t="s">
        <v>98</v>
      </c>
      <c r="E132" s="404" t="s">
        <v>296</v>
      </c>
      <c r="F132" s="282" t="s">
        <v>300</v>
      </c>
      <c r="G132" s="282" t="s">
        <v>339</v>
      </c>
      <c r="H132" s="283">
        <f>I132/I133</f>
        <v>0.06666666667</v>
      </c>
      <c r="I132" s="326">
        <f t="shared" si="10"/>
        <v>20</v>
      </c>
      <c r="J132" s="284">
        <v>10.0</v>
      </c>
      <c r="K132" s="284">
        <v>0.0</v>
      </c>
      <c r="L132" s="285">
        <v>10.0</v>
      </c>
    </row>
    <row r="133">
      <c r="A133" s="336">
        <v>9.0</v>
      </c>
      <c r="B133" s="429" t="s">
        <v>16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0"/>
    <col customWidth="1" min="7" max="7" width="13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35</v>
      </c>
      <c r="B5" s="447" t="s">
        <v>36</v>
      </c>
      <c r="C5" s="258" t="s">
        <v>1</v>
      </c>
      <c r="D5" s="423" t="s">
        <v>2</v>
      </c>
      <c r="E5" s="374" t="s">
        <v>304</v>
      </c>
      <c r="F5" s="261" t="s">
        <v>302</v>
      </c>
      <c r="G5" s="261" t="s">
        <v>330</v>
      </c>
      <c r="H5" s="262">
        <f>I5/I6</f>
        <v>0.6</v>
      </c>
      <c r="I5" s="263">
        <f t="shared" ref="I5:I16" si="1">J5+K5+L5</f>
        <v>180</v>
      </c>
      <c r="J5" s="264">
        <v>75.0</v>
      </c>
      <c r="K5" s="264">
        <v>55.0</v>
      </c>
      <c r="L5" s="265">
        <v>50.0</v>
      </c>
    </row>
    <row r="6">
      <c r="A6" s="323">
        <v>11.0</v>
      </c>
      <c r="B6" s="425" t="s">
        <v>19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35</v>
      </c>
      <c r="B7" s="461" t="s">
        <v>36</v>
      </c>
      <c r="C7" s="279" t="s">
        <v>1</v>
      </c>
      <c r="D7" s="427" t="s">
        <v>2</v>
      </c>
      <c r="E7" s="404" t="s">
        <v>304</v>
      </c>
      <c r="F7" s="282" t="s">
        <v>282</v>
      </c>
      <c r="G7" s="282" t="s">
        <v>336</v>
      </c>
      <c r="H7" s="283">
        <f>I7/I8</f>
        <v>0.7166666667</v>
      </c>
      <c r="I7" s="275">
        <f t="shared" si="1"/>
        <v>215</v>
      </c>
      <c r="J7" s="284">
        <v>75.0</v>
      </c>
      <c r="K7" s="284">
        <v>80.0</v>
      </c>
      <c r="L7" s="285">
        <v>60.0</v>
      </c>
    </row>
    <row r="8">
      <c r="A8" s="323">
        <v>11.0</v>
      </c>
      <c r="B8" s="425" t="s">
        <v>19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35</v>
      </c>
      <c r="B9" s="461" t="s">
        <v>36</v>
      </c>
      <c r="C9" s="279" t="s">
        <v>1</v>
      </c>
      <c r="D9" s="427" t="s">
        <v>2</v>
      </c>
      <c r="E9" s="404" t="s">
        <v>304</v>
      </c>
      <c r="F9" s="282" t="s">
        <v>286</v>
      </c>
      <c r="G9" s="282" t="s">
        <v>306</v>
      </c>
      <c r="H9" s="283">
        <f>I9/I10</f>
        <v>0.7666666667</v>
      </c>
      <c r="I9" s="275">
        <f t="shared" si="1"/>
        <v>230</v>
      </c>
      <c r="J9" s="284">
        <v>75.0</v>
      </c>
      <c r="K9" s="284">
        <v>85.0</v>
      </c>
      <c r="L9" s="285">
        <v>70.0</v>
      </c>
    </row>
    <row r="10">
      <c r="A10" s="323">
        <v>11.0</v>
      </c>
      <c r="B10" s="425" t="s">
        <v>19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35</v>
      </c>
      <c r="B11" s="461" t="s">
        <v>36</v>
      </c>
      <c r="C11" s="279" t="s">
        <v>1</v>
      </c>
      <c r="D11" s="427" t="s">
        <v>2</v>
      </c>
      <c r="E11" s="404" t="s">
        <v>304</v>
      </c>
      <c r="F11" s="282" t="s">
        <v>290</v>
      </c>
      <c r="G11" s="282" t="s">
        <v>312</v>
      </c>
      <c r="H11" s="283">
        <f>I11/I12</f>
        <v>0.6833333333</v>
      </c>
      <c r="I11" s="275">
        <f t="shared" si="1"/>
        <v>205</v>
      </c>
      <c r="J11" s="284">
        <v>75.0</v>
      </c>
      <c r="K11" s="284">
        <v>110.0</v>
      </c>
      <c r="L11" s="285">
        <v>20.0</v>
      </c>
    </row>
    <row r="12">
      <c r="A12" s="323">
        <v>11.0</v>
      </c>
      <c r="B12" s="425" t="s">
        <v>19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35</v>
      </c>
      <c r="B13" s="461" t="s">
        <v>36</v>
      </c>
      <c r="C13" s="279" t="s">
        <v>1</v>
      </c>
      <c r="D13" s="427" t="s">
        <v>2</v>
      </c>
      <c r="E13" s="404" t="s">
        <v>304</v>
      </c>
      <c r="F13" s="282" t="s">
        <v>294</v>
      </c>
      <c r="G13" s="282" t="s">
        <v>318</v>
      </c>
      <c r="H13" s="283">
        <f>I13/I14</f>
        <v>0.6666666667</v>
      </c>
      <c r="I13" s="275">
        <f t="shared" si="1"/>
        <v>200</v>
      </c>
      <c r="J13" s="284">
        <v>75.0</v>
      </c>
      <c r="K13" s="284">
        <v>25.0</v>
      </c>
      <c r="L13" s="285">
        <v>100.0</v>
      </c>
    </row>
    <row r="14">
      <c r="A14" s="323">
        <v>11.0</v>
      </c>
      <c r="B14" s="425" t="s">
        <v>19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35</v>
      </c>
      <c r="B15" s="461" t="s">
        <v>36</v>
      </c>
      <c r="C15" s="279" t="s">
        <v>1</v>
      </c>
      <c r="D15" s="427" t="s">
        <v>2</v>
      </c>
      <c r="E15" s="404" t="s">
        <v>304</v>
      </c>
      <c r="F15" s="290" t="s">
        <v>298</v>
      </c>
      <c r="G15" s="290" t="s">
        <v>324</v>
      </c>
      <c r="H15" s="283">
        <f>I15/I16</f>
        <v>0.4</v>
      </c>
      <c r="I15" s="275">
        <f t="shared" si="1"/>
        <v>120</v>
      </c>
      <c r="J15" s="284">
        <v>75.0</v>
      </c>
      <c r="K15" s="284">
        <v>45.0</v>
      </c>
      <c r="L15" s="285">
        <v>0.0</v>
      </c>
    </row>
    <row r="16">
      <c r="A16" s="336">
        <v>11.0</v>
      </c>
      <c r="B16" s="429" t="s">
        <v>19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15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35</v>
      </c>
      <c r="B18" s="447" t="s">
        <v>36</v>
      </c>
      <c r="C18" s="310" t="s">
        <v>21</v>
      </c>
      <c r="D18" s="423" t="s">
        <v>22</v>
      </c>
      <c r="E18" s="374" t="s">
        <v>298</v>
      </c>
      <c r="F18" s="261" t="s">
        <v>304</v>
      </c>
      <c r="G18" s="261" t="s">
        <v>333</v>
      </c>
      <c r="H18" s="262">
        <f>I18/I19</f>
        <v>0.5333333333</v>
      </c>
      <c r="I18" s="263">
        <f t="shared" ref="I18:I29" si="2">J18+K18+L18</f>
        <v>160</v>
      </c>
      <c r="J18" s="264">
        <v>55.0</v>
      </c>
      <c r="K18" s="264">
        <v>65.0</v>
      </c>
      <c r="L18" s="265">
        <v>40.0</v>
      </c>
    </row>
    <row r="19">
      <c r="A19" s="323">
        <v>11.0</v>
      </c>
      <c r="B19" s="425" t="s">
        <v>19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35</v>
      </c>
      <c r="B20" s="461" t="s">
        <v>36</v>
      </c>
      <c r="C20" s="313" t="s">
        <v>21</v>
      </c>
      <c r="D20" s="427" t="s">
        <v>22</v>
      </c>
      <c r="E20" s="380" t="s">
        <v>298</v>
      </c>
      <c r="F20" s="290" t="s">
        <v>284</v>
      </c>
      <c r="G20" s="282" t="s">
        <v>339</v>
      </c>
      <c r="H20" s="283">
        <f>I20/I21</f>
        <v>0.35</v>
      </c>
      <c r="I20" s="275">
        <f t="shared" si="2"/>
        <v>105</v>
      </c>
      <c r="J20" s="284">
        <v>55.0</v>
      </c>
      <c r="K20" s="284">
        <v>40.0</v>
      </c>
      <c r="L20" s="285">
        <v>10.0</v>
      </c>
    </row>
    <row r="21">
      <c r="A21" s="323">
        <v>11.0</v>
      </c>
      <c r="B21" s="425" t="s">
        <v>19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35</v>
      </c>
      <c r="B22" s="461" t="s">
        <v>36</v>
      </c>
      <c r="C22" s="313" t="s">
        <v>21</v>
      </c>
      <c r="D22" s="427" t="s">
        <v>22</v>
      </c>
      <c r="E22" s="380" t="s">
        <v>298</v>
      </c>
      <c r="F22" s="290" t="s">
        <v>288</v>
      </c>
      <c r="G22" s="290" t="s">
        <v>309</v>
      </c>
      <c r="H22" s="283">
        <f>I22/I23</f>
        <v>0.7833333333</v>
      </c>
      <c r="I22" s="275">
        <f t="shared" si="2"/>
        <v>235</v>
      </c>
      <c r="J22" s="284">
        <v>55.0</v>
      </c>
      <c r="K22" s="284">
        <v>100.0</v>
      </c>
      <c r="L22" s="285">
        <v>80.0</v>
      </c>
    </row>
    <row r="23">
      <c r="A23" s="323">
        <v>11.0</v>
      </c>
      <c r="B23" s="425" t="s">
        <v>19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35</v>
      </c>
      <c r="B24" s="461" t="s">
        <v>36</v>
      </c>
      <c r="C24" s="313" t="s">
        <v>21</v>
      </c>
      <c r="D24" s="427" t="s">
        <v>22</v>
      </c>
      <c r="E24" s="380" t="s">
        <v>298</v>
      </c>
      <c r="F24" s="290" t="s">
        <v>292</v>
      </c>
      <c r="G24" s="282" t="s">
        <v>315</v>
      </c>
      <c r="H24" s="283">
        <f>I24/I25</f>
        <v>0.3666666667</v>
      </c>
      <c r="I24" s="275">
        <f t="shared" si="2"/>
        <v>110</v>
      </c>
      <c r="J24" s="284">
        <v>55.0</v>
      </c>
      <c r="K24" s="284">
        <v>25.0</v>
      </c>
      <c r="L24" s="285">
        <v>30.0</v>
      </c>
    </row>
    <row r="25">
      <c r="A25" s="323">
        <v>11.0</v>
      </c>
      <c r="B25" s="425" t="s">
        <v>19</v>
      </c>
      <c r="C25" s="287">
        <v>8.0</v>
      </c>
      <c r="D25" s="425" t="s">
        <v>30</v>
      </c>
      <c r="E25" s="377"/>
      <c r="F25" s="273"/>
      <c r="G25" s="290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35</v>
      </c>
      <c r="B26" s="461" t="s">
        <v>36</v>
      </c>
      <c r="C26" s="313" t="s">
        <v>21</v>
      </c>
      <c r="D26" s="427" t="s">
        <v>22</v>
      </c>
      <c r="E26" s="380" t="s">
        <v>298</v>
      </c>
      <c r="F26" s="290" t="s">
        <v>296</v>
      </c>
      <c r="G26" s="282" t="s">
        <v>321</v>
      </c>
      <c r="H26" s="283">
        <f>I26/I27</f>
        <v>0.5333333333</v>
      </c>
      <c r="I26" s="275">
        <f t="shared" si="2"/>
        <v>160</v>
      </c>
      <c r="J26" s="284">
        <v>55.0</v>
      </c>
      <c r="K26" s="284">
        <v>15.0</v>
      </c>
      <c r="L26" s="285">
        <v>90.0</v>
      </c>
    </row>
    <row r="27">
      <c r="A27" s="323">
        <v>11.0</v>
      </c>
      <c r="B27" s="425" t="s">
        <v>19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35</v>
      </c>
      <c r="B28" s="461" t="s">
        <v>36</v>
      </c>
      <c r="C28" s="313" t="s">
        <v>21</v>
      </c>
      <c r="D28" s="427" t="s">
        <v>22</v>
      </c>
      <c r="E28" s="380" t="s">
        <v>298</v>
      </c>
      <c r="F28" s="282" t="s">
        <v>300</v>
      </c>
      <c r="G28" s="282" t="s">
        <v>327</v>
      </c>
      <c r="H28" s="283">
        <f>I28/I29</f>
        <v>0.4833333333</v>
      </c>
      <c r="I28" s="275">
        <f t="shared" si="2"/>
        <v>145</v>
      </c>
      <c r="J28" s="284">
        <v>55.0</v>
      </c>
      <c r="K28" s="284">
        <v>0.0</v>
      </c>
      <c r="L28" s="285">
        <v>90.0</v>
      </c>
    </row>
    <row r="29">
      <c r="A29" s="336">
        <v>11.0</v>
      </c>
      <c r="B29" s="429" t="s">
        <v>19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15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35</v>
      </c>
      <c r="B31" s="447" t="s">
        <v>36</v>
      </c>
      <c r="C31" s="310" t="s">
        <v>35</v>
      </c>
      <c r="D31" s="447" t="s">
        <v>36</v>
      </c>
      <c r="E31" s="374" t="s">
        <v>298</v>
      </c>
      <c r="F31" s="261" t="s">
        <v>302</v>
      </c>
      <c r="G31" s="261" t="s">
        <v>330</v>
      </c>
      <c r="H31" s="262">
        <f>I31/I32</f>
        <v>0.5</v>
      </c>
      <c r="I31" s="321">
        <f t="shared" ref="I31:I42" si="3">J31+K31+L31</f>
        <v>150</v>
      </c>
      <c r="J31" s="264">
        <v>45.0</v>
      </c>
      <c r="K31" s="264">
        <v>55.0</v>
      </c>
      <c r="L31" s="265">
        <v>50.0</v>
      </c>
    </row>
    <row r="32">
      <c r="A32" s="323">
        <v>11.0</v>
      </c>
      <c r="B32" s="425" t="s">
        <v>19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35</v>
      </c>
      <c r="B33" s="461" t="s">
        <v>36</v>
      </c>
      <c r="C33" s="215" t="s">
        <v>35</v>
      </c>
      <c r="D33" s="461" t="s">
        <v>36</v>
      </c>
      <c r="E33" s="380" t="s">
        <v>298</v>
      </c>
      <c r="F33" s="282" t="s">
        <v>282</v>
      </c>
      <c r="G33" s="282" t="s">
        <v>336</v>
      </c>
      <c r="H33" s="283">
        <f>I33/I34</f>
        <v>0.6166666667</v>
      </c>
      <c r="I33" s="326">
        <f t="shared" si="3"/>
        <v>185</v>
      </c>
      <c r="J33" s="284">
        <v>45.0</v>
      </c>
      <c r="K33" s="284">
        <v>80.0</v>
      </c>
      <c r="L33" s="285">
        <v>60.0</v>
      </c>
    </row>
    <row r="34">
      <c r="A34" s="323">
        <v>11.0</v>
      </c>
      <c r="B34" s="425" t="s">
        <v>19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35</v>
      </c>
      <c r="B35" s="461" t="s">
        <v>36</v>
      </c>
      <c r="C35" s="313" t="s">
        <v>35</v>
      </c>
      <c r="D35" s="455" t="s">
        <v>36</v>
      </c>
      <c r="E35" s="380" t="s">
        <v>298</v>
      </c>
      <c r="F35" s="282" t="s">
        <v>286</v>
      </c>
      <c r="G35" s="282" t="s">
        <v>306</v>
      </c>
      <c r="H35" s="283">
        <f>I35/I36</f>
        <v>0.6666666667</v>
      </c>
      <c r="I35" s="326">
        <f t="shared" si="3"/>
        <v>200</v>
      </c>
      <c r="J35" s="284">
        <v>45.0</v>
      </c>
      <c r="K35" s="284">
        <v>85.0</v>
      </c>
      <c r="L35" s="285">
        <v>70.0</v>
      </c>
    </row>
    <row r="36">
      <c r="A36" s="323">
        <v>11.0</v>
      </c>
      <c r="B36" s="425" t="s">
        <v>19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35</v>
      </c>
      <c r="B37" s="461" t="s">
        <v>36</v>
      </c>
      <c r="C37" s="313" t="s">
        <v>35</v>
      </c>
      <c r="D37" s="461" t="s">
        <v>36</v>
      </c>
      <c r="E37" s="380" t="s">
        <v>298</v>
      </c>
      <c r="F37" s="282" t="s">
        <v>290</v>
      </c>
      <c r="G37" s="282" t="s">
        <v>312</v>
      </c>
      <c r="H37" s="283">
        <f>I37/I38</f>
        <v>0.5833333333</v>
      </c>
      <c r="I37" s="326">
        <f t="shared" si="3"/>
        <v>175</v>
      </c>
      <c r="J37" s="284">
        <v>45.0</v>
      </c>
      <c r="K37" s="284">
        <v>110.0</v>
      </c>
      <c r="L37" s="285">
        <v>20.0</v>
      </c>
    </row>
    <row r="38">
      <c r="A38" s="323">
        <v>11.0</v>
      </c>
      <c r="B38" s="425" t="s">
        <v>19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35</v>
      </c>
      <c r="B39" s="461" t="s">
        <v>36</v>
      </c>
      <c r="C39" s="313" t="s">
        <v>35</v>
      </c>
      <c r="D39" s="461" t="s">
        <v>36</v>
      </c>
      <c r="E39" s="380" t="s">
        <v>298</v>
      </c>
      <c r="F39" s="282" t="s">
        <v>294</v>
      </c>
      <c r="G39" s="282" t="s">
        <v>318</v>
      </c>
      <c r="H39" s="283">
        <f>I39/I40</f>
        <v>0.5666666667</v>
      </c>
      <c r="I39" s="326">
        <f t="shared" si="3"/>
        <v>170</v>
      </c>
      <c r="J39" s="284">
        <v>45.0</v>
      </c>
      <c r="K39" s="284">
        <v>25.0</v>
      </c>
      <c r="L39" s="285">
        <v>100.0</v>
      </c>
    </row>
    <row r="40">
      <c r="A40" s="323">
        <v>11.0</v>
      </c>
      <c r="B40" s="425" t="s">
        <v>19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35</v>
      </c>
      <c r="B41" s="461" t="s">
        <v>36</v>
      </c>
      <c r="C41" s="313" t="s">
        <v>35</v>
      </c>
      <c r="D41" s="461" t="s">
        <v>36</v>
      </c>
      <c r="E41" s="380" t="s">
        <v>298</v>
      </c>
      <c r="F41" s="290" t="s">
        <v>298</v>
      </c>
      <c r="G41" s="290" t="s">
        <v>324</v>
      </c>
      <c r="H41" s="283">
        <f>I41/I42</f>
        <v>0.3</v>
      </c>
      <c r="I41" s="326">
        <f t="shared" si="3"/>
        <v>90</v>
      </c>
      <c r="J41" s="284">
        <v>45.0</v>
      </c>
      <c r="K41" s="284">
        <v>45.0</v>
      </c>
      <c r="L41" s="285">
        <v>0.0</v>
      </c>
    </row>
    <row r="42">
      <c r="A42" s="336">
        <v>11.0</v>
      </c>
      <c r="B42" s="429" t="s">
        <v>19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15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35</v>
      </c>
      <c r="B44" s="447" t="s">
        <v>36</v>
      </c>
      <c r="C44" s="310" t="s">
        <v>49</v>
      </c>
      <c r="D44" s="423" t="s">
        <v>50</v>
      </c>
      <c r="E44" s="374" t="s">
        <v>304</v>
      </c>
      <c r="F44" s="261" t="s">
        <v>304</v>
      </c>
      <c r="G44" s="261" t="s">
        <v>333</v>
      </c>
      <c r="H44" s="262">
        <f>I44/I45</f>
        <v>0.5666666667</v>
      </c>
      <c r="I44" s="263">
        <f t="shared" ref="I44:I55" si="4">J44+K44+L44</f>
        <v>170</v>
      </c>
      <c r="J44" s="264">
        <v>65.0</v>
      </c>
      <c r="K44" s="264">
        <v>65.0</v>
      </c>
      <c r="L44" s="265">
        <v>40.0</v>
      </c>
    </row>
    <row r="45">
      <c r="A45" s="323">
        <v>11.0</v>
      </c>
      <c r="B45" s="425" t="s">
        <v>19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35</v>
      </c>
      <c r="B46" s="461" t="s">
        <v>36</v>
      </c>
      <c r="C46" s="313" t="s">
        <v>49</v>
      </c>
      <c r="D46" s="427" t="s">
        <v>50</v>
      </c>
      <c r="E46" s="404" t="s">
        <v>304</v>
      </c>
      <c r="F46" s="290" t="s">
        <v>284</v>
      </c>
      <c r="G46" s="282" t="s">
        <v>339</v>
      </c>
      <c r="H46" s="283">
        <f>I46/I47</f>
        <v>0.3833333333</v>
      </c>
      <c r="I46" s="275">
        <f t="shared" si="4"/>
        <v>115</v>
      </c>
      <c r="J46" s="284">
        <v>65.0</v>
      </c>
      <c r="K46" s="284">
        <v>40.0</v>
      </c>
      <c r="L46" s="285">
        <v>10.0</v>
      </c>
    </row>
    <row r="47">
      <c r="A47" s="323">
        <v>11.0</v>
      </c>
      <c r="B47" s="425" t="s">
        <v>19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35</v>
      </c>
      <c r="B48" s="461" t="s">
        <v>36</v>
      </c>
      <c r="C48" s="313" t="s">
        <v>49</v>
      </c>
      <c r="D48" s="427" t="s">
        <v>50</v>
      </c>
      <c r="E48" s="404" t="s">
        <v>304</v>
      </c>
      <c r="F48" s="290" t="s">
        <v>288</v>
      </c>
      <c r="G48" s="290" t="s">
        <v>309</v>
      </c>
      <c r="H48" s="283">
        <f>I48/I49</f>
        <v>0.8166666667</v>
      </c>
      <c r="I48" s="275">
        <f t="shared" si="4"/>
        <v>245</v>
      </c>
      <c r="J48" s="284">
        <v>65.0</v>
      </c>
      <c r="K48" s="284">
        <v>100.0</v>
      </c>
      <c r="L48" s="285">
        <v>80.0</v>
      </c>
    </row>
    <row r="49">
      <c r="A49" s="323">
        <v>11.0</v>
      </c>
      <c r="B49" s="425" t="s">
        <v>19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35</v>
      </c>
      <c r="B50" s="461" t="s">
        <v>36</v>
      </c>
      <c r="C50" s="313" t="s">
        <v>49</v>
      </c>
      <c r="D50" s="427" t="s">
        <v>50</v>
      </c>
      <c r="E50" s="404" t="s">
        <v>304</v>
      </c>
      <c r="F50" s="290" t="s">
        <v>292</v>
      </c>
      <c r="G50" s="282" t="s">
        <v>315</v>
      </c>
      <c r="H50" s="283">
        <f>I50/I51</f>
        <v>0.4</v>
      </c>
      <c r="I50" s="275">
        <f t="shared" si="4"/>
        <v>120</v>
      </c>
      <c r="J50" s="284">
        <v>65.0</v>
      </c>
      <c r="K50" s="284">
        <v>25.0</v>
      </c>
      <c r="L50" s="285">
        <v>30.0</v>
      </c>
    </row>
    <row r="51">
      <c r="A51" s="323">
        <v>11.0</v>
      </c>
      <c r="B51" s="425" t="s">
        <v>19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35</v>
      </c>
      <c r="B52" s="461" t="s">
        <v>36</v>
      </c>
      <c r="C52" s="313" t="s">
        <v>49</v>
      </c>
      <c r="D52" s="427" t="s">
        <v>50</v>
      </c>
      <c r="E52" s="404" t="s">
        <v>304</v>
      </c>
      <c r="F52" s="290" t="s">
        <v>296</v>
      </c>
      <c r="G52" s="290" t="s">
        <v>321</v>
      </c>
      <c r="H52" s="283">
        <f>I52/I53</f>
        <v>0.5666666667</v>
      </c>
      <c r="I52" s="275">
        <f t="shared" si="4"/>
        <v>170</v>
      </c>
      <c r="J52" s="284">
        <v>65.0</v>
      </c>
      <c r="K52" s="284">
        <v>15.0</v>
      </c>
      <c r="L52" s="285">
        <v>90.0</v>
      </c>
    </row>
    <row r="53">
      <c r="A53" s="323">
        <v>11.0</v>
      </c>
      <c r="B53" s="425" t="s">
        <v>19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35</v>
      </c>
      <c r="B54" s="461" t="s">
        <v>36</v>
      </c>
      <c r="C54" s="313" t="s">
        <v>49</v>
      </c>
      <c r="D54" s="427" t="s">
        <v>50</v>
      </c>
      <c r="E54" s="404" t="s">
        <v>304</v>
      </c>
      <c r="F54" s="282" t="s">
        <v>300</v>
      </c>
      <c r="G54" s="282" t="s">
        <v>327</v>
      </c>
      <c r="H54" s="283">
        <f>I54/I55</f>
        <v>0.5166666667</v>
      </c>
      <c r="I54" s="275">
        <f t="shared" si="4"/>
        <v>155</v>
      </c>
      <c r="J54" s="284">
        <v>65.0</v>
      </c>
      <c r="K54" s="284">
        <v>0.0</v>
      </c>
      <c r="L54" s="285">
        <v>90.0</v>
      </c>
    </row>
    <row r="55">
      <c r="A55" s="336">
        <v>11.0</v>
      </c>
      <c r="B55" s="429" t="s">
        <v>19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15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35</v>
      </c>
      <c r="B57" s="447" t="s">
        <v>36</v>
      </c>
      <c r="C57" s="310" t="s">
        <v>57</v>
      </c>
      <c r="D57" s="423" t="s">
        <v>58</v>
      </c>
      <c r="E57" s="374" t="s">
        <v>298</v>
      </c>
      <c r="F57" s="261" t="s">
        <v>302</v>
      </c>
      <c r="G57" s="261" t="s">
        <v>330</v>
      </c>
      <c r="H57" s="262">
        <f>I57/I58</f>
        <v>0.5166666667</v>
      </c>
      <c r="I57" s="263">
        <f t="shared" ref="I57:I68" si="5">J57+K57+L57</f>
        <v>155</v>
      </c>
      <c r="J57" s="264">
        <v>50.0</v>
      </c>
      <c r="K57" s="264">
        <v>55.0</v>
      </c>
      <c r="L57" s="265">
        <v>50.0</v>
      </c>
    </row>
    <row r="58">
      <c r="A58" s="323">
        <v>11.0</v>
      </c>
      <c r="B58" s="425" t="s">
        <v>19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35</v>
      </c>
      <c r="B59" s="461" t="s">
        <v>36</v>
      </c>
      <c r="C59" s="313" t="s">
        <v>57</v>
      </c>
      <c r="D59" s="427" t="s">
        <v>58</v>
      </c>
      <c r="E59" s="380" t="s">
        <v>298</v>
      </c>
      <c r="F59" s="282" t="s">
        <v>282</v>
      </c>
      <c r="G59" s="282" t="s">
        <v>336</v>
      </c>
      <c r="H59" s="283">
        <f>I59/I60</f>
        <v>0.6333333333</v>
      </c>
      <c r="I59" s="275">
        <f t="shared" si="5"/>
        <v>190</v>
      </c>
      <c r="J59" s="284">
        <v>50.0</v>
      </c>
      <c r="K59" s="284">
        <v>80.0</v>
      </c>
      <c r="L59" s="285">
        <v>60.0</v>
      </c>
    </row>
    <row r="60">
      <c r="A60" s="323">
        <v>11.0</v>
      </c>
      <c r="B60" s="425" t="s">
        <v>19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35</v>
      </c>
      <c r="B61" s="461" t="s">
        <v>36</v>
      </c>
      <c r="C61" s="313" t="s">
        <v>57</v>
      </c>
      <c r="D61" s="427" t="s">
        <v>58</v>
      </c>
      <c r="E61" s="380" t="s">
        <v>298</v>
      </c>
      <c r="F61" s="282" t="s">
        <v>286</v>
      </c>
      <c r="G61" s="282" t="s">
        <v>306</v>
      </c>
      <c r="H61" s="283">
        <f>I61/I62</f>
        <v>0.6833333333</v>
      </c>
      <c r="I61" s="275">
        <f t="shared" si="5"/>
        <v>205</v>
      </c>
      <c r="J61" s="284">
        <v>50.0</v>
      </c>
      <c r="K61" s="284">
        <v>85.0</v>
      </c>
      <c r="L61" s="285">
        <v>70.0</v>
      </c>
    </row>
    <row r="62">
      <c r="A62" s="323">
        <v>11.0</v>
      </c>
      <c r="B62" s="425" t="s">
        <v>19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35</v>
      </c>
      <c r="B63" s="461" t="s">
        <v>36</v>
      </c>
      <c r="C63" s="313" t="s">
        <v>57</v>
      </c>
      <c r="D63" s="427" t="s">
        <v>58</v>
      </c>
      <c r="E63" s="380" t="s">
        <v>298</v>
      </c>
      <c r="F63" s="282" t="s">
        <v>290</v>
      </c>
      <c r="G63" s="282" t="s">
        <v>312</v>
      </c>
      <c r="H63" s="283">
        <f>I63/I64</f>
        <v>0.6</v>
      </c>
      <c r="I63" s="275">
        <f t="shared" si="5"/>
        <v>180</v>
      </c>
      <c r="J63" s="284">
        <v>50.0</v>
      </c>
      <c r="K63" s="284">
        <v>110.0</v>
      </c>
      <c r="L63" s="285">
        <v>20.0</v>
      </c>
    </row>
    <row r="64">
      <c r="A64" s="323">
        <v>11.0</v>
      </c>
      <c r="B64" s="425" t="s">
        <v>19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35</v>
      </c>
      <c r="B65" s="461" t="s">
        <v>36</v>
      </c>
      <c r="C65" s="313" t="s">
        <v>57</v>
      </c>
      <c r="D65" s="427" t="s">
        <v>58</v>
      </c>
      <c r="E65" s="380" t="s">
        <v>298</v>
      </c>
      <c r="F65" s="282" t="s">
        <v>294</v>
      </c>
      <c r="G65" s="282" t="s">
        <v>318</v>
      </c>
      <c r="H65" s="283">
        <f>I65/I66</f>
        <v>0.5833333333</v>
      </c>
      <c r="I65" s="275">
        <f t="shared" si="5"/>
        <v>175</v>
      </c>
      <c r="J65" s="284">
        <v>50.0</v>
      </c>
      <c r="K65" s="284">
        <v>25.0</v>
      </c>
      <c r="L65" s="285">
        <v>100.0</v>
      </c>
    </row>
    <row r="66">
      <c r="A66" s="323">
        <v>11.0</v>
      </c>
      <c r="B66" s="425" t="s">
        <v>19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35</v>
      </c>
      <c r="B67" s="461" t="s">
        <v>36</v>
      </c>
      <c r="C67" s="313" t="s">
        <v>57</v>
      </c>
      <c r="D67" s="427" t="s">
        <v>58</v>
      </c>
      <c r="E67" s="380" t="s">
        <v>298</v>
      </c>
      <c r="F67" s="290" t="s">
        <v>298</v>
      </c>
      <c r="G67" s="290" t="s">
        <v>324</v>
      </c>
      <c r="H67" s="283">
        <f>I67/I68</f>
        <v>0.3166666667</v>
      </c>
      <c r="I67" s="275">
        <f t="shared" si="5"/>
        <v>95</v>
      </c>
      <c r="J67" s="284">
        <v>50.0</v>
      </c>
      <c r="K67" s="284">
        <v>45.0</v>
      </c>
      <c r="L67" s="285">
        <v>0.0</v>
      </c>
    </row>
    <row r="68">
      <c r="A68" s="336">
        <v>11.0</v>
      </c>
      <c r="B68" s="429" t="s">
        <v>19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15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35</v>
      </c>
      <c r="B70" s="447" t="s">
        <v>36</v>
      </c>
      <c r="C70" s="310" t="s">
        <v>65</v>
      </c>
      <c r="D70" s="423" t="s">
        <v>66</v>
      </c>
      <c r="E70" s="374" t="s">
        <v>304</v>
      </c>
      <c r="F70" s="261" t="s">
        <v>304</v>
      </c>
      <c r="G70" s="261" t="s">
        <v>333</v>
      </c>
      <c r="H70" s="262">
        <f>I70/I71</f>
        <v>0.5833333333</v>
      </c>
      <c r="I70" s="263">
        <f t="shared" ref="I70:I81" si="6">J70+K70+L70</f>
        <v>175</v>
      </c>
      <c r="J70" s="264">
        <v>70.0</v>
      </c>
      <c r="K70" s="264">
        <v>65.0</v>
      </c>
      <c r="L70" s="265">
        <v>40.0</v>
      </c>
    </row>
    <row r="71">
      <c r="A71" s="323">
        <v>11.0</v>
      </c>
      <c r="B71" s="425" t="s">
        <v>19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35</v>
      </c>
      <c r="B72" s="461" t="s">
        <v>36</v>
      </c>
      <c r="C72" s="313" t="s">
        <v>65</v>
      </c>
      <c r="D72" s="427" t="s">
        <v>66</v>
      </c>
      <c r="E72" s="404" t="s">
        <v>304</v>
      </c>
      <c r="F72" s="290" t="s">
        <v>284</v>
      </c>
      <c r="G72" s="282" t="s">
        <v>339</v>
      </c>
      <c r="H72" s="283">
        <f>I72/I73</f>
        <v>0.4</v>
      </c>
      <c r="I72" s="275">
        <f t="shared" si="6"/>
        <v>120</v>
      </c>
      <c r="J72" s="284">
        <v>70.0</v>
      </c>
      <c r="K72" s="284">
        <v>40.0</v>
      </c>
      <c r="L72" s="285">
        <v>10.0</v>
      </c>
    </row>
    <row r="73">
      <c r="A73" s="323">
        <v>11.0</v>
      </c>
      <c r="B73" s="425" t="s">
        <v>19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35</v>
      </c>
      <c r="B74" s="461" t="s">
        <v>36</v>
      </c>
      <c r="C74" s="313" t="s">
        <v>65</v>
      </c>
      <c r="D74" s="451" t="s">
        <v>66</v>
      </c>
      <c r="E74" s="404" t="s">
        <v>304</v>
      </c>
      <c r="F74" s="290" t="s">
        <v>288</v>
      </c>
      <c r="G74" s="290" t="s">
        <v>309</v>
      </c>
      <c r="H74" s="283">
        <f>I74/I75</f>
        <v>0.8333333333</v>
      </c>
      <c r="I74" s="275">
        <f t="shared" si="6"/>
        <v>250</v>
      </c>
      <c r="J74" s="284">
        <v>70.0</v>
      </c>
      <c r="K74" s="284">
        <v>100.0</v>
      </c>
      <c r="L74" s="285">
        <v>80.0</v>
      </c>
    </row>
    <row r="75">
      <c r="A75" s="323">
        <v>11.0</v>
      </c>
      <c r="B75" s="425" t="s">
        <v>19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35</v>
      </c>
      <c r="B76" s="461" t="s">
        <v>36</v>
      </c>
      <c r="C76" s="313" t="s">
        <v>65</v>
      </c>
      <c r="D76" s="427" t="s">
        <v>66</v>
      </c>
      <c r="E76" s="404" t="s">
        <v>304</v>
      </c>
      <c r="F76" s="290" t="s">
        <v>292</v>
      </c>
      <c r="G76" s="282" t="s">
        <v>315</v>
      </c>
      <c r="H76" s="283">
        <f>I76/I77</f>
        <v>0.4166666667</v>
      </c>
      <c r="I76" s="275">
        <f t="shared" si="6"/>
        <v>125</v>
      </c>
      <c r="J76" s="284">
        <v>70.0</v>
      </c>
      <c r="K76" s="284">
        <v>25.0</v>
      </c>
      <c r="L76" s="285">
        <v>30.0</v>
      </c>
    </row>
    <row r="77">
      <c r="A77" s="323">
        <v>11.0</v>
      </c>
      <c r="B77" s="425" t="s">
        <v>19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35</v>
      </c>
      <c r="B78" s="461" t="s">
        <v>36</v>
      </c>
      <c r="C78" s="313" t="s">
        <v>65</v>
      </c>
      <c r="D78" s="427" t="s">
        <v>66</v>
      </c>
      <c r="E78" s="404" t="s">
        <v>304</v>
      </c>
      <c r="F78" s="290" t="s">
        <v>296</v>
      </c>
      <c r="G78" s="290" t="s">
        <v>321</v>
      </c>
      <c r="H78" s="283">
        <f>I78/I79</f>
        <v>0.5833333333</v>
      </c>
      <c r="I78" s="275">
        <f t="shared" si="6"/>
        <v>175</v>
      </c>
      <c r="J78" s="284">
        <v>70.0</v>
      </c>
      <c r="K78" s="284">
        <v>15.0</v>
      </c>
      <c r="L78" s="285">
        <v>90.0</v>
      </c>
    </row>
    <row r="79">
      <c r="A79" s="323">
        <v>11.0</v>
      </c>
      <c r="B79" s="425" t="s">
        <v>19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35</v>
      </c>
      <c r="B80" s="461" t="s">
        <v>36</v>
      </c>
      <c r="C80" s="313" t="s">
        <v>65</v>
      </c>
      <c r="D80" s="427" t="s">
        <v>66</v>
      </c>
      <c r="E80" s="404" t="s">
        <v>304</v>
      </c>
      <c r="F80" s="282" t="s">
        <v>300</v>
      </c>
      <c r="G80" s="282" t="s">
        <v>327</v>
      </c>
      <c r="H80" s="283">
        <f>I80/I81</f>
        <v>0.5333333333</v>
      </c>
      <c r="I80" s="275">
        <f t="shared" si="6"/>
        <v>160</v>
      </c>
      <c r="J80" s="284">
        <v>70.0</v>
      </c>
      <c r="K80" s="284">
        <v>0.0</v>
      </c>
      <c r="L80" s="285">
        <v>90.0</v>
      </c>
    </row>
    <row r="81">
      <c r="A81" s="336">
        <v>11.0</v>
      </c>
      <c r="B81" s="429" t="s">
        <v>19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15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35</v>
      </c>
      <c r="B83" s="447" t="s">
        <v>36</v>
      </c>
      <c r="C83" s="310" t="s">
        <v>73</v>
      </c>
      <c r="D83" s="423" t="s">
        <v>74</v>
      </c>
      <c r="E83" s="374" t="s">
        <v>292</v>
      </c>
      <c r="F83" s="261" t="s">
        <v>302</v>
      </c>
      <c r="G83" s="261" t="s">
        <v>330</v>
      </c>
      <c r="H83" s="262">
        <f>I83/I84</f>
        <v>0.45</v>
      </c>
      <c r="I83" s="263">
        <f t="shared" ref="I83:I94" si="7">J83+K83+L83</f>
        <v>135</v>
      </c>
      <c r="J83" s="264">
        <v>30.0</v>
      </c>
      <c r="K83" s="264">
        <v>55.0</v>
      </c>
      <c r="L83" s="265">
        <v>50.0</v>
      </c>
    </row>
    <row r="84">
      <c r="A84" s="323">
        <v>11.0</v>
      </c>
      <c r="B84" s="425" t="s">
        <v>19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35</v>
      </c>
      <c r="B85" s="461" t="s">
        <v>36</v>
      </c>
      <c r="C85" s="313" t="s">
        <v>73</v>
      </c>
      <c r="D85" s="427" t="s">
        <v>74</v>
      </c>
      <c r="E85" s="404" t="s">
        <v>292</v>
      </c>
      <c r="F85" s="282" t="s">
        <v>282</v>
      </c>
      <c r="G85" s="282" t="s">
        <v>336</v>
      </c>
      <c r="H85" s="283">
        <f>I85/I86</f>
        <v>0.5666666667</v>
      </c>
      <c r="I85" s="275">
        <f t="shared" si="7"/>
        <v>170</v>
      </c>
      <c r="J85" s="284">
        <v>30.0</v>
      </c>
      <c r="K85" s="284">
        <v>80.0</v>
      </c>
      <c r="L85" s="285">
        <v>60.0</v>
      </c>
    </row>
    <row r="86">
      <c r="A86" s="323">
        <v>11.0</v>
      </c>
      <c r="B86" s="425" t="s">
        <v>19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35</v>
      </c>
      <c r="B87" s="461" t="s">
        <v>36</v>
      </c>
      <c r="C87" s="313" t="s">
        <v>73</v>
      </c>
      <c r="D87" s="427" t="s">
        <v>74</v>
      </c>
      <c r="E87" s="404" t="s">
        <v>292</v>
      </c>
      <c r="F87" s="282" t="s">
        <v>286</v>
      </c>
      <c r="G87" s="282" t="s">
        <v>306</v>
      </c>
      <c r="H87" s="283">
        <f>I87/I88</f>
        <v>0.6166666667</v>
      </c>
      <c r="I87" s="275">
        <f t="shared" si="7"/>
        <v>185</v>
      </c>
      <c r="J87" s="284">
        <v>30.0</v>
      </c>
      <c r="K87" s="284">
        <v>85.0</v>
      </c>
      <c r="L87" s="285">
        <v>70.0</v>
      </c>
    </row>
    <row r="88">
      <c r="A88" s="323">
        <v>11.0</v>
      </c>
      <c r="B88" s="425" t="s">
        <v>19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35</v>
      </c>
      <c r="B89" s="461" t="s">
        <v>36</v>
      </c>
      <c r="C89" s="313" t="s">
        <v>73</v>
      </c>
      <c r="D89" s="427" t="s">
        <v>74</v>
      </c>
      <c r="E89" s="404" t="s">
        <v>292</v>
      </c>
      <c r="F89" s="282" t="s">
        <v>290</v>
      </c>
      <c r="G89" s="282" t="s">
        <v>312</v>
      </c>
      <c r="H89" s="283">
        <f>I89/I90</f>
        <v>0.5333333333</v>
      </c>
      <c r="I89" s="275">
        <f t="shared" si="7"/>
        <v>160</v>
      </c>
      <c r="J89" s="284">
        <v>30.0</v>
      </c>
      <c r="K89" s="284">
        <v>110.0</v>
      </c>
      <c r="L89" s="285">
        <v>20.0</v>
      </c>
    </row>
    <row r="90">
      <c r="A90" s="323">
        <v>11.0</v>
      </c>
      <c r="B90" s="425" t="s">
        <v>19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35</v>
      </c>
      <c r="B91" s="461" t="s">
        <v>36</v>
      </c>
      <c r="C91" s="313" t="s">
        <v>73</v>
      </c>
      <c r="D91" s="427" t="s">
        <v>74</v>
      </c>
      <c r="E91" s="404" t="s">
        <v>292</v>
      </c>
      <c r="F91" s="282" t="s">
        <v>294</v>
      </c>
      <c r="G91" s="282" t="s">
        <v>318</v>
      </c>
      <c r="H91" s="283">
        <f>I91/I92</f>
        <v>0.5166666667</v>
      </c>
      <c r="I91" s="275">
        <f t="shared" si="7"/>
        <v>155</v>
      </c>
      <c r="J91" s="284">
        <v>30.0</v>
      </c>
      <c r="K91" s="284">
        <v>25.0</v>
      </c>
      <c r="L91" s="285">
        <v>100.0</v>
      </c>
    </row>
    <row r="92">
      <c r="A92" s="323">
        <v>11.0</v>
      </c>
      <c r="B92" s="425" t="s">
        <v>19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35</v>
      </c>
      <c r="B93" s="461" t="s">
        <v>36</v>
      </c>
      <c r="C93" s="313" t="s">
        <v>73</v>
      </c>
      <c r="D93" s="427" t="s">
        <v>74</v>
      </c>
      <c r="E93" s="404" t="s">
        <v>292</v>
      </c>
      <c r="F93" s="290" t="s">
        <v>298</v>
      </c>
      <c r="G93" s="290" t="s">
        <v>324</v>
      </c>
      <c r="H93" s="283">
        <f>I93/I94</f>
        <v>0.25</v>
      </c>
      <c r="I93" s="275">
        <f t="shared" si="7"/>
        <v>75</v>
      </c>
      <c r="J93" s="284">
        <v>30.0</v>
      </c>
      <c r="K93" s="284">
        <v>45.0</v>
      </c>
      <c r="L93" s="285">
        <v>0.0</v>
      </c>
    </row>
    <row r="94">
      <c r="A94" s="336">
        <v>11.0</v>
      </c>
      <c r="B94" s="429" t="s">
        <v>19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15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35</v>
      </c>
      <c r="B96" s="447" t="s">
        <v>36</v>
      </c>
      <c r="C96" s="310" t="s">
        <v>81</v>
      </c>
      <c r="D96" s="423" t="s">
        <v>82</v>
      </c>
      <c r="E96" s="374" t="s">
        <v>286</v>
      </c>
      <c r="F96" s="261" t="s">
        <v>304</v>
      </c>
      <c r="G96" s="261" t="s">
        <v>333</v>
      </c>
      <c r="H96" s="262">
        <f>I96/I97</f>
        <v>0.65</v>
      </c>
      <c r="I96" s="321">
        <f t="shared" ref="I96:I107" si="8">J96+K96+L96</f>
        <v>195</v>
      </c>
      <c r="J96" s="264">
        <v>90.0</v>
      </c>
      <c r="K96" s="264">
        <v>65.0</v>
      </c>
      <c r="L96" s="265">
        <v>40.0</v>
      </c>
    </row>
    <row r="97">
      <c r="A97" s="323">
        <v>11.0</v>
      </c>
      <c r="B97" s="425" t="s">
        <v>19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35</v>
      </c>
      <c r="B98" s="461" t="s">
        <v>36</v>
      </c>
      <c r="C98" s="313" t="s">
        <v>81</v>
      </c>
      <c r="D98" s="427" t="s">
        <v>82</v>
      </c>
      <c r="E98" s="380" t="s">
        <v>286</v>
      </c>
      <c r="F98" s="290" t="s">
        <v>284</v>
      </c>
      <c r="G98" s="282" t="s">
        <v>339</v>
      </c>
      <c r="H98" s="283">
        <f>I98/I99</f>
        <v>0.4666666667</v>
      </c>
      <c r="I98" s="326">
        <f t="shared" si="8"/>
        <v>140</v>
      </c>
      <c r="J98" s="284">
        <v>90.0</v>
      </c>
      <c r="K98" s="284">
        <v>40.0</v>
      </c>
      <c r="L98" s="285">
        <v>10.0</v>
      </c>
    </row>
    <row r="99">
      <c r="A99" s="323">
        <v>11.0</v>
      </c>
      <c r="B99" s="425" t="s">
        <v>19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35</v>
      </c>
      <c r="B100" s="461" t="s">
        <v>36</v>
      </c>
      <c r="C100" s="313" t="s">
        <v>81</v>
      </c>
      <c r="D100" s="427" t="s">
        <v>82</v>
      </c>
      <c r="E100" s="380" t="s">
        <v>286</v>
      </c>
      <c r="F100" s="290" t="s">
        <v>288</v>
      </c>
      <c r="G100" s="290" t="s">
        <v>309</v>
      </c>
      <c r="H100" s="283">
        <f>I100/I101</f>
        <v>0.9</v>
      </c>
      <c r="I100" s="326">
        <f t="shared" si="8"/>
        <v>270</v>
      </c>
      <c r="J100" s="284">
        <v>90.0</v>
      </c>
      <c r="K100" s="284">
        <v>100.0</v>
      </c>
      <c r="L100" s="285">
        <v>80.0</v>
      </c>
    </row>
    <row r="101">
      <c r="A101" s="323">
        <v>11.0</v>
      </c>
      <c r="B101" s="425" t="s">
        <v>19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35</v>
      </c>
      <c r="B102" s="461" t="s">
        <v>36</v>
      </c>
      <c r="C102" s="313" t="s">
        <v>81</v>
      </c>
      <c r="D102" s="427" t="s">
        <v>82</v>
      </c>
      <c r="E102" s="380" t="s">
        <v>286</v>
      </c>
      <c r="F102" s="290" t="s">
        <v>292</v>
      </c>
      <c r="G102" s="282" t="s">
        <v>315</v>
      </c>
      <c r="H102" s="283">
        <f>I102/I103</f>
        <v>0.4833333333</v>
      </c>
      <c r="I102" s="326">
        <f t="shared" si="8"/>
        <v>145</v>
      </c>
      <c r="J102" s="284">
        <v>90.0</v>
      </c>
      <c r="K102" s="284">
        <v>25.0</v>
      </c>
      <c r="L102" s="285">
        <v>30.0</v>
      </c>
    </row>
    <row r="103">
      <c r="A103" s="323">
        <v>11.0</v>
      </c>
      <c r="B103" s="425" t="s">
        <v>19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35</v>
      </c>
      <c r="B104" s="461" t="s">
        <v>36</v>
      </c>
      <c r="C104" s="313" t="s">
        <v>81</v>
      </c>
      <c r="D104" s="427" t="s">
        <v>82</v>
      </c>
      <c r="E104" s="380" t="s">
        <v>286</v>
      </c>
      <c r="F104" s="290" t="s">
        <v>296</v>
      </c>
      <c r="G104" s="290" t="s">
        <v>321</v>
      </c>
      <c r="H104" s="283">
        <f>I104/I105</f>
        <v>0.65</v>
      </c>
      <c r="I104" s="326">
        <f t="shared" si="8"/>
        <v>195</v>
      </c>
      <c r="J104" s="284">
        <v>90.0</v>
      </c>
      <c r="K104" s="284">
        <v>15.0</v>
      </c>
      <c r="L104" s="285">
        <v>90.0</v>
      </c>
    </row>
    <row r="105">
      <c r="A105" s="323">
        <v>11.0</v>
      </c>
      <c r="B105" s="425" t="s">
        <v>19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35</v>
      </c>
      <c r="B106" s="461" t="s">
        <v>36</v>
      </c>
      <c r="C106" s="313" t="s">
        <v>81</v>
      </c>
      <c r="D106" s="427" t="s">
        <v>82</v>
      </c>
      <c r="E106" s="380" t="s">
        <v>286</v>
      </c>
      <c r="F106" s="282" t="s">
        <v>300</v>
      </c>
      <c r="G106" s="282" t="s">
        <v>327</v>
      </c>
      <c r="H106" s="283">
        <f>I106/I107</f>
        <v>0.6</v>
      </c>
      <c r="I106" s="326">
        <f t="shared" si="8"/>
        <v>180</v>
      </c>
      <c r="J106" s="284">
        <v>90.0</v>
      </c>
      <c r="K106" s="284">
        <v>0.0</v>
      </c>
      <c r="L106" s="285">
        <v>90.0</v>
      </c>
    </row>
    <row r="107">
      <c r="A107" s="336">
        <v>11.0</v>
      </c>
      <c r="B107" s="429" t="s">
        <v>19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15"/>
      <c r="C108" s="303"/>
      <c r="D108" s="302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35</v>
      </c>
      <c r="B109" s="447" t="s">
        <v>36</v>
      </c>
      <c r="C109" s="310" t="s">
        <v>89</v>
      </c>
      <c r="D109" s="423" t="s">
        <v>90</v>
      </c>
      <c r="E109" s="374" t="s">
        <v>286</v>
      </c>
      <c r="F109" s="261" t="s">
        <v>302</v>
      </c>
      <c r="G109" s="261" t="s">
        <v>330</v>
      </c>
      <c r="H109" s="262">
        <f>I109/I110</f>
        <v>0.6333333333</v>
      </c>
      <c r="I109" s="263">
        <f t="shared" ref="I109:I120" si="9">J109+K109+L109</f>
        <v>190</v>
      </c>
      <c r="J109" s="264">
        <v>85.0</v>
      </c>
      <c r="K109" s="264">
        <v>55.0</v>
      </c>
      <c r="L109" s="265">
        <v>50.0</v>
      </c>
    </row>
    <row r="110">
      <c r="A110" s="323">
        <v>11.0</v>
      </c>
      <c r="B110" s="425" t="s">
        <v>19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35</v>
      </c>
      <c r="B111" s="461" t="s">
        <v>36</v>
      </c>
      <c r="C111" s="313" t="s">
        <v>89</v>
      </c>
      <c r="D111" s="427" t="s">
        <v>90</v>
      </c>
      <c r="E111" s="380" t="s">
        <v>286</v>
      </c>
      <c r="F111" s="282" t="s">
        <v>282</v>
      </c>
      <c r="G111" s="282" t="s">
        <v>336</v>
      </c>
      <c r="H111" s="283">
        <f>I111/I112</f>
        <v>0.75</v>
      </c>
      <c r="I111" s="275">
        <f t="shared" si="9"/>
        <v>225</v>
      </c>
      <c r="J111" s="284">
        <v>85.0</v>
      </c>
      <c r="K111" s="284">
        <v>80.0</v>
      </c>
      <c r="L111" s="285">
        <v>60.0</v>
      </c>
    </row>
    <row r="112">
      <c r="A112" s="323">
        <v>11.0</v>
      </c>
      <c r="B112" s="425" t="s">
        <v>19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35</v>
      </c>
      <c r="B113" s="461" t="s">
        <v>36</v>
      </c>
      <c r="C113" s="313" t="s">
        <v>89</v>
      </c>
      <c r="D113" s="427" t="s">
        <v>90</v>
      </c>
      <c r="E113" s="380" t="s">
        <v>286</v>
      </c>
      <c r="F113" s="282" t="s">
        <v>286</v>
      </c>
      <c r="G113" s="282" t="s">
        <v>306</v>
      </c>
      <c r="H113" s="283">
        <f>I113/I114</f>
        <v>0.8</v>
      </c>
      <c r="I113" s="275">
        <f t="shared" si="9"/>
        <v>240</v>
      </c>
      <c r="J113" s="284">
        <v>85.0</v>
      </c>
      <c r="K113" s="284">
        <v>85.0</v>
      </c>
      <c r="L113" s="285">
        <v>70.0</v>
      </c>
    </row>
    <row r="114">
      <c r="A114" s="323">
        <v>11.0</v>
      </c>
      <c r="B114" s="425" t="s">
        <v>19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35</v>
      </c>
      <c r="B115" s="461" t="s">
        <v>36</v>
      </c>
      <c r="C115" s="313" t="s">
        <v>89</v>
      </c>
      <c r="D115" s="427" t="s">
        <v>90</v>
      </c>
      <c r="E115" s="380" t="s">
        <v>286</v>
      </c>
      <c r="F115" s="282" t="s">
        <v>290</v>
      </c>
      <c r="G115" s="282" t="s">
        <v>312</v>
      </c>
      <c r="H115" s="283">
        <f>I115/I116</f>
        <v>0.7166666667</v>
      </c>
      <c r="I115" s="275">
        <f t="shared" si="9"/>
        <v>215</v>
      </c>
      <c r="J115" s="284">
        <v>85.0</v>
      </c>
      <c r="K115" s="284">
        <v>110.0</v>
      </c>
      <c r="L115" s="285">
        <v>20.0</v>
      </c>
    </row>
    <row r="116">
      <c r="A116" s="323">
        <v>11.0</v>
      </c>
      <c r="B116" s="425" t="s">
        <v>19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35</v>
      </c>
      <c r="B117" s="461" t="s">
        <v>36</v>
      </c>
      <c r="C117" s="313" t="s">
        <v>89</v>
      </c>
      <c r="D117" s="427" t="s">
        <v>90</v>
      </c>
      <c r="E117" s="380" t="s">
        <v>286</v>
      </c>
      <c r="F117" s="282" t="s">
        <v>294</v>
      </c>
      <c r="G117" s="282" t="s">
        <v>318</v>
      </c>
      <c r="H117" s="283">
        <f>I117/I118</f>
        <v>0.7</v>
      </c>
      <c r="I117" s="275">
        <f t="shared" si="9"/>
        <v>210</v>
      </c>
      <c r="J117" s="284">
        <v>85.0</v>
      </c>
      <c r="K117" s="284">
        <v>25.0</v>
      </c>
      <c r="L117" s="285">
        <v>100.0</v>
      </c>
    </row>
    <row r="118">
      <c r="A118" s="323">
        <v>11.0</v>
      </c>
      <c r="B118" s="425" t="s">
        <v>19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35</v>
      </c>
      <c r="B119" s="461" t="s">
        <v>36</v>
      </c>
      <c r="C119" s="313" t="s">
        <v>89</v>
      </c>
      <c r="D119" s="427" t="s">
        <v>90</v>
      </c>
      <c r="E119" s="380" t="s">
        <v>286</v>
      </c>
      <c r="F119" s="290" t="s">
        <v>298</v>
      </c>
      <c r="G119" s="290" t="s">
        <v>324</v>
      </c>
      <c r="H119" s="283">
        <f>I119/I120</f>
        <v>0.4333333333</v>
      </c>
      <c r="I119" s="275">
        <f t="shared" si="9"/>
        <v>130</v>
      </c>
      <c r="J119" s="284">
        <v>85.0</v>
      </c>
      <c r="K119" s="284">
        <v>45.0</v>
      </c>
      <c r="L119" s="285">
        <v>0.0</v>
      </c>
    </row>
    <row r="120">
      <c r="A120" s="336">
        <v>11.0</v>
      </c>
      <c r="B120" s="429" t="s">
        <v>19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15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35</v>
      </c>
      <c r="B122" s="447" t="s">
        <v>36</v>
      </c>
      <c r="C122" s="310" t="s">
        <v>97</v>
      </c>
      <c r="D122" s="423" t="s">
        <v>98</v>
      </c>
      <c r="E122" s="374" t="s">
        <v>292</v>
      </c>
      <c r="F122" s="261" t="s">
        <v>304</v>
      </c>
      <c r="G122" s="261" t="s">
        <v>333</v>
      </c>
      <c r="H122" s="262">
        <f>I122/I123</f>
        <v>0.4333333333</v>
      </c>
      <c r="I122" s="263">
        <f t="shared" ref="I122:I133" si="10">J122+K122+L122</f>
        <v>130</v>
      </c>
      <c r="J122" s="261">
        <v>25.0</v>
      </c>
      <c r="K122" s="264">
        <v>65.0</v>
      </c>
      <c r="L122" s="265">
        <v>40.0</v>
      </c>
    </row>
    <row r="123">
      <c r="A123" s="323">
        <v>11.0</v>
      </c>
      <c r="B123" s="425" t="s">
        <v>19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35</v>
      </c>
      <c r="B124" s="461" t="s">
        <v>36</v>
      </c>
      <c r="C124" s="313" t="s">
        <v>97</v>
      </c>
      <c r="D124" s="427" t="s">
        <v>98</v>
      </c>
      <c r="E124" s="404" t="s">
        <v>292</v>
      </c>
      <c r="F124" s="290" t="s">
        <v>284</v>
      </c>
      <c r="G124" s="282" t="s">
        <v>339</v>
      </c>
      <c r="H124" s="283">
        <f>I124/I125</f>
        <v>0.25</v>
      </c>
      <c r="I124" s="326">
        <f t="shared" si="10"/>
        <v>75</v>
      </c>
      <c r="J124" s="284">
        <v>25.0</v>
      </c>
      <c r="K124" s="284">
        <v>40.0</v>
      </c>
      <c r="L124" s="285">
        <v>10.0</v>
      </c>
    </row>
    <row r="125">
      <c r="A125" s="323">
        <v>11.0</v>
      </c>
      <c r="B125" s="425" t="s">
        <v>19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35</v>
      </c>
      <c r="B126" s="461" t="s">
        <v>36</v>
      </c>
      <c r="C126" s="313" t="s">
        <v>97</v>
      </c>
      <c r="D126" s="427" t="s">
        <v>98</v>
      </c>
      <c r="E126" s="404" t="s">
        <v>292</v>
      </c>
      <c r="F126" s="290" t="s">
        <v>288</v>
      </c>
      <c r="G126" s="290" t="s">
        <v>309</v>
      </c>
      <c r="H126" s="283">
        <f>I126/I127</f>
        <v>0.6833333333</v>
      </c>
      <c r="I126" s="326">
        <f t="shared" si="10"/>
        <v>205</v>
      </c>
      <c r="J126" s="284">
        <v>25.0</v>
      </c>
      <c r="K126" s="284">
        <v>100.0</v>
      </c>
      <c r="L126" s="285">
        <v>80.0</v>
      </c>
    </row>
    <row r="127">
      <c r="A127" s="323">
        <v>11.0</v>
      </c>
      <c r="B127" s="425" t="s">
        <v>19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35</v>
      </c>
      <c r="B128" s="461" t="s">
        <v>36</v>
      </c>
      <c r="C128" s="313" t="s">
        <v>97</v>
      </c>
      <c r="D128" s="427" t="s">
        <v>98</v>
      </c>
      <c r="E128" s="404" t="s">
        <v>292</v>
      </c>
      <c r="F128" s="290" t="s">
        <v>292</v>
      </c>
      <c r="G128" s="282" t="s">
        <v>315</v>
      </c>
      <c r="H128" s="283">
        <f>I128/I129</f>
        <v>0.2666666667</v>
      </c>
      <c r="I128" s="326">
        <f t="shared" si="10"/>
        <v>80</v>
      </c>
      <c r="J128" s="284">
        <v>25.0</v>
      </c>
      <c r="K128" s="284">
        <v>25.0</v>
      </c>
      <c r="L128" s="285">
        <v>30.0</v>
      </c>
    </row>
    <row r="129">
      <c r="A129" s="323">
        <v>11.0</v>
      </c>
      <c r="B129" s="425" t="s">
        <v>19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35</v>
      </c>
      <c r="B130" s="461" t="s">
        <v>36</v>
      </c>
      <c r="C130" s="313" t="s">
        <v>97</v>
      </c>
      <c r="D130" s="427" t="s">
        <v>98</v>
      </c>
      <c r="E130" s="404" t="s">
        <v>292</v>
      </c>
      <c r="F130" s="290" t="s">
        <v>296</v>
      </c>
      <c r="G130" s="290" t="s">
        <v>321</v>
      </c>
      <c r="H130" s="283">
        <f>I130/I131</f>
        <v>0.4333333333</v>
      </c>
      <c r="I130" s="326">
        <f t="shared" si="10"/>
        <v>130</v>
      </c>
      <c r="J130" s="284">
        <v>25.0</v>
      </c>
      <c r="K130" s="284">
        <v>15.0</v>
      </c>
      <c r="L130" s="285">
        <v>90.0</v>
      </c>
    </row>
    <row r="131">
      <c r="A131" s="323">
        <v>11.0</v>
      </c>
      <c r="B131" s="425" t="s">
        <v>19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35</v>
      </c>
      <c r="B132" s="461" t="s">
        <v>36</v>
      </c>
      <c r="C132" s="313" t="s">
        <v>97</v>
      </c>
      <c r="D132" s="427" t="s">
        <v>98</v>
      </c>
      <c r="E132" s="404" t="s">
        <v>292</v>
      </c>
      <c r="F132" s="282" t="s">
        <v>300</v>
      </c>
      <c r="G132" s="282" t="s">
        <v>327</v>
      </c>
      <c r="H132" s="283">
        <f>I132/I133</f>
        <v>0.3833333333</v>
      </c>
      <c r="I132" s="326">
        <f t="shared" si="10"/>
        <v>115</v>
      </c>
      <c r="J132" s="284">
        <v>25.0</v>
      </c>
      <c r="K132" s="284">
        <v>0.0</v>
      </c>
      <c r="L132" s="285">
        <v>90.0</v>
      </c>
    </row>
    <row r="133">
      <c r="A133" s="336">
        <v>11.0</v>
      </c>
      <c r="B133" s="429" t="s">
        <v>19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2.88"/>
    <col customWidth="1" min="7" max="7" width="14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49</v>
      </c>
      <c r="B5" s="423" t="s">
        <v>50</v>
      </c>
      <c r="C5" s="258" t="s">
        <v>1</v>
      </c>
      <c r="D5" s="423" t="s">
        <v>2</v>
      </c>
      <c r="E5" s="374" t="s">
        <v>286</v>
      </c>
      <c r="F5" s="261" t="s">
        <v>300</v>
      </c>
      <c r="G5" s="261" t="s">
        <v>312</v>
      </c>
      <c r="H5" s="262">
        <f>I5/I6</f>
        <v>0.3833333333</v>
      </c>
      <c r="I5" s="263">
        <f t="shared" ref="I5:I16" si="1">J5+K5+L5</f>
        <v>115</v>
      </c>
      <c r="J5" s="264">
        <v>95.0</v>
      </c>
      <c r="K5" s="264">
        <v>0.0</v>
      </c>
      <c r="L5" s="265">
        <v>20.0</v>
      </c>
    </row>
    <row r="6">
      <c r="A6" s="323">
        <v>2.0</v>
      </c>
      <c r="B6" s="425" t="s">
        <v>24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49</v>
      </c>
      <c r="B7" s="427" t="s">
        <v>50</v>
      </c>
      <c r="C7" s="279" t="s">
        <v>1</v>
      </c>
      <c r="D7" s="427" t="s">
        <v>2</v>
      </c>
      <c r="E7" s="404" t="s">
        <v>286</v>
      </c>
      <c r="F7" s="282" t="s">
        <v>296</v>
      </c>
      <c r="G7" s="282" t="s">
        <v>318</v>
      </c>
      <c r="H7" s="283">
        <f>I7/I8</f>
        <v>0.6833333333</v>
      </c>
      <c r="I7" s="275">
        <f t="shared" si="1"/>
        <v>205</v>
      </c>
      <c r="J7" s="284">
        <v>95.0</v>
      </c>
      <c r="K7" s="284">
        <v>10.0</v>
      </c>
      <c r="L7" s="285">
        <v>100.0</v>
      </c>
    </row>
    <row r="8">
      <c r="A8" s="323">
        <v>2.0</v>
      </c>
      <c r="B8" s="425" t="s">
        <v>24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49</v>
      </c>
      <c r="B9" s="427" t="s">
        <v>50</v>
      </c>
      <c r="C9" s="279" t="s">
        <v>1</v>
      </c>
      <c r="D9" s="427" t="s">
        <v>2</v>
      </c>
      <c r="E9" s="404" t="s">
        <v>286</v>
      </c>
      <c r="F9" s="282" t="s">
        <v>292</v>
      </c>
      <c r="G9" s="282" t="s">
        <v>324</v>
      </c>
      <c r="H9" s="283">
        <f>I9/I10</f>
        <v>0.4</v>
      </c>
      <c r="I9" s="275">
        <f t="shared" si="1"/>
        <v>120</v>
      </c>
      <c r="J9" s="284">
        <v>95.0</v>
      </c>
      <c r="K9" s="284">
        <v>25.0</v>
      </c>
      <c r="L9" s="285">
        <v>0.0</v>
      </c>
    </row>
    <row r="10">
      <c r="A10" s="323">
        <v>2.0</v>
      </c>
      <c r="B10" s="425" t="s">
        <v>24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49</v>
      </c>
      <c r="B11" s="427" t="s">
        <v>50</v>
      </c>
      <c r="C11" s="279" t="s">
        <v>1</v>
      </c>
      <c r="D11" s="427" t="s">
        <v>2</v>
      </c>
      <c r="E11" s="404" t="s">
        <v>286</v>
      </c>
      <c r="F11" s="282" t="s">
        <v>288</v>
      </c>
      <c r="G11" s="282" t="s">
        <v>330</v>
      </c>
      <c r="H11" s="283">
        <f>I11/I12</f>
        <v>0.8166666667</v>
      </c>
      <c r="I11" s="275">
        <f t="shared" si="1"/>
        <v>245</v>
      </c>
      <c r="J11" s="284">
        <v>95.0</v>
      </c>
      <c r="K11" s="284">
        <v>100.0</v>
      </c>
      <c r="L11" s="285">
        <v>50.0</v>
      </c>
    </row>
    <row r="12">
      <c r="A12" s="323">
        <v>2.0</v>
      </c>
      <c r="B12" s="425" t="s">
        <v>24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49</v>
      </c>
      <c r="B13" s="427" t="s">
        <v>50</v>
      </c>
      <c r="C13" s="279" t="s">
        <v>1</v>
      </c>
      <c r="D13" s="427" t="s">
        <v>2</v>
      </c>
      <c r="E13" s="404" t="s">
        <v>286</v>
      </c>
      <c r="F13" s="282" t="s">
        <v>284</v>
      </c>
      <c r="G13" s="282" t="s">
        <v>336</v>
      </c>
      <c r="H13" s="283">
        <f>I13/I14</f>
        <v>0.6666666667</v>
      </c>
      <c r="I13" s="275">
        <f t="shared" si="1"/>
        <v>200</v>
      </c>
      <c r="J13" s="284">
        <v>95.0</v>
      </c>
      <c r="K13" s="284">
        <v>45.0</v>
      </c>
      <c r="L13" s="285">
        <v>60.0</v>
      </c>
    </row>
    <row r="14">
      <c r="A14" s="323">
        <v>2.0</v>
      </c>
      <c r="B14" s="425" t="s">
        <v>24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49</v>
      </c>
      <c r="B15" s="427" t="s">
        <v>50</v>
      </c>
      <c r="C15" s="279" t="s">
        <v>1</v>
      </c>
      <c r="D15" s="427" t="s">
        <v>2</v>
      </c>
      <c r="E15" s="404" t="s">
        <v>286</v>
      </c>
      <c r="F15" s="290" t="s">
        <v>304</v>
      </c>
      <c r="G15" s="290" t="s">
        <v>306</v>
      </c>
      <c r="H15" s="283">
        <f>I15/I16</f>
        <v>0.7666666667</v>
      </c>
      <c r="I15" s="275">
        <f t="shared" si="1"/>
        <v>230</v>
      </c>
      <c r="J15" s="284">
        <v>95.0</v>
      </c>
      <c r="K15" s="284">
        <v>65.0</v>
      </c>
      <c r="L15" s="285">
        <v>70.0</v>
      </c>
    </row>
    <row r="16">
      <c r="A16" s="336">
        <v>2.0</v>
      </c>
      <c r="B16" s="429" t="s">
        <v>24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49</v>
      </c>
      <c r="B18" s="423" t="s">
        <v>50</v>
      </c>
      <c r="C18" s="310" t="s">
        <v>21</v>
      </c>
      <c r="D18" s="423" t="s">
        <v>22</v>
      </c>
      <c r="E18" s="374" t="s">
        <v>292</v>
      </c>
      <c r="F18" s="261" t="s">
        <v>298</v>
      </c>
      <c r="G18" s="261" t="s">
        <v>315</v>
      </c>
      <c r="H18" s="262">
        <f>I18/I19</f>
        <v>0.3666666667</v>
      </c>
      <c r="I18" s="263">
        <f t="shared" ref="I18:I29" si="2">J18+K18+L18</f>
        <v>110</v>
      </c>
      <c r="J18" s="264">
        <v>35.0</v>
      </c>
      <c r="K18" s="264">
        <v>45.0</v>
      </c>
      <c r="L18" s="265">
        <v>30.0</v>
      </c>
    </row>
    <row r="19">
      <c r="A19" s="323">
        <v>2.0</v>
      </c>
      <c r="B19" s="425" t="s">
        <v>24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49</v>
      </c>
      <c r="B20" s="427" t="s">
        <v>50</v>
      </c>
      <c r="C20" s="313" t="s">
        <v>21</v>
      </c>
      <c r="D20" s="427" t="s">
        <v>22</v>
      </c>
      <c r="E20" s="380" t="s">
        <v>292</v>
      </c>
      <c r="F20" s="290" t="s">
        <v>294</v>
      </c>
      <c r="G20" s="282" t="s">
        <v>321</v>
      </c>
      <c r="H20" s="283">
        <f>I20/I21</f>
        <v>0.4833333333</v>
      </c>
      <c r="I20" s="275">
        <f t="shared" si="2"/>
        <v>145</v>
      </c>
      <c r="J20" s="284">
        <v>35.0</v>
      </c>
      <c r="K20" s="284">
        <v>20.0</v>
      </c>
      <c r="L20" s="285">
        <v>90.0</v>
      </c>
    </row>
    <row r="21">
      <c r="A21" s="323">
        <v>2.0</v>
      </c>
      <c r="B21" s="425" t="s">
        <v>24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49</v>
      </c>
      <c r="B22" s="427" t="s">
        <v>50</v>
      </c>
      <c r="C22" s="313" t="s">
        <v>21</v>
      </c>
      <c r="D22" s="427" t="s">
        <v>22</v>
      </c>
      <c r="E22" s="380" t="s">
        <v>292</v>
      </c>
      <c r="F22" s="290" t="s">
        <v>290</v>
      </c>
      <c r="G22" s="290" t="s">
        <v>327</v>
      </c>
      <c r="H22" s="283">
        <f>I22/I23</f>
        <v>0.7833333333</v>
      </c>
      <c r="I22" s="275">
        <f t="shared" si="2"/>
        <v>235</v>
      </c>
      <c r="J22" s="284">
        <v>35.0</v>
      </c>
      <c r="K22" s="284">
        <v>110.0</v>
      </c>
      <c r="L22" s="285">
        <v>90.0</v>
      </c>
    </row>
    <row r="23">
      <c r="A23" s="323">
        <v>2.0</v>
      </c>
      <c r="B23" s="425" t="s">
        <v>24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49</v>
      </c>
      <c r="B24" s="427" t="s">
        <v>50</v>
      </c>
      <c r="C24" s="313" t="s">
        <v>21</v>
      </c>
      <c r="D24" s="427" t="s">
        <v>22</v>
      </c>
      <c r="E24" s="380" t="s">
        <v>292</v>
      </c>
      <c r="F24" s="290" t="s">
        <v>286</v>
      </c>
      <c r="G24" s="282" t="s">
        <v>333</v>
      </c>
      <c r="H24" s="283">
        <f>I24/I25</f>
        <v>0.5333333333</v>
      </c>
      <c r="I24" s="275">
        <f t="shared" si="2"/>
        <v>160</v>
      </c>
      <c r="J24" s="284">
        <v>35.0</v>
      </c>
      <c r="K24" s="284">
        <v>85.0</v>
      </c>
      <c r="L24" s="285">
        <v>40.0</v>
      </c>
    </row>
    <row r="25">
      <c r="A25" s="323">
        <v>2.0</v>
      </c>
      <c r="B25" s="425" t="s">
        <v>24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49</v>
      </c>
      <c r="B26" s="427" t="s">
        <v>50</v>
      </c>
      <c r="C26" s="313" t="s">
        <v>21</v>
      </c>
      <c r="D26" s="427" t="s">
        <v>22</v>
      </c>
      <c r="E26" s="380" t="s">
        <v>292</v>
      </c>
      <c r="F26" s="290" t="s">
        <v>282</v>
      </c>
      <c r="G26" s="290" t="s">
        <v>339</v>
      </c>
      <c r="H26" s="283">
        <f>I26/I27</f>
        <v>0.4333333333</v>
      </c>
      <c r="I26" s="275">
        <f t="shared" si="2"/>
        <v>130</v>
      </c>
      <c r="J26" s="284">
        <v>35.0</v>
      </c>
      <c r="K26" s="284">
        <v>85.0</v>
      </c>
      <c r="L26" s="285">
        <v>10.0</v>
      </c>
    </row>
    <row r="27">
      <c r="A27" s="323">
        <v>2.0</v>
      </c>
      <c r="B27" s="425" t="s">
        <v>24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49</v>
      </c>
      <c r="B28" s="427" t="s">
        <v>50</v>
      </c>
      <c r="C28" s="313" t="s">
        <v>21</v>
      </c>
      <c r="D28" s="427" t="s">
        <v>22</v>
      </c>
      <c r="E28" s="380" t="s">
        <v>292</v>
      </c>
      <c r="F28" s="282" t="s">
        <v>302</v>
      </c>
      <c r="G28" s="282" t="s">
        <v>309</v>
      </c>
      <c r="H28" s="283">
        <f>I28/I29</f>
        <v>0.5666666667</v>
      </c>
      <c r="I28" s="275">
        <f t="shared" si="2"/>
        <v>170</v>
      </c>
      <c r="J28" s="284">
        <v>35.0</v>
      </c>
      <c r="K28" s="284">
        <v>55.0</v>
      </c>
      <c r="L28" s="285">
        <v>80.0</v>
      </c>
    </row>
    <row r="29">
      <c r="A29" s="336">
        <v>2.0</v>
      </c>
      <c r="B29" s="429" t="s">
        <v>24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49</v>
      </c>
      <c r="B31" s="423" t="s">
        <v>50</v>
      </c>
      <c r="C31" s="310" t="s">
        <v>35</v>
      </c>
      <c r="D31" s="447" t="s">
        <v>36</v>
      </c>
      <c r="E31" s="374" t="s">
        <v>304</v>
      </c>
      <c r="F31" s="261" t="s">
        <v>300</v>
      </c>
      <c r="G31" s="261" t="s">
        <v>312</v>
      </c>
      <c r="H31" s="262">
        <f>I31/I32</f>
        <v>0.2833333333</v>
      </c>
      <c r="I31" s="321">
        <f t="shared" ref="I31:I42" si="3">J31+K31+L31</f>
        <v>85</v>
      </c>
      <c r="J31" s="264">
        <v>65.0</v>
      </c>
      <c r="K31" s="264">
        <v>0.0</v>
      </c>
      <c r="L31" s="265">
        <v>20.0</v>
      </c>
    </row>
    <row r="32">
      <c r="A32" s="323">
        <v>2.0</v>
      </c>
      <c r="B32" s="425" t="s">
        <v>24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49</v>
      </c>
      <c r="B33" s="427" t="s">
        <v>50</v>
      </c>
      <c r="C33" s="215" t="s">
        <v>35</v>
      </c>
      <c r="D33" s="461" t="s">
        <v>36</v>
      </c>
      <c r="E33" s="404" t="s">
        <v>304</v>
      </c>
      <c r="F33" s="282" t="s">
        <v>296</v>
      </c>
      <c r="G33" s="282" t="s">
        <v>318</v>
      </c>
      <c r="H33" s="283">
        <f>I33/I34</f>
        <v>0.5833333333</v>
      </c>
      <c r="I33" s="326">
        <f t="shared" si="3"/>
        <v>175</v>
      </c>
      <c r="J33" s="284">
        <v>65.0</v>
      </c>
      <c r="K33" s="284">
        <v>10.0</v>
      </c>
      <c r="L33" s="285">
        <v>100.0</v>
      </c>
    </row>
    <row r="34">
      <c r="A34" s="323">
        <v>2.0</v>
      </c>
      <c r="B34" s="425" t="s">
        <v>24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49</v>
      </c>
      <c r="B35" s="427" t="s">
        <v>50</v>
      </c>
      <c r="C35" s="313" t="s">
        <v>35</v>
      </c>
      <c r="D35" s="455" t="s">
        <v>36</v>
      </c>
      <c r="E35" s="404" t="s">
        <v>304</v>
      </c>
      <c r="F35" s="282" t="s">
        <v>292</v>
      </c>
      <c r="G35" s="282" t="s">
        <v>324</v>
      </c>
      <c r="H35" s="283">
        <f>I35/I36</f>
        <v>0.3</v>
      </c>
      <c r="I35" s="326">
        <f t="shared" si="3"/>
        <v>90</v>
      </c>
      <c r="J35" s="284">
        <v>65.0</v>
      </c>
      <c r="K35" s="284">
        <v>25.0</v>
      </c>
      <c r="L35" s="285">
        <v>0.0</v>
      </c>
    </row>
    <row r="36">
      <c r="A36" s="323">
        <v>2.0</v>
      </c>
      <c r="B36" s="425" t="s">
        <v>24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49</v>
      </c>
      <c r="B37" s="427" t="s">
        <v>50</v>
      </c>
      <c r="C37" s="313" t="s">
        <v>35</v>
      </c>
      <c r="D37" s="461" t="s">
        <v>36</v>
      </c>
      <c r="E37" s="404" t="s">
        <v>304</v>
      </c>
      <c r="F37" s="282" t="s">
        <v>288</v>
      </c>
      <c r="G37" s="282" t="s">
        <v>330</v>
      </c>
      <c r="H37" s="283">
        <f>I37/I38</f>
        <v>0.6833333333</v>
      </c>
      <c r="I37" s="326">
        <f t="shared" si="3"/>
        <v>205</v>
      </c>
      <c r="J37" s="284">
        <v>65.0</v>
      </c>
      <c r="K37" s="284">
        <v>90.0</v>
      </c>
      <c r="L37" s="285">
        <v>50.0</v>
      </c>
    </row>
    <row r="38">
      <c r="A38" s="323">
        <v>2.0</v>
      </c>
      <c r="B38" s="425" t="s">
        <v>24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49</v>
      </c>
      <c r="B39" s="427" t="s">
        <v>50</v>
      </c>
      <c r="C39" s="313" t="s">
        <v>35</v>
      </c>
      <c r="D39" s="461" t="s">
        <v>36</v>
      </c>
      <c r="E39" s="404" t="s">
        <v>304</v>
      </c>
      <c r="F39" s="282" t="s">
        <v>284</v>
      </c>
      <c r="G39" s="282" t="s">
        <v>336</v>
      </c>
      <c r="H39" s="283">
        <f>I39/I40</f>
        <v>0.5666666667</v>
      </c>
      <c r="I39" s="326">
        <f t="shared" si="3"/>
        <v>170</v>
      </c>
      <c r="J39" s="284">
        <v>65.0</v>
      </c>
      <c r="K39" s="284">
        <v>45.0</v>
      </c>
      <c r="L39" s="285">
        <v>60.0</v>
      </c>
    </row>
    <row r="40">
      <c r="A40" s="323">
        <v>2.0</v>
      </c>
      <c r="B40" s="425" t="s">
        <v>24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49</v>
      </c>
      <c r="B41" s="427" t="s">
        <v>50</v>
      </c>
      <c r="C41" s="313" t="s">
        <v>35</v>
      </c>
      <c r="D41" s="461" t="s">
        <v>36</v>
      </c>
      <c r="E41" s="404" t="s">
        <v>304</v>
      </c>
      <c r="F41" s="290" t="s">
        <v>304</v>
      </c>
      <c r="G41" s="290" t="s">
        <v>306</v>
      </c>
      <c r="H41" s="283">
        <f>I41/I42</f>
        <v>0.6666666667</v>
      </c>
      <c r="I41" s="326">
        <f t="shared" si="3"/>
        <v>200</v>
      </c>
      <c r="J41" s="284">
        <v>65.0</v>
      </c>
      <c r="K41" s="284">
        <v>65.0</v>
      </c>
      <c r="L41" s="285">
        <v>70.0</v>
      </c>
    </row>
    <row r="42">
      <c r="A42" s="336">
        <v>2.0</v>
      </c>
      <c r="B42" s="429" t="s">
        <v>24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49</v>
      </c>
      <c r="B44" s="423" t="s">
        <v>50</v>
      </c>
      <c r="C44" s="310" t="s">
        <v>49</v>
      </c>
      <c r="D44" s="423" t="s">
        <v>50</v>
      </c>
      <c r="E44" s="374" t="s">
        <v>298</v>
      </c>
      <c r="F44" s="261" t="s">
        <v>298</v>
      </c>
      <c r="G44" s="261" t="s">
        <v>315</v>
      </c>
      <c r="H44" s="262">
        <f>I44/I45</f>
        <v>0.4</v>
      </c>
      <c r="I44" s="263">
        <f t="shared" ref="I44:I55" si="4">J44+K44+L44</f>
        <v>120</v>
      </c>
      <c r="J44" s="264">
        <v>45.0</v>
      </c>
      <c r="K44" s="264">
        <v>45.0</v>
      </c>
      <c r="L44" s="265">
        <v>30.0</v>
      </c>
    </row>
    <row r="45">
      <c r="A45" s="323">
        <v>2.0</v>
      </c>
      <c r="B45" s="425" t="s">
        <v>24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49</v>
      </c>
      <c r="B46" s="427" t="s">
        <v>50</v>
      </c>
      <c r="C46" s="313" t="s">
        <v>49</v>
      </c>
      <c r="D46" s="427" t="s">
        <v>50</v>
      </c>
      <c r="E46" s="380" t="s">
        <v>298</v>
      </c>
      <c r="F46" s="290" t="s">
        <v>294</v>
      </c>
      <c r="G46" s="282" t="s">
        <v>321</v>
      </c>
      <c r="H46" s="283">
        <f>I46/I47</f>
        <v>0.5166666667</v>
      </c>
      <c r="I46" s="275">
        <f t="shared" si="4"/>
        <v>155</v>
      </c>
      <c r="J46" s="284">
        <v>45.0</v>
      </c>
      <c r="K46" s="284">
        <v>20.0</v>
      </c>
      <c r="L46" s="285">
        <v>90.0</v>
      </c>
    </row>
    <row r="47">
      <c r="A47" s="323">
        <v>2.0</v>
      </c>
      <c r="B47" s="425" t="s">
        <v>24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49</v>
      </c>
      <c r="B48" s="427" t="s">
        <v>50</v>
      </c>
      <c r="C48" s="313" t="s">
        <v>49</v>
      </c>
      <c r="D48" s="427" t="s">
        <v>50</v>
      </c>
      <c r="E48" s="380" t="s">
        <v>298</v>
      </c>
      <c r="F48" s="290" t="s">
        <v>290</v>
      </c>
      <c r="G48" s="290" t="s">
        <v>327</v>
      </c>
      <c r="H48" s="283">
        <f>I48/I49</f>
        <v>0.8166666667</v>
      </c>
      <c r="I48" s="275">
        <f t="shared" si="4"/>
        <v>245</v>
      </c>
      <c r="J48" s="284">
        <v>45.0</v>
      </c>
      <c r="K48" s="284">
        <v>110.0</v>
      </c>
      <c r="L48" s="285">
        <v>90.0</v>
      </c>
    </row>
    <row r="49">
      <c r="A49" s="323">
        <v>2.0</v>
      </c>
      <c r="B49" s="425" t="s">
        <v>24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49</v>
      </c>
      <c r="B50" s="427" t="s">
        <v>50</v>
      </c>
      <c r="C50" s="313" t="s">
        <v>49</v>
      </c>
      <c r="D50" s="427" t="s">
        <v>50</v>
      </c>
      <c r="E50" s="380" t="s">
        <v>298</v>
      </c>
      <c r="F50" s="290" t="s">
        <v>286</v>
      </c>
      <c r="G50" s="282" t="s">
        <v>333</v>
      </c>
      <c r="H50" s="283">
        <f>I50/I51</f>
        <v>0.5666666667</v>
      </c>
      <c r="I50" s="275">
        <f t="shared" si="4"/>
        <v>170</v>
      </c>
      <c r="J50" s="284">
        <v>45.0</v>
      </c>
      <c r="K50" s="284">
        <v>85.0</v>
      </c>
      <c r="L50" s="285">
        <v>40.0</v>
      </c>
    </row>
    <row r="51">
      <c r="A51" s="323">
        <v>2.0</v>
      </c>
      <c r="B51" s="425" t="s">
        <v>24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49</v>
      </c>
      <c r="B52" s="427" t="s">
        <v>50</v>
      </c>
      <c r="C52" s="313" t="s">
        <v>49</v>
      </c>
      <c r="D52" s="427" t="s">
        <v>50</v>
      </c>
      <c r="E52" s="380" t="s">
        <v>298</v>
      </c>
      <c r="F52" s="290" t="s">
        <v>282</v>
      </c>
      <c r="G52" s="290" t="s">
        <v>339</v>
      </c>
      <c r="H52" s="283">
        <f>I52/I53</f>
        <v>0.4666666667</v>
      </c>
      <c r="I52" s="275">
        <f t="shared" si="4"/>
        <v>140</v>
      </c>
      <c r="J52" s="284">
        <v>45.0</v>
      </c>
      <c r="K52" s="284">
        <v>85.0</v>
      </c>
      <c r="L52" s="285">
        <v>10.0</v>
      </c>
    </row>
    <row r="53">
      <c r="A53" s="323">
        <v>2.0</v>
      </c>
      <c r="B53" s="425" t="s">
        <v>24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49</v>
      </c>
      <c r="B54" s="427" t="s">
        <v>50</v>
      </c>
      <c r="C54" s="313" t="s">
        <v>49</v>
      </c>
      <c r="D54" s="427" t="s">
        <v>50</v>
      </c>
      <c r="E54" s="380" t="s">
        <v>298</v>
      </c>
      <c r="F54" s="282" t="s">
        <v>302</v>
      </c>
      <c r="G54" s="282" t="s">
        <v>309</v>
      </c>
      <c r="H54" s="283">
        <f>I54/I55</f>
        <v>0.6</v>
      </c>
      <c r="I54" s="275">
        <f t="shared" si="4"/>
        <v>180</v>
      </c>
      <c r="J54" s="284">
        <v>45.0</v>
      </c>
      <c r="K54" s="284">
        <v>55.0</v>
      </c>
      <c r="L54" s="285">
        <v>80.0</v>
      </c>
    </row>
    <row r="55">
      <c r="A55" s="336">
        <v>2.0</v>
      </c>
      <c r="B55" s="429" t="s">
        <v>24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49</v>
      </c>
      <c r="B57" s="423" t="s">
        <v>50</v>
      </c>
      <c r="C57" s="310" t="s">
        <v>57</v>
      </c>
      <c r="D57" s="423" t="s">
        <v>58</v>
      </c>
      <c r="E57" s="374" t="s">
        <v>304</v>
      </c>
      <c r="F57" s="261" t="s">
        <v>300</v>
      </c>
      <c r="G57" s="261" t="s">
        <v>312</v>
      </c>
      <c r="H57" s="262">
        <f>I57/I58</f>
        <v>0.3</v>
      </c>
      <c r="I57" s="263">
        <f t="shared" ref="I57:I68" si="5">J57+K57+L57</f>
        <v>90</v>
      </c>
      <c r="J57" s="264">
        <v>70.0</v>
      </c>
      <c r="K57" s="264">
        <v>0.0</v>
      </c>
      <c r="L57" s="265">
        <v>20.0</v>
      </c>
    </row>
    <row r="58">
      <c r="A58" s="323">
        <v>2.0</v>
      </c>
      <c r="B58" s="425" t="s">
        <v>24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49</v>
      </c>
      <c r="B59" s="427" t="s">
        <v>50</v>
      </c>
      <c r="C59" s="313" t="s">
        <v>57</v>
      </c>
      <c r="D59" s="427" t="s">
        <v>58</v>
      </c>
      <c r="E59" s="404" t="s">
        <v>304</v>
      </c>
      <c r="F59" s="282" t="s">
        <v>296</v>
      </c>
      <c r="G59" s="282" t="s">
        <v>318</v>
      </c>
      <c r="H59" s="283">
        <f>I59/I60</f>
        <v>0.6</v>
      </c>
      <c r="I59" s="275">
        <f t="shared" si="5"/>
        <v>180</v>
      </c>
      <c r="J59" s="284">
        <v>70.0</v>
      </c>
      <c r="K59" s="284">
        <v>10.0</v>
      </c>
      <c r="L59" s="285">
        <v>100.0</v>
      </c>
    </row>
    <row r="60">
      <c r="A60" s="323">
        <v>2.0</v>
      </c>
      <c r="B60" s="425" t="s">
        <v>24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49</v>
      </c>
      <c r="B61" s="427" t="s">
        <v>50</v>
      </c>
      <c r="C61" s="313" t="s">
        <v>57</v>
      </c>
      <c r="D61" s="427" t="s">
        <v>58</v>
      </c>
      <c r="E61" s="404" t="s">
        <v>304</v>
      </c>
      <c r="F61" s="282" t="s">
        <v>292</v>
      </c>
      <c r="G61" s="282" t="s">
        <v>324</v>
      </c>
      <c r="H61" s="283">
        <f>I61/I62</f>
        <v>0.3166666667</v>
      </c>
      <c r="I61" s="275">
        <f t="shared" si="5"/>
        <v>95</v>
      </c>
      <c r="J61" s="284">
        <v>70.0</v>
      </c>
      <c r="K61" s="284">
        <v>25.0</v>
      </c>
      <c r="L61" s="285">
        <v>0.0</v>
      </c>
    </row>
    <row r="62">
      <c r="A62" s="323">
        <v>2.0</v>
      </c>
      <c r="B62" s="425" t="s">
        <v>24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49</v>
      </c>
      <c r="B63" s="427" t="s">
        <v>50</v>
      </c>
      <c r="C63" s="313" t="s">
        <v>57</v>
      </c>
      <c r="D63" s="427" t="s">
        <v>58</v>
      </c>
      <c r="E63" s="404" t="s">
        <v>304</v>
      </c>
      <c r="F63" s="282" t="s">
        <v>288</v>
      </c>
      <c r="G63" s="282" t="s">
        <v>330</v>
      </c>
      <c r="H63" s="283">
        <f>I63/I64</f>
        <v>0.7333333333</v>
      </c>
      <c r="I63" s="275">
        <f t="shared" si="5"/>
        <v>220</v>
      </c>
      <c r="J63" s="284">
        <v>70.0</v>
      </c>
      <c r="K63" s="284">
        <v>100.0</v>
      </c>
      <c r="L63" s="285">
        <v>50.0</v>
      </c>
    </row>
    <row r="64">
      <c r="A64" s="323">
        <v>2.0</v>
      </c>
      <c r="B64" s="425" t="s">
        <v>24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49</v>
      </c>
      <c r="B65" s="427" t="s">
        <v>50</v>
      </c>
      <c r="C65" s="313" t="s">
        <v>57</v>
      </c>
      <c r="D65" s="427" t="s">
        <v>58</v>
      </c>
      <c r="E65" s="404" t="s">
        <v>304</v>
      </c>
      <c r="F65" s="282" t="s">
        <v>284</v>
      </c>
      <c r="G65" s="282" t="s">
        <v>336</v>
      </c>
      <c r="H65" s="283">
        <f>I65/I66</f>
        <v>0.5833333333</v>
      </c>
      <c r="I65" s="275">
        <f t="shared" si="5"/>
        <v>175</v>
      </c>
      <c r="J65" s="284">
        <v>70.0</v>
      </c>
      <c r="K65" s="284">
        <v>45.0</v>
      </c>
      <c r="L65" s="285">
        <v>60.0</v>
      </c>
    </row>
    <row r="66">
      <c r="A66" s="323">
        <v>2.0</v>
      </c>
      <c r="B66" s="425" t="s">
        <v>24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49</v>
      </c>
      <c r="B67" s="427" t="s">
        <v>50</v>
      </c>
      <c r="C67" s="313" t="s">
        <v>57</v>
      </c>
      <c r="D67" s="427" t="s">
        <v>58</v>
      </c>
      <c r="E67" s="404" t="s">
        <v>304</v>
      </c>
      <c r="F67" s="290" t="s">
        <v>304</v>
      </c>
      <c r="G67" s="290" t="s">
        <v>306</v>
      </c>
      <c r="H67" s="283">
        <f>I67/I68</f>
        <v>0.6833333333</v>
      </c>
      <c r="I67" s="275">
        <f t="shared" si="5"/>
        <v>205</v>
      </c>
      <c r="J67" s="284">
        <v>70.0</v>
      </c>
      <c r="K67" s="284">
        <v>65.0</v>
      </c>
      <c r="L67" s="285">
        <v>70.0</v>
      </c>
    </row>
    <row r="68">
      <c r="A68" s="336">
        <v>2.0</v>
      </c>
      <c r="B68" s="429" t="s">
        <v>24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49</v>
      </c>
      <c r="B70" s="423" t="s">
        <v>50</v>
      </c>
      <c r="C70" s="310" t="s">
        <v>65</v>
      </c>
      <c r="D70" s="423" t="s">
        <v>66</v>
      </c>
      <c r="E70" s="374" t="s">
        <v>298</v>
      </c>
      <c r="F70" s="261" t="s">
        <v>298</v>
      </c>
      <c r="G70" s="261" t="s">
        <v>315</v>
      </c>
      <c r="H70" s="262">
        <f>I70/I71</f>
        <v>0.4166666667</v>
      </c>
      <c r="I70" s="263">
        <f t="shared" ref="I70:I81" si="6">J70+K70+L70</f>
        <v>125</v>
      </c>
      <c r="J70" s="264">
        <v>50.0</v>
      </c>
      <c r="K70" s="264">
        <v>45.0</v>
      </c>
      <c r="L70" s="265">
        <v>30.0</v>
      </c>
    </row>
    <row r="71">
      <c r="A71" s="323">
        <v>2.0</v>
      </c>
      <c r="B71" s="425" t="s">
        <v>24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49</v>
      </c>
      <c r="B72" s="427" t="s">
        <v>50</v>
      </c>
      <c r="C72" s="313" t="s">
        <v>65</v>
      </c>
      <c r="D72" s="427" t="s">
        <v>66</v>
      </c>
      <c r="E72" s="380" t="s">
        <v>298</v>
      </c>
      <c r="F72" s="290" t="s">
        <v>294</v>
      </c>
      <c r="G72" s="282" t="s">
        <v>321</v>
      </c>
      <c r="H72" s="283">
        <f>I72/I73</f>
        <v>0.5333333333</v>
      </c>
      <c r="I72" s="275">
        <f t="shared" si="6"/>
        <v>160</v>
      </c>
      <c r="J72" s="284">
        <v>50.0</v>
      </c>
      <c r="K72" s="284">
        <v>20.0</v>
      </c>
      <c r="L72" s="285">
        <v>90.0</v>
      </c>
    </row>
    <row r="73">
      <c r="A73" s="323">
        <v>2.0</v>
      </c>
      <c r="B73" s="425" t="s">
        <v>24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49</v>
      </c>
      <c r="B74" s="427" t="s">
        <v>50</v>
      </c>
      <c r="C74" s="313" t="s">
        <v>65</v>
      </c>
      <c r="D74" s="451" t="s">
        <v>66</v>
      </c>
      <c r="E74" s="380" t="s">
        <v>298</v>
      </c>
      <c r="F74" s="290" t="s">
        <v>290</v>
      </c>
      <c r="G74" s="290" t="s">
        <v>327</v>
      </c>
      <c r="H74" s="283">
        <f>I74/I75</f>
        <v>0.8333333333</v>
      </c>
      <c r="I74" s="275">
        <f t="shared" si="6"/>
        <v>250</v>
      </c>
      <c r="J74" s="284">
        <v>50.0</v>
      </c>
      <c r="K74" s="284">
        <v>110.0</v>
      </c>
      <c r="L74" s="285">
        <v>90.0</v>
      </c>
    </row>
    <row r="75">
      <c r="A75" s="323">
        <v>2.0</v>
      </c>
      <c r="B75" s="425" t="s">
        <v>24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49</v>
      </c>
      <c r="B76" s="427" t="s">
        <v>50</v>
      </c>
      <c r="C76" s="313" t="s">
        <v>65</v>
      </c>
      <c r="D76" s="427" t="s">
        <v>66</v>
      </c>
      <c r="E76" s="380" t="s">
        <v>298</v>
      </c>
      <c r="F76" s="290" t="s">
        <v>286</v>
      </c>
      <c r="G76" s="282" t="s">
        <v>333</v>
      </c>
      <c r="H76" s="283">
        <f>I76/I77</f>
        <v>0.5833333333</v>
      </c>
      <c r="I76" s="275">
        <f t="shared" si="6"/>
        <v>175</v>
      </c>
      <c r="J76" s="284">
        <v>50.0</v>
      </c>
      <c r="K76" s="284">
        <v>85.0</v>
      </c>
      <c r="L76" s="285">
        <v>40.0</v>
      </c>
    </row>
    <row r="77">
      <c r="A77" s="323">
        <v>2.0</v>
      </c>
      <c r="B77" s="425" t="s">
        <v>24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49</v>
      </c>
      <c r="B78" s="427" t="s">
        <v>50</v>
      </c>
      <c r="C78" s="313" t="s">
        <v>65</v>
      </c>
      <c r="D78" s="427" t="s">
        <v>66</v>
      </c>
      <c r="E78" s="380" t="s">
        <v>298</v>
      </c>
      <c r="F78" s="290" t="s">
        <v>282</v>
      </c>
      <c r="G78" s="290" t="s">
        <v>339</v>
      </c>
      <c r="H78" s="283">
        <f>I78/I79</f>
        <v>0.4833333333</v>
      </c>
      <c r="I78" s="275">
        <f t="shared" si="6"/>
        <v>145</v>
      </c>
      <c r="J78" s="284">
        <v>50.0</v>
      </c>
      <c r="K78" s="284">
        <v>85.0</v>
      </c>
      <c r="L78" s="285">
        <v>10.0</v>
      </c>
    </row>
    <row r="79">
      <c r="A79" s="323">
        <v>2.0</v>
      </c>
      <c r="B79" s="425" t="s">
        <v>24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49</v>
      </c>
      <c r="B80" s="427" t="s">
        <v>50</v>
      </c>
      <c r="C80" s="313" t="s">
        <v>65</v>
      </c>
      <c r="D80" s="427" t="s">
        <v>66</v>
      </c>
      <c r="E80" s="380" t="s">
        <v>298</v>
      </c>
      <c r="F80" s="282" t="s">
        <v>302</v>
      </c>
      <c r="G80" s="282" t="s">
        <v>309</v>
      </c>
      <c r="H80" s="283">
        <f>I80/I81</f>
        <v>0.6166666667</v>
      </c>
      <c r="I80" s="275">
        <f t="shared" si="6"/>
        <v>185</v>
      </c>
      <c r="J80" s="284">
        <v>50.0</v>
      </c>
      <c r="K80" s="284">
        <v>55.0</v>
      </c>
      <c r="L80" s="285">
        <v>80.0</v>
      </c>
    </row>
    <row r="81">
      <c r="A81" s="336">
        <v>2.0</v>
      </c>
      <c r="B81" s="429" t="s">
        <v>24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49</v>
      </c>
      <c r="B83" s="423" t="s">
        <v>50</v>
      </c>
      <c r="C83" s="310" t="s">
        <v>73</v>
      </c>
      <c r="D83" s="423" t="s">
        <v>74</v>
      </c>
      <c r="E83" s="374" t="s">
        <v>298</v>
      </c>
      <c r="F83" s="261" t="s">
        <v>300</v>
      </c>
      <c r="G83" s="261" t="s">
        <v>312</v>
      </c>
      <c r="H83" s="262">
        <f>I83/I84</f>
        <v>0.2333333333</v>
      </c>
      <c r="I83" s="263">
        <f t="shared" ref="I83:I94" si="7">J83+K83+L83</f>
        <v>70</v>
      </c>
      <c r="J83" s="264">
        <v>50.0</v>
      </c>
      <c r="K83" s="264">
        <v>0.0</v>
      </c>
      <c r="L83" s="265">
        <v>20.0</v>
      </c>
    </row>
    <row r="84">
      <c r="A84" s="323">
        <v>2.0</v>
      </c>
      <c r="B84" s="425" t="s">
        <v>24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49</v>
      </c>
      <c r="B85" s="427" t="s">
        <v>50</v>
      </c>
      <c r="C85" s="313" t="s">
        <v>73</v>
      </c>
      <c r="D85" s="427" t="s">
        <v>74</v>
      </c>
      <c r="E85" s="380" t="s">
        <v>298</v>
      </c>
      <c r="F85" s="282" t="s">
        <v>296</v>
      </c>
      <c r="G85" s="282" t="s">
        <v>318</v>
      </c>
      <c r="H85" s="283">
        <f>I85/I86</f>
        <v>0.5333333333</v>
      </c>
      <c r="I85" s="275">
        <f t="shared" si="7"/>
        <v>160</v>
      </c>
      <c r="J85" s="284">
        <v>50.0</v>
      </c>
      <c r="K85" s="284">
        <v>10.0</v>
      </c>
      <c r="L85" s="285">
        <v>100.0</v>
      </c>
    </row>
    <row r="86">
      <c r="A86" s="323">
        <v>2.0</v>
      </c>
      <c r="B86" s="425" t="s">
        <v>24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49</v>
      </c>
      <c r="B87" s="427" t="s">
        <v>50</v>
      </c>
      <c r="C87" s="313" t="s">
        <v>73</v>
      </c>
      <c r="D87" s="427" t="s">
        <v>74</v>
      </c>
      <c r="E87" s="380" t="s">
        <v>298</v>
      </c>
      <c r="F87" s="282" t="s">
        <v>292</v>
      </c>
      <c r="G87" s="282" t="s">
        <v>324</v>
      </c>
      <c r="H87" s="283">
        <f>I87/I88</f>
        <v>0.25</v>
      </c>
      <c r="I87" s="275">
        <f t="shared" si="7"/>
        <v>75</v>
      </c>
      <c r="J87" s="284">
        <v>50.0</v>
      </c>
      <c r="K87" s="284">
        <v>25.0</v>
      </c>
      <c r="L87" s="285">
        <v>0.0</v>
      </c>
    </row>
    <row r="88">
      <c r="A88" s="323">
        <v>2.0</v>
      </c>
      <c r="B88" s="425" t="s">
        <v>24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49</v>
      </c>
      <c r="B89" s="427" t="s">
        <v>50</v>
      </c>
      <c r="C89" s="313" t="s">
        <v>73</v>
      </c>
      <c r="D89" s="427" t="s">
        <v>74</v>
      </c>
      <c r="E89" s="380" t="s">
        <v>298</v>
      </c>
      <c r="F89" s="282" t="s">
        <v>288</v>
      </c>
      <c r="G89" s="282" t="s">
        <v>330</v>
      </c>
      <c r="H89" s="283">
        <f>I89/I90</f>
        <v>0.6666666667</v>
      </c>
      <c r="I89" s="275">
        <f t="shared" si="7"/>
        <v>200</v>
      </c>
      <c r="J89" s="284">
        <v>50.0</v>
      </c>
      <c r="K89" s="284">
        <v>100.0</v>
      </c>
      <c r="L89" s="285">
        <v>50.0</v>
      </c>
    </row>
    <row r="90">
      <c r="A90" s="323">
        <v>2.0</v>
      </c>
      <c r="B90" s="425" t="s">
        <v>24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49</v>
      </c>
      <c r="B91" s="427" t="s">
        <v>50</v>
      </c>
      <c r="C91" s="313" t="s">
        <v>73</v>
      </c>
      <c r="D91" s="427" t="s">
        <v>74</v>
      </c>
      <c r="E91" s="380" t="s">
        <v>298</v>
      </c>
      <c r="F91" s="282" t="s">
        <v>284</v>
      </c>
      <c r="G91" s="282" t="s">
        <v>336</v>
      </c>
      <c r="H91" s="283">
        <f>I91/I92</f>
        <v>0.5166666667</v>
      </c>
      <c r="I91" s="275">
        <f t="shared" si="7"/>
        <v>155</v>
      </c>
      <c r="J91" s="284">
        <v>50.0</v>
      </c>
      <c r="K91" s="284">
        <v>45.0</v>
      </c>
      <c r="L91" s="285">
        <v>60.0</v>
      </c>
    </row>
    <row r="92">
      <c r="A92" s="323">
        <v>2.0</v>
      </c>
      <c r="B92" s="425" t="s">
        <v>24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49</v>
      </c>
      <c r="B93" s="427" t="s">
        <v>50</v>
      </c>
      <c r="C93" s="313" t="s">
        <v>73</v>
      </c>
      <c r="D93" s="427" t="s">
        <v>74</v>
      </c>
      <c r="E93" s="380" t="s">
        <v>298</v>
      </c>
      <c r="F93" s="290" t="s">
        <v>304</v>
      </c>
      <c r="G93" s="290" t="s">
        <v>306</v>
      </c>
      <c r="H93" s="283">
        <f>I93/I94</f>
        <v>0.6166666667</v>
      </c>
      <c r="I93" s="275">
        <f t="shared" si="7"/>
        <v>185</v>
      </c>
      <c r="J93" s="284">
        <v>50.0</v>
      </c>
      <c r="K93" s="284">
        <v>65.0</v>
      </c>
      <c r="L93" s="285">
        <v>70.0</v>
      </c>
    </row>
    <row r="94">
      <c r="A94" s="336">
        <v>2.0</v>
      </c>
      <c r="B94" s="429" t="s">
        <v>24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49</v>
      </c>
      <c r="B96" s="423" t="s">
        <v>50</v>
      </c>
      <c r="C96" s="310" t="s">
        <v>81</v>
      </c>
      <c r="D96" s="423" t="s">
        <v>82</v>
      </c>
      <c r="E96" s="374" t="s">
        <v>298</v>
      </c>
      <c r="F96" s="261" t="s">
        <v>298</v>
      </c>
      <c r="G96" s="261" t="s">
        <v>315</v>
      </c>
      <c r="H96" s="262">
        <f>I96/I97</f>
        <v>0.4833333333</v>
      </c>
      <c r="I96" s="321">
        <f t="shared" ref="I96:I107" si="8">J96+K96+L96</f>
        <v>145</v>
      </c>
      <c r="J96" s="264">
        <v>70.0</v>
      </c>
      <c r="K96" s="264">
        <v>45.0</v>
      </c>
      <c r="L96" s="265">
        <v>30.0</v>
      </c>
    </row>
    <row r="97">
      <c r="A97" s="323">
        <v>2.0</v>
      </c>
      <c r="B97" s="425" t="s">
        <v>24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49</v>
      </c>
      <c r="B98" s="427" t="s">
        <v>50</v>
      </c>
      <c r="C98" s="313" t="s">
        <v>81</v>
      </c>
      <c r="D98" s="427" t="s">
        <v>82</v>
      </c>
      <c r="E98" s="380" t="s">
        <v>298</v>
      </c>
      <c r="F98" s="290" t="s">
        <v>294</v>
      </c>
      <c r="G98" s="282" t="s">
        <v>321</v>
      </c>
      <c r="H98" s="283">
        <f>I98/I99</f>
        <v>0.6</v>
      </c>
      <c r="I98" s="326">
        <f t="shared" si="8"/>
        <v>180</v>
      </c>
      <c r="J98" s="284">
        <v>70.0</v>
      </c>
      <c r="K98" s="284">
        <v>20.0</v>
      </c>
      <c r="L98" s="285">
        <v>90.0</v>
      </c>
    </row>
    <row r="99">
      <c r="A99" s="323">
        <v>2.0</v>
      </c>
      <c r="B99" s="425" t="s">
        <v>24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49</v>
      </c>
      <c r="B100" s="427" t="s">
        <v>50</v>
      </c>
      <c r="C100" s="313" t="s">
        <v>81</v>
      </c>
      <c r="D100" s="427" t="s">
        <v>82</v>
      </c>
      <c r="E100" s="380" t="s">
        <v>298</v>
      </c>
      <c r="F100" s="290" t="s">
        <v>290</v>
      </c>
      <c r="G100" s="290" t="s">
        <v>327</v>
      </c>
      <c r="H100" s="283">
        <f>I100/I101</f>
        <v>0.9</v>
      </c>
      <c r="I100" s="326">
        <f t="shared" si="8"/>
        <v>270</v>
      </c>
      <c r="J100" s="284">
        <v>70.0</v>
      </c>
      <c r="K100" s="284">
        <v>110.0</v>
      </c>
      <c r="L100" s="285">
        <v>90.0</v>
      </c>
    </row>
    <row r="101">
      <c r="A101" s="323">
        <v>2.0</v>
      </c>
      <c r="B101" s="425" t="s">
        <v>24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49</v>
      </c>
      <c r="B102" s="427" t="s">
        <v>50</v>
      </c>
      <c r="C102" s="313" t="s">
        <v>81</v>
      </c>
      <c r="D102" s="427" t="s">
        <v>82</v>
      </c>
      <c r="E102" s="380" t="s">
        <v>298</v>
      </c>
      <c r="F102" s="290" t="s">
        <v>286</v>
      </c>
      <c r="G102" s="282" t="s">
        <v>333</v>
      </c>
      <c r="H102" s="283">
        <f>I102/I103</f>
        <v>0.65</v>
      </c>
      <c r="I102" s="326">
        <f t="shared" si="8"/>
        <v>195</v>
      </c>
      <c r="J102" s="284">
        <v>70.0</v>
      </c>
      <c r="K102" s="284">
        <v>85.0</v>
      </c>
      <c r="L102" s="285">
        <v>40.0</v>
      </c>
    </row>
    <row r="103">
      <c r="A103" s="323">
        <v>2.0</v>
      </c>
      <c r="B103" s="425" t="s">
        <v>24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49</v>
      </c>
      <c r="B104" s="427" t="s">
        <v>50</v>
      </c>
      <c r="C104" s="313" t="s">
        <v>81</v>
      </c>
      <c r="D104" s="427" t="s">
        <v>82</v>
      </c>
      <c r="E104" s="380" t="s">
        <v>298</v>
      </c>
      <c r="F104" s="290" t="s">
        <v>282</v>
      </c>
      <c r="G104" s="290" t="s">
        <v>339</v>
      </c>
      <c r="H104" s="283">
        <f>I104/I105</f>
        <v>0.55</v>
      </c>
      <c r="I104" s="326">
        <f t="shared" si="8"/>
        <v>165</v>
      </c>
      <c r="J104" s="284">
        <v>70.0</v>
      </c>
      <c r="K104" s="284">
        <v>85.0</v>
      </c>
      <c r="L104" s="285">
        <v>10.0</v>
      </c>
    </row>
    <row r="105">
      <c r="A105" s="323">
        <v>2.0</v>
      </c>
      <c r="B105" s="425" t="s">
        <v>24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49</v>
      </c>
      <c r="B106" s="427" t="s">
        <v>50</v>
      </c>
      <c r="C106" s="313" t="s">
        <v>81</v>
      </c>
      <c r="D106" s="427" t="s">
        <v>82</v>
      </c>
      <c r="E106" s="380" t="s">
        <v>298</v>
      </c>
      <c r="F106" s="282" t="s">
        <v>302</v>
      </c>
      <c r="G106" s="282" t="s">
        <v>309</v>
      </c>
      <c r="H106" s="283">
        <f>I106/I107</f>
        <v>0.6833333333</v>
      </c>
      <c r="I106" s="326">
        <f t="shared" si="8"/>
        <v>205</v>
      </c>
      <c r="J106" s="284">
        <v>70.0</v>
      </c>
      <c r="K106" s="284">
        <v>55.0</v>
      </c>
      <c r="L106" s="285">
        <v>80.0</v>
      </c>
    </row>
    <row r="107">
      <c r="A107" s="336">
        <v>2.0</v>
      </c>
      <c r="B107" s="429" t="s">
        <v>24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3"/>
      <c r="C108" s="303"/>
      <c r="D108" s="303"/>
      <c r="E108" s="384"/>
      <c r="F108" s="465"/>
      <c r="G108" s="304"/>
      <c r="H108" s="305"/>
      <c r="I108" s="306"/>
      <c r="J108" s="306"/>
      <c r="K108" s="306"/>
      <c r="L108" s="306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3"/>
    </row>
    <row r="109">
      <c r="A109" s="318" t="s">
        <v>49</v>
      </c>
      <c r="B109" s="423" t="s">
        <v>50</v>
      </c>
      <c r="C109" s="310" t="s">
        <v>89</v>
      </c>
      <c r="D109" s="423" t="s">
        <v>90</v>
      </c>
      <c r="E109" s="374" t="s">
        <v>292</v>
      </c>
      <c r="F109" s="261" t="s">
        <v>300</v>
      </c>
      <c r="G109" s="261" t="s">
        <v>312</v>
      </c>
      <c r="H109" s="262">
        <f>I109/I110</f>
        <v>0.15</v>
      </c>
      <c r="I109" s="263">
        <f t="shared" ref="I109:I120" si="9">J109+K109+L109</f>
        <v>45</v>
      </c>
      <c r="J109" s="264">
        <v>25.0</v>
      </c>
      <c r="K109" s="264">
        <v>0.0</v>
      </c>
      <c r="L109" s="265">
        <v>20.0</v>
      </c>
    </row>
    <row r="110">
      <c r="A110" s="323">
        <v>2.0</v>
      </c>
      <c r="B110" s="425" t="s">
        <v>24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49</v>
      </c>
      <c r="B111" s="427" t="s">
        <v>50</v>
      </c>
      <c r="C111" s="313" t="s">
        <v>89</v>
      </c>
      <c r="D111" s="427" t="s">
        <v>90</v>
      </c>
      <c r="E111" s="380" t="s">
        <v>292</v>
      </c>
      <c r="F111" s="282" t="s">
        <v>296</v>
      </c>
      <c r="G111" s="282" t="s">
        <v>318</v>
      </c>
      <c r="H111" s="283">
        <f>I111/I112</f>
        <v>0.45</v>
      </c>
      <c r="I111" s="275">
        <f t="shared" si="9"/>
        <v>135</v>
      </c>
      <c r="J111" s="284">
        <v>25.0</v>
      </c>
      <c r="K111" s="284">
        <v>10.0</v>
      </c>
      <c r="L111" s="285">
        <v>100.0</v>
      </c>
    </row>
    <row r="112">
      <c r="A112" s="323">
        <v>2.0</v>
      </c>
      <c r="B112" s="425" t="s">
        <v>24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49</v>
      </c>
      <c r="B113" s="427" t="s">
        <v>50</v>
      </c>
      <c r="C113" s="313" t="s">
        <v>89</v>
      </c>
      <c r="D113" s="427" t="s">
        <v>90</v>
      </c>
      <c r="E113" s="380" t="s">
        <v>292</v>
      </c>
      <c r="F113" s="282" t="s">
        <v>292</v>
      </c>
      <c r="G113" s="282" t="s">
        <v>324</v>
      </c>
      <c r="H113" s="283">
        <f>I113/I114</f>
        <v>0.1666666667</v>
      </c>
      <c r="I113" s="275">
        <f t="shared" si="9"/>
        <v>50</v>
      </c>
      <c r="J113" s="284">
        <v>25.0</v>
      </c>
      <c r="K113" s="284">
        <v>25.0</v>
      </c>
      <c r="L113" s="285">
        <v>0.0</v>
      </c>
    </row>
    <row r="114">
      <c r="A114" s="323">
        <v>2.0</v>
      </c>
      <c r="B114" s="425" t="s">
        <v>24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49</v>
      </c>
      <c r="B115" s="427" t="s">
        <v>50</v>
      </c>
      <c r="C115" s="313" t="s">
        <v>89</v>
      </c>
      <c r="D115" s="427" t="s">
        <v>90</v>
      </c>
      <c r="E115" s="380" t="s">
        <v>292</v>
      </c>
      <c r="F115" s="282" t="s">
        <v>288</v>
      </c>
      <c r="G115" s="282" t="s">
        <v>330</v>
      </c>
      <c r="H115" s="283">
        <f>I115/I116</f>
        <v>0.5833333333</v>
      </c>
      <c r="I115" s="275">
        <f t="shared" si="9"/>
        <v>175</v>
      </c>
      <c r="J115" s="284">
        <v>25.0</v>
      </c>
      <c r="K115" s="284">
        <v>100.0</v>
      </c>
      <c r="L115" s="285">
        <v>50.0</v>
      </c>
    </row>
    <row r="116">
      <c r="A116" s="323">
        <v>2.0</v>
      </c>
      <c r="B116" s="425" t="s">
        <v>24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49</v>
      </c>
      <c r="B117" s="427" t="s">
        <v>50</v>
      </c>
      <c r="C117" s="313" t="s">
        <v>89</v>
      </c>
      <c r="D117" s="427" t="s">
        <v>90</v>
      </c>
      <c r="E117" s="380" t="s">
        <v>292</v>
      </c>
      <c r="F117" s="282" t="s">
        <v>284</v>
      </c>
      <c r="G117" s="282" t="s">
        <v>336</v>
      </c>
      <c r="H117" s="283">
        <f>I117/I118</f>
        <v>0.4333333333</v>
      </c>
      <c r="I117" s="275">
        <f t="shared" si="9"/>
        <v>130</v>
      </c>
      <c r="J117" s="284">
        <v>25.0</v>
      </c>
      <c r="K117" s="284">
        <v>45.0</v>
      </c>
      <c r="L117" s="285">
        <v>60.0</v>
      </c>
    </row>
    <row r="118">
      <c r="A118" s="323">
        <v>2.0</v>
      </c>
      <c r="B118" s="425" t="s">
        <v>24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49</v>
      </c>
      <c r="B119" s="427" t="s">
        <v>50</v>
      </c>
      <c r="C119" s="313" t="s">
        <v>89</v>
      </c>
      <c r="D119" s="427" t="s">
        <v>90</v>
      </c>
      <c r="E119" s="380" t="s">
        <v>292</v>
      </c>
      <c r="F119" s="290" t="s">
        <v>304</v>
      </c>
      <c r="G119" s="290" t="s">
        <v>306</v>
      </c>
      <c r="H119" s="283">
        <f>I119/I120</f>
        <v>0.5333333333</v>
      </c>
      <c r="I119" s="275">
        <f t="shared" si="9"/>
        <v>160</v>
      </c>
      <c r="J119" s="284">
        <v>25.0</v>
      </c>
      <c r="K119" s="284">
        <v>65.0</v>
      </c>
      <c r="L119" s="285">
        <v>70.0</v>
      </c>
    </row>
    <row r="120">
      <c r="A120" s="336">
        <v>2.0</v>
      </c>
      <c r="B120" s="429" t="s">
        <v>24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49</v>
      </c>
      <c r="B122" s="423" t="s">
        <v>50</v>
      </c>
      <c r="C122" s="310" t="s">
        <v>97</v>
      </c>
      <c r="D122" s="423" t="s">
        <v>98</v>
      </c>
      <c r="E122" s="374" t="s">
        <v>286</v>
      </c>
      <c r="F122" s="261" t="s">
        <v>298</v>
      </c>
      <c r="G122" s="261" t="s">
        <v>315</v>
      </c>
      <c r="H122" s="262">
        <f>I122/I123</f>
        <v>0.5333333333</v>
      </c>
      <c r="I122" s="263">
        <f t="shared" ref="I122:I133" si="10">J122+K122+L122</f>
        <v>160</v>
      </c>
      <c r="J122" s="261">
        <v>85.0</v>
      </c>
      <c r="K122" s="264">
        <v>45.0</v>
      </c>
      <c r="L122" s="265">
        <v>30.0</v>
      </c>
    </row>
    <row r="123">
      <c r="A123" s="323">
        <v>2.0</v>
      </c>
      <c r="B123" s="425" t="s">
        <v>24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49</v>
      </c>
      <c r="B124" s="427" t="s">
        <v>50</v>
      </c>
      <c r="C124" s="313" t="s">
        <v>97</v>
      </c>
      <c r="D124" s="427" t="s">
        <v>98</v>
      </c>
      <c r="E124" s="404" t="s">
        <v>286</v>
      </c>
      <c r="F124" s="290" t="s">
        <v>294</v>
      </c>
      <c r="G124" s="282" t="s">
        <v>321</v>
      </c>
      <c r="H124" s="283">
        <f>I124/I125</f>
        <v>0.65</v>
      </c>
      <c r="I124" s="326">
        <f t="shared" si="10"/>
        <v>195</v>
      </c>
      <c r="J124" s="284">
        <v>85.0</v>
      </c>
      <c r="K124" s="284">
        <v>20.0</v>
      </c>
      <c r="L124" s="285">
        <v>90.0</v>
      </c>
    </row>
    <row r="125">
      <c r="A125" s="323">
        <v>2.0</v>
      </c>
      <c r="B125" s="425" t="s">
        <v>24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49</v>
      </c>
      <c r="B126" s="427" t="s">
        <v>50</v>
      </c>
      <c r="C126" s="313" t="s">
        <v>97</v>
      </c>
      <c r="D126" s="427" t="s">
        <v>98</v>
      </c>
      <c r="E126" s="404" t="s">
        <v>286</v>
      </c>
      <c r="F126" s="290" t="s">
        <v>290</v>
      </c>
      <c r="G126" s="290" t="s">
        <v>327</v>
      </c>
      <c r="H126" s="283">
        <f>I126/I127</f>
        <v>0.95</v>
      </c>
      <c r="I126" s="326">
        <f t="shared" si="10"/>
        <v>285</v>
      </c>
      <c r="J126" s="284">
        <v>85.0</v>
      </c>
      <c r="K126" s="284">
        <v>110.0</v>
      </c>
      <c r="L126" s="285">
        <v>90.0</v>
      </c>
    </row>
    <row r="127">
      <c r="A127" s="323">
        <v>2.0</v>
      </c>
      <c r="B127" s="425" t="s">
        <v>24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49</v>
      </c>
      <c r="B128" s="427" t="s">
        <v>50</v>
      </c>
      <c r="C128" s="313" t="s">
        <v>97</v>
      </c>
      <c r="D128" s="427" t="s">
        <v>98</v>
      </c>
      <c r="E128" s="404" t="s">
        <v>286</v>
      </c>
      <c r="F128" s="290" t="s">
        <v>286</v>
      </c>
      <c r="G128" s="282" t="s">
        <v>333</v>
      </c>
      <c r="H128" s="283">
        <f>I128/I129</f>
        <v>0.7</v>
      </c>
      <c r="I128" s="326">
        <f t="shared" si="10"/>
        <v>210</v>
      </c>
      <c r="J128" s="284">
        <v>85.0</v>
      </c>
      <c r="K128" s="284">
        <v>85.0</v>
      </c>
      <c r="L128" s="285">
        <v>40.0</v>
      </c>
    </row>
    <row r="129">
      <c r="A129" s="323">
        <v>2.0</v>
      </c>
      <c r="B129" s="425" t="s">
        <v>24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49</v>
      </c>
      <c r="B130" s="427" t="s">
        <v>50</v>
      </c>
      <c r="C130" s="313" t="s">
        <v>97</v>
      </c>
      <c r="D130" s="427" t="s">
        <v>98</v>
      </c>
      <c r="E130" s="404" t="s">
        <v>286</v>
      </c>
      <c r="F130" s="290" t="s">
        <v>282</v>
      </c>
      <c r="G130" s="290" t="s">
        <v>339</v>
      </c>
      <c r="H130" s="283">
        <f>I130/I131</f>
        <v>0.6</v>
      </c>
      <c r="I130" s="326">
        <f t="shared" si="10"/>
        <v>180</v>
      </c>
      <c r="J130" s="284">
        <v>85.0</v>
      </c>
      <c r="K130" s="284">
        <v>85.0</v>
      </c>
      <c r="L130" s="285">
        <v>10.0</v>
      </c>
    </row>
    <row r="131">
      <c r="A131" s="323">
        <v>2.0</v>
      </c>
      <c r="B131" s="425" t="s">
        <v>24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49</v>
      </c>
      <c r="B132" s="427" t="s">
        <v>50</v>
      </c>
      <c r="C132" s="313" t="s">
        <v>97</v>
      </c>
      <c r="D132" s="427" t="s">
        <v>98</v>
      </c>
      <c r="E132" s="404" t="s">
        <v>286</v>
      </c>
      <c r="F132" s="282" t="s">
        <v>302</v>
      </c>
      <c r="G132" s="282" t="s">
        <v>309</v>
      </c>
      <c r="H132" s="283">
        <f>I132/I133</f>
        <v>0.7333333333</v>
      </c>
      <c r="I132" s="326">
        <f t="shared" si="10"/>
        <v>220</v>
      </c>
      <c r="J132" s="284">
        <v>85.0</v>
      </c>
      <c r="K132" s="284">
        <v>55.0</v>
      </c>
      <c r="L132" s="285">
        <v>80.0</v>
      </c>
    </row>
    <row r="133">
      <c r="A133" s="336">
        <v>2.0</v>
      </c>
      <c r="B133" s="429" t="s">
        <v>24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1.63"/>
    <col customWidth="1" min="7" max="7" width="11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49</v>
      </c>
      <c r="B5" s="423" t="s">
        <v>50</v>
      </c>
      <c r="C5" s="258" t="s">
        <v>1</v>
      </c>
      <c r="D5" s="423" t="s">
        <v>2</v>
      </c>
      <c r="E5" s="374" t="s">
        <v>290</v>
      </c>
      <c r="F5" s="261" t="s">
        <v>300</v>
      </c>
      <c r="G5" s="261" t="s">
        <v>336</v>
      </c>
      <c r="H5" s="262">
        <f>I5/I6</f>
        <v>0.5666666667</v>
      </c>
      <c r="I5" s="263">
        <f t="shared" ref="I5:I16" si="1">J5+K5+L5</f>
        <v>170</v>
      </c>
      <c r="J5" s="264">
        <v>110.0</v>
      </c>
      <c r="K5" s="264">
        <v>0.0</v>
      </c>
      <c r="L5" s="265">
        <v>60.0</v>
      </c>
    </row>
    <row r="6">
      <c r="A6" s="323">
        <v>4.0</v>
      </c>
      <c r="B6" s="425" t="s">
        <v>26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49</v>
      </c>
      <c r="B7" s="427" t="s">
        <v>50</v>
      </c>
      <c r="C7" s="279" t="s">
        <v>1</v>
      </c>
      <c r="D7" s="427" t="s">
        <v>2</v>
      </c>
      <c r="E7" s="404" t="s">
        <v>290</v>
      </c>
      <c r="F7" s="282" t="s">
        <v>296</v>
      </c>
      <c r="G7" s="282" t="s">
        <v>306</v>
      </c>
      <c r="H7" s="283">
        <f>I7/I8</f>
        <v>0.6333333333</v>
      </c>
      <c r="I7" s="275">
        <f t="shared" si="1"/>
        <v>190</v>
      </c>
      <c r="J7" s="284">
        <v>110.0</v>
      </c>
      <c r="K7" s="284">
        <v>10.0</v>
      </c>
      <c r="L7" s="285">
        <v>70.0</v>
      </c>
    </row>
    <row r="8">
      <c r="A8" s="323">
        <v>4.0</v>
      </c>
      <c r="B8" s="425" t="s">
        <v>26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49</v>
      </c>
      <c r="B9" s="427" t="s">
        <v>50</v>
      </c>
      <c r="C9" s="279" t="s">
        <v>1</v>
      </c>
      <c r="D9" s="427" t="s">
        <v>2</v>
      </c>
      <c r="E9" s="404" t="s">
        <v>290</v>
      </c>
      <c r="F9" s="282" t="s">
        <v>292</v>
      </c>
      <c r="G9" s="282" t="s">
        <v>312</v>
      </c>
      <c r="H9" s="283">
        <f>I9/I10</f>
        <v>0.5166666667</v>
      </c>
      <c r="I9" s="275">
        <f t="shared" si="1"/>
        <v>155</v>
      </c>
      <c r="J9" s="284">
        <v>110.0</v>
      </c>
      <c r="K9" s="284">
        <v>25.0</v>
      </c>
      <c r="L9" s="285">
        <v>20.0</v>
      </c>
    </row>
    <row r="10">
      <c r="A10" s="323">
        <v>4.0</v>
      </c>
      <c r="B10" s="425" t="s">
        <v>26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49</v>
      </c>
      <c r="B11" s="427" t="s">
        <v>50</v>
      </c>
      <c r="C11" s="279" t="s">
        <v>1</v>
      </c>
      <c r="D11" s="427" t="s">
        <v>2</v>
      </c>
      <c r="E11" s="404" t="s">
        <v>290</v>
      </c>
      <c r="F11" s="282" t="s">
        <v>288</v>
      </c>
      <c r="G11" s="282" t="s">
        <v>318</v>
      </c>
      <c r="H11" s="283">
        <f>I11/I12</f>
        <v>1.033333333</v>
      </c>
      <c r="I11" s="275">
        <f t="shared" si="1"/>
        <v>310</v>
      </c>
      <c r="J11" s="284">
        <v>110.0</v>
      </c>
      <c r="K11" s="284">
        <v>100.0</v>
      </c>
      <c r="L11" s="285">
        <v>100.0</v>
      </c>
    </row>
    <row r="12">
      <c r="A12" s="323">
        <v>4.0</v>
      </c>
      <c r="B12" s="425" t="s">
        <v>26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49</v>
      </c>
      <c r="B13" s="427" t="s">
        <v>50</v>
      </c>
      <c r="C13" s="279" t="s">
        <v>1</v>
      </c>
      <c r="D13" s="427" t="s">
        <v>2</v>
      </c>
      <c r="E13" s="404" t="s">
        <v>290</v>
      </c>
      <c r="F13" s="282" t="s">
        <v>284</v>
      </c>
      <c r="G13" s="282" t="s">
        <v>324</v>
      </c>
      <c r="H13" s="283">
        <f>I13/I14</f>
        <v>0.5166666667</v>
      </c>
      <c r="I13" s="275">
        <f t="shared" si="1"/>
        <v>155</v>
      </c>
      <c r="J13" s="284">
        <v>110.0</v>
      </c>
      <c r="K13" s="284">
        <v>45.0</v>
      </c>
      <c r="L13" s="285">
        <v>0.0</v>
      </c>
    </row>
    <row r="14">
      <c r="A14" s="323">
        <v>4.0</v>
      </c>
      <c r="B14" s="425" t="s">
        <v>26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49</v>
      </c>
      <c r="B15" s="427" t="s">
        <v>50</v>
      </c>
      <c r="C15" s="279" t="s">
        <v>1</v>
      </c>
      <c r="D15" s="427" t="s">
        <v>2</v>
      </c>
      <c r="E15" s="404" t="s">
        <v>290</v>
      </c>
      <c r="F15" s="290" t="s">
        <v>304</v>
      </c>
      <c r="G15" s="290" t="s">
        <v>330</v>
      </c>
      <c r="H15" s="283">
        <f>I15/I16</f>
        <v>0.75</v>
      </c>
      <c r="I15" s="275">
        <f t="shared" si="1"/>
        <v>225</v>
      </c>
      <c r="J15" s="284">
        <v>110.0</v>
      </c>
      <c r="K15" s="284">
        <v>65.0</v>
      </c>
      <c r="L15" s="285">
        <v>50.0</v>
      </c>
    </row>
    <row r="16">
      <c r="A16" s="336">
        <v>4.0</v>
      </c>
      <c r="B16" s="429" t="s">
        <v>26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49</v>
      </c>
      <c r="B18" s="423" t="s">
        <v>50</v>
      </c>
      <c r="C18" s="310" t="s">
        <v>21</v>
      </c>
      <c r="D18" s="423" t="s">
        <v>22</v>
      </c>
      <c r="E18" s="374" t="s">
        <v>288</v>
      </c>
      <c r="F18" s="261" t="s">
        <v>298</v>
      </c>
      <c r="G18" s="261" t="s">
        <v>339</v>
      </c>
      <c r="H18" s="262">
        <f>I18/I19</f>
        <v>0.5166666667</v>
      </c>
      <c r="I18" s="263">
        <f t="shared" ref="I18:I29" si="2">J18+K18+L18</f>
        <v>155</v>
      </c>
      <c r="J18" s="264">
        <v>100.0</v>
      </c>
      <c r="K18" s="264">
        <v>45.0</v>
      </c>
      <c r="L18" s="265">
        <v>10.0</v>
      </c>
    </row>
    <row r="19">
      <c r="A19" s="323">
        <v>4.0</v>
      </c>
      <c r="B19" s="425" t="s">
        <v>26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49</v>
      </c>
      <c r="B20" s="427" t="s">
        <v>50</v>
      </c>
      <c r="C20" s="313" t="s">
        <v>21</v>
      </c>
      <c r="D20" s="427" t="s">
        <v>22</v>
      </c>
      <c r="E20" s="404" t="s">
        <v>288</v>
      </c>
      <c r="F20" s="290" t="s">
        <v>294</v>
      </c>
      <c r="G20" s="282" t="s">
        <v>309</v>
      </c>
      <c r="H20" s="283">
        <f>I20/I21</f>
        <v>0.6666666667</v>
      </c>
      <c r="I20" s="275">
        <f t="shared" si="2"/>
        <v>200</v>
      </c>
      <c r="J20" s="284">
        <v>100.0</v>
      </c>
      <c r="K20" s="284">
        <v>20.0</v>
      </c>
      <c r="L20" s="285">
        <v>80.0</v>
      </c>
    </row>
    <row r="21">
      <c r="A21" s="323">
        <v>4.0</v>
      </c>
      <c r="B21" s="425" t="s">
        <v>26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49</v>
      </c>
      <c r="B22" s="427" t="s">
        <v>50</v>
      </c>
      <c r="C22" s="313" t="s">
        <v>21</v>
      </c>
      <c r="D22" s="427" t="s">
        <v>22</v>
      </c>
      <c r="E22" s="404" t="s">
        <v>288</v>
      </c>
      <c r="F22" s="290" t="s">
        <v>290</v>
      </c>
      <c r="G22" s="290" t="s">
        <v>315</v>
      </c>
      <c r="H22" s="283">
        <f>I22/I23</f>
        <v>0.8</v>
      </c>
      <c r="I22" s="275">
        <f t="shared" si="2"/>
        <v>240</v>
      </c>
      <c r="J22" s="284">
        <v>100.0</v>
      </c>
      <c r="K22" s="284">
        <v>110.0</v>
      </c>
      <c r="L22" s="285">
        <v>30.0</v>
      </c>
    </row>
    <row r="23">
      <c r="A23" s="323">
        <v>4.0</v>
      </c>
      <c r="B23" s="425" t="s">
        <v>26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49</v>
      </c>
      <c r="B24" s="427" t="s">
        <v>50</v>
      </c>
      <c r="C24" s="313" t="s">
        <v>21</v>
      </c>
      <c r="D24" s="427" t="s">
        <v>22</v>
      </c>
      <c r="E24" s="404" t="s">
        <v>288</v>
      </c>
      <c r="F24" s="290" t="s">
        <v>286</v>
      </c>
      <c r="G24" s="282" t="s">
        <v>321</v>
      </c>
      <c r="H24" s="283">
        <f>I24/I25</f>
        <v>0.9166666667</v>
      </c>
      <c r="I24" s="275">
        <f t="shared" si="2"/>
        <v>275</v>
      </c>
      <c r="J24" s="284">
        <v>100.0</v>
      </c>
      <c r="K24" s="284">
        <v>85.0</v>
      </c>
      <c r="L24" s="285">
        <v>90.0</v>
      </c>
    </row>
    <row r="25">
      <c r="A25" s="323">
        <v>4.0</v>
      </c>
      <c r="B25" s="425" t="s">
        <v>26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49</v>
      </c>
      <c r="B26" s="427" t="s">
        <v>50</v>
      </c>
      <c r="C26" s="313" t="s">
        <v>21</v>
      </c>
      <c r="D26" s="427" t="s">
        <v>22</v>
      </c>
      <c r="E26" s="404" t="s">
        <v>288</v>
      </c>
      <c r="F26" s="290" t="s">
        <v>282</v>
      </c>
      <c r="G26" s="290" t="s">
        <v>327</v>
      </c>
      <c r="H26" s="283">
        <f>I26/I27</f>
        <v>0.9166666667</v>
      </c>
      <c r="I26" s="275">
        <f t="shared" si="2"/>
        <v>275</v>
      </c>
      <c r="J26" s="284">
        <v>100.0</v>
      </c>
      <c r="K26" s="284">
        <v>85.0</v>
      </c>
      <c r="L26" s="285">
        <v>90.0</v>
      </c>
    </row>
    <row r="27">
      <c r="A27" s="323">
        <v>4.0</v>
      </c>
      <c r="B27" s="425" t="s">
        <v>26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49</v>
      </c>
      <c r="B28" s="427" t="s">
        <v>50</v>
      </c>
      <c r="C28" s="313" t="s">
        <v>21</v>
      </c>
      <c r="D28" s="427" t="s">
        <v>22</v>
      </c>
      <c r="E28" s="404" t="s">
        <v>288</v>
      </c>
      <c r="F28" s="282" t="s">
        <v>302</v>
      </c>
      <c r="G28" s="282" t="s">
        <v>333</v>
      </c>
      <c r="H28" s="283">
        <f>I28/I29</f>
        <v>0.65</v>
      </c>
      <c r="I28" s="275">
        <f t="shared" si="2"/>
        <v>195</v>
      </c>
      <c r="J28" s="284">
        <v>100.0</v>
      </c>
      <c r="K28" s="284">
        <v>55.0</v>
      </c>
      <c r="L28" s="285">
        <v>40.0</v>
      </c>
    </row>
    <row r="29">
      <c r="A29" s="336">
        <v>4.0</v>
      </c>
      <c r="B29" s="429" t="s">
        <v>26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49</v>
      </c>
      <c r="B31" s="423" t="s">
        <v>50</v>
      </c>
      <c r="C31" s="310" t="s">
        <v>35</v>
      </c>
      <c r="D31" s="447" t="s">
        <v>36</v>
      </c>
      <c r="E31" s="374" t="s">
        <v>284</v>
      </c>
      <c r="F31" s="261" t="s">
        <v>300</v>
      </c>
      <c r="G31" s="261" t="s">
        <v>336</v>
      </c>
      <c r="H31" s="262">
        <f>I31/I32</f>
        <v>0.3333333333</v>
      </c>
      <c r="I31" s="321">
        <f t="shared" ref="I31:I42" si="3">J31+K31+L31</f>
        <v>100</v>
      </c>
      <c r="J31" s="264">
        <v>40.0</v>
      </c>
      <c r="K31" s="264">
        <v>0.0</v>
      </c>
      <c r="L31" s="265">
        <v>60.0</v>
      </c>
    </row>
    <row r="32">
      <c r="A32" s="323">
        <v>4.0</v>
      </c>
      <c r="B32" s="425" t="s">
        <v>26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49</v>
      </c>
      <c r="B33" s="427" t="s">
        <v>50</v>
      </c>
      <c r="C33" s="215" t="s">
        <v>35</v>
      </c>
      <c r="D33" s="461" t="s">
        <v>36</v>
      </c>
      <c r="E33" s="380" t="s">
        <v>284</v>
      </c>
      <c r="F33" s="282" t="s">
        <v>296</v>
      </c>
      <c r="G33" s="282" t="s">
        <v>306</v>
      </c>
      <c r="H33" s="283">
        <f>I33/I34</f>
        <v>0.4</v>
      </c>
      <c r="I33" s="326">
        <f t="shared" si="3"/>
        <v>120</v>
      </c>
      <c r="J33" s="284">
        <v>40.0</v>
      </c>
      <c r="K33" s="284">
        <v>10.0</v>
      </c>
      <c r="L33" s="285">
        <v>70.0</v>
      </c>
    </row>
    <row r="34">
      <c r="A34" s="323">
        <v>4.0</v>
      </c>
      <c r="B34" s="425" t="s">
        <v>26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49</v>
      </c>
      <c r="B35" s="427" t="s">
        <v>50</v>
      </c>
      <c r="C35" s="313" t="s">
        <v>35</v>
      </c>
      <c r="D35" s="455" t="s">
        <v>36</v>
      </c>
      <c r="E35" s="380" t="s">
        <v>284</v>
      </c>
      <c r="F35" s="282" t="s">
        <v>292</v>
      </c>
      <c r="G35" s="282" t="s">
        <v>312</v>
      </c>
      <c r="H35" s="283">
        <f>I35/I36</f>
        <v>0.2833333333</v>
      </c>
      <c r="I35" s="326">
        <f t="shared" si="3"/>
        <v>85</v>
      </c>
      <c r="J35" s="284">
        <v>40.0</v>
      </c>
      <c r="K35" s="284">
        <v>25.0</v>
      </c>
      <c r="L35" s="285">
        <v>20.0</v>
      </c>
    </row>
    <row r="36">
      <c r="A36" s="323">
        <v>4.0</v>
      </c>
      <c r="B36" s="425" t="s">
        <v>26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49</v>
      </c>
      <c r="B37" s="427" t="s">
        <v>50</v>
      </c>
      <c r="C37" s="313" t="s">
        <v>35</v>
      </c>
      <c r="D37" s="461" t="s">
        <v>36</v>
      </c>
      <c r="E37" s="380" t="s">
        <v>284</v>
      </c>
      <c r="F37" s="282" t="s">
        <v>288</v>
      </c>
      <c r="G37" s="282" t="s">
        <v>318</v>
      </c>
      <c r="H37" s="283">
        <f>I37/I38</f>
        <v>0.8</v>
      </c>
      <c r="I37" s="326">
        <f t="shared" si="3"/>
        <v>240</v>
      </c>
      <c r="J37" s="284">
        <v>40.0</v>
      </c>
      <c r="K37" s="284">
        <v>100.0</v>
      </c>
      <c r="L37" s="285">
        <v>100.0</v>
      </c>
    </row>
    <row r="38">
      <c r="A38" s="323">
        <v>4.0</v>
      </c>
      <c r="B38" s="425" t="s">
        <v>26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49</v>
      </c>
      <c r="B39" s="427" t="s">
        <v>50</v>
      </c>
      <c r="C39" s="313" t="s">
        <v>35</v>
      </c>
      <c r="D39" s="461" t="s">
        <v>36</v>
      </c>
      <c r="E39" s="380" t="s">
        <v>284</v>
      </c>
      <c r="F39" s="282" t="s">
        <v>284</v>
      </c>
      <c r="G39" s="282" t="s">
        <v>324</v>
      </c>
      <c r="H39" s="283">
        <f>I39/I40</f>
        <v>0.2833333333</v>
      </c>
      <c r="I39" s="326">
        <f t="shared" si="3"/>
        <v>85</v>
      </c>
      <c r="J39" s="284">
        <v>40.0</v>
      </c>
      <c r="K39" s="284">
        <v>45.0</v>
      </c>
      <c r="L39" s="285">
        <v>0.0</v>
      </c>
    </row>
    <row r="40">
      <c r="A40" s="323">
        <v>4.0</v>
      </c>
      <c r="B40" s="425" t="s">
        <v>26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49</v>
      </c>
      <c r="B41" s="427" t="s">
        <v>50</v>
      </c>
      <c r="C41" s="313" t="s">
        <v>35</v>
      </c>
      <c r="D41" s="461" t="s">
        <v>36</v>
      </c>
      <c r="E41" s="380" t="s">
        <v>284</v>
      </c>
      <c r="F41" s="290" t="s">
        <v>304</v>
      </c>
      <c r="G41" s="290" t="s">
        <v>330</v>
      </c>
      <c r="H41" s="283">
        <f>I41/I42</f>
        <v>0.5166666667</v>
      </c>
      <c r="I41" s="326">
        <f t="shared" si="3"/>
        <v>155</v>
      </c>
      <c r="J41" s="284">
        <v>40.0</v>
      </c>
      <c r="K41" s="284">
        <v>65.0</v>
      </c>
      <c r="L41" s="285">
        <v>50.0</v>
      </c>
    </row>
    <row r="42">
      <c r="A42" s="336">
        <v>4.0</v>
      </c>
      <c r="B42" s="429" t="s">
        <v>26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49</v>
      </c>
      <c r="B44" s="423" t="s">
        <v>50</v>
      </c>
      <c r="C44" s="310" t="s">
        <v>49</v>
      </c>
      <c r="D44" s="423" t="s">
        <v>50</v>
      </c>
      <c r="E44" s="374" t="s">
        <v>294</v>
      </c>
      <c r="F44" s="261" t="s">
        <v>298</v>
      </c>
      <c r="G44" s="261" t="s">
        <v>339</v>
      </c>
      <c r="H44" s="262">
        <f>I44/I45</f>
        <v>0.25</v>
      </c>
      <c r="I44" s="263">
        <f t="shared" ref="I44:I55" si="4">J44+K44+L44</f>
        <v>75</v>
      </c>
      <c r="J44" s="264">
        <v>20.0</v>
      </c>
      <c r="K44" s="264">
        <v>45.0</v>
      </c>
      <c r="L44" s="265">
        <v>10.0</v>
      </c>
    </row>
    <row r="45">
      <c r="A45" s="323">
        <v>4.0</v>
      </c>
      <c r="B45" s="425" t="s">
        <v>26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49</v>
      </c>
      <c r="B46" s="427" t="s">
        <v>50</v>
      </c>
      <c r="C46" s="313" t="s">
        <v>49</v>
      </c>
      <c r="D46" s="427" t="s">
        <v>50</v>
      </c>
      <c r="E46" s="380" t="s">
        <v>294</v>
      </c>
      <c r="F46" s="290" t="s">
        <v>294</v>
      </c>
      <c r="G46" s="282" t="s">
        <v>309</v>
      </c>
      <c r="H46" s="283">
        <f>I46/I47</f>
        <v>0.4</v>
      </c>
      <c r="I46" s="275">
        <f t="shared" si="4"/>
        <v>120</v>
      </c>
      <c r="J46" s="284">
        <v>20.0</v>
      </c>
      <c r="K46" s="284">
        <v>20.0</v>
      </c>
      <c r="L46" s="285">
        <v>80.0</v>
      </c>
    </row>
    <row r="47">
      <c r="A47" s="323">
        <v>4.0</v>
      </c>
      <c r="B47" s="425" t="s">
        <v>26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49</v>
      </c>
      <c r="B48" s="427" t="s">
        <v>50</v>
      </c>
      <c r="C48" s="313" t="s">
        <v>49</v>
      </c>
      <c r="D48" s="427" t="s">
        <v>50</v>
      </c>
      <c r="E48" s="380" t="s">
        <v>294</v>
      </c>
      <c r="F48" s="290" t="s">
        <v>290</v>
      </c>
      <c r="G48" s="290" t="s">
        <v>315</v>
      </c>
      <c r="H48" s="283">
        <f>I48/I49</f>
        <v>0.5333333333</v>
      </c>
      <c r="I48" s="275">
        <f t="shared" si="4"/>
        <v>160</v>
      </c>
      <c r="J48" s="284">
        <v>20.0</v>
      </c>
      <c r="K48" s="284">
        <v>110.0</v>
      </c>
      <c r="L48" s="285">
        <v>30.0</v>
      </c>
    </row>
    <row r="49">
      <c r="A49" s="323">
        <v>4.0</v>
      </c>
      <c r="B49" s="425" t="s">
        <v>26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49</v>
      </c>
      <c r="B50" s="427" t="s">
        <v>50</v>
      </c>
      <c r="C50" s="313" t="s">
        <v>49</v>
      </c>
      <c r="D50" s="427" t="s">
        <v>50</v>
      </c>
      <c r="E50" s="380" t="s">
        <v>294</v>
      </c>
      <c r="F50" s="290" t="s">
        <v>286</v>
      </c>
      <c r="G50" s="282" t="s">
        <v>321</v>
      </c>
      <c r="H50" s="283">
        <f>I50/I51</f>
        <v>0.65</v>
      </c>
      <c r="I50" s="275">
        <f t="shared" si="4"/>
        <v>195</v>
      </c>
      <c r="J50" s="284">
        <v>20.0</v>
      </c>
      <c r="K50" s="284">
        <v>85.0</v>
      </c>
      <c r="L50" s="285">
        <v>90.0</v>
      </c>
    </row>
    <row r="51">
      <c r="A51" s="323">
        <v>4.0</v>
      </c>
      <c r="B51" s="425" t="s">
        <v>26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49</v>
      </c>
      <c r="B52" s="427" t="s">
        <v>50</v>
      </c>
      <c r="C52" s="313" t="s">
        <v>49</v>
      </c>
      <c r="D52" s="427" t="s">
        <v>50</v>
      </c>
      <c r="E52" s="380" t="s">
        <v>294</v>
      </c>
      <c r="F52" s="290" t="s">
        <v>282</v>
      </c>
      <c r="G52" s="290" t="s">
        <v>327</v>
      </c>
      <c r="H52" s="283">
        <f>I52/I53</f>
        <v>0.65</v>
      </c>
      <c r="I52" s="275">
        <f t="shared" si="4"/>
        <v>195</v>
      </c>
      <c r="J52" s="284">
        <v>20.0</v>
      </c>
      <c r="K52" s="284">
        <v>85.0</v>
      </c>
      <c r="L52" s="285">
        <v>90.0</v>
      </c>
    </row>
    <row r="53">
      <c r="A53" s="323">
        <v>4.0</v>
      </c>
      <c r="B53" s="425" t="s">
        <v>26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49</v>
      </c>
      <c r="B54" s="427" t="s">
        <v>50</v>
      </c>
      <c r="C54" s="313" t="s">
        <v>49</v>
      </c>
      <c r="D54" s="427" t="s">
        <v>50</v>
      </c>
      <c r="E54" s="380" t="s">
        <v>294</v>
      </c>
      <c r="F54" s="282" t="s">
        <v>302</v>
      </c>
      <c r="G54" s="282" t="s">
        <v>333</v>
      </c>
      <c r="H54" s="283">
        <f>I54/I55</f>
        <v>0.3833333333</v>
      </c>
      <c r="I54" s="275">
        <f t="shared" si="4"/>
        <v>115</v>
      </c>
      <c r="J54" s="284">
        <v>20.0</v>
      </c>
      <c r="K54" s="284">
        <v>55.0</v>
      </c>
      <c r="L54" s="285">
        <v>40.0</v>
      </c>
    </row>
    <row r="55">
      <c r="A55" s="336">
        <v>4.0</v>
      </c>
      <c r="B55" s="429" t="s">
        <v>26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49</v>
      </c>
      <c r="B57" s="423" t="s">
        <v>50</v>
      </c>
      <c r="C57" s="310" t="s">
        <v>57</v>
      </c>
      <c r="D57" s="423" t="s">
        <v>58</v>
      </c>
      <c r="E57" s="374" t="s">
        <v>284</v>
      </c>
      <c r="F57" s="261" t="s">
        <v>300</v>
      </c>
      <c r="G57" s="261" t="s">
        <v>336</v>
      </c>
      <c r="H57" s="262">
        <f>I57/I58</f>
        <v>0.3166666667</v>
      </c>
      <c r="I57" s="263">
        <f t="shared" ref="I57:I68" si="5">J57+K57+L57</f>
        <v>95</v>
      </c>
      <c r="J57" s="264">
        <v>35.0</v>
      </c>
      <c r="K57" s="264">
        <v>0.0</v>
      </c>
      <c r="L57" s="265">
        <v>60.0</v>
      </c>
    </row>
    <row r="58">
      <c r="A58" s="323">
        <v>4.0</v>
      </c>
      <c r="B58" s="425" t="s">
        <v>26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49</v>
      </c>
      <c r="B59" s="427" t="s">
        <v>50</v>
      </c>
      <c r="C59" s="313" t="s">
        <v>57</v>
      </c>
      <c r="D59" s="427" t="s">
        <v>58</v>
      </c>
      <c r="E59" s="404" t="s">
        <v>284</v>
      </c>
      <c r="F59" s="282" t="s">
        <v>296</v>
      </c>
      <c r="G59" s="282" t="s">
        <v>306</v>
      </c>
      <c r="H59" s="283">
        <f>I59/I60</f>
        <v>0.3833333333</v>
      </c>
      <c r="I59" s="275">
        <f t="shared" si="5"/>
        <v>115</v>
      </c>
      <c r="J59" s="284">
        <v>35.0</v>
      </c>
      <c r="K59" s="284">
        <v>10.0</v>
      </c>
      <c r="L59" s="285">
        <v>70.0</v>
      </c>
    </row>
    <row r="60">
      <c r="A60" s="323">
        <v>4.0</v>
      </c>
      <c r="B60" s="425" t="s">
        <v>26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49</v>
      </c>
      <c r="B61" s="427" t="s">
        <v>50</v>
      </c>
      <c r="C61" s="313" t="s">
        <v>57</v>
      </c>
      <c r="D61" s="427" t="s">
        <v>58</v>
      </c>
      <c r="E61" s="404" t="s">
        <v>284</v>
      </c>
      <c r="F61" s="282" t="s">
        <v>292</v>
      </c>
      <c r="G61" s="282" t="s">
        <v>312</v>
      </c>
      <c r="H61" s="283">
        <f>I61/I62</f>
        <v>0.2666666667</v>
      </c>
      <c r="I61" s="275">
        <f t="shared" si="5"/>
        <v>80</v>
      </c>
      <c r="J61" s="284">
        <v>35.0</v>
      </c>
      <c r="K61" s="284">
        <v>25.0</v>
      </c>
      <c r="L61" s="285">
        <v>20.0</v>
      </c>
    </row>
    <row r="62">
      <c r="A62" s="323">
        <v>4.0</v>
      </c>
      <c r="B62" s="425" t="s">
        <v>26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49</v>
      </c>
      <c r="B63" s="427" t="s">
        <v>50</v>
      </c>
      <c r="C63" s="313" t="s">
        <v>57</v>
      </c>
      <c r="D63" s="427" t="s">
        <v>58</v>
      </c>
      <c r="E63" s="404" t="s">
        <v>284</v>
      </c>
      <c r="F63" s="282" t="s">
        <v>288</v>
      </c>
      <c r="G63" s="282" t="s">
        <v>318</v>
      </c>
      <c r="H63" s="283">
        <f>I63/I64</f>
        <v>0.7833333333</v>
      </c>
      <c r="I63" s="275">
        <f t="shared" si="5"/>
        <v>235</v>
      </c>
      <c r="J63" s="284">
        <v>35.0</v>
      </c>
      <c r="K63" s="284">
        <v>100.0</v>
      </c>
      <c r="L63" s="285">
        <v>100.0</v>
      </c>
    </row>
    <row r="64">
      <c r="A64" s="323">
        <v>4.0</v>
      </c>
      <c r="B64" s="425" t="s">
        <v>26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49</v>
      </c>
      <c r="B65" s="427" t="s">
        <v>50</v>
      </c>
      <c r="C65" s="313" t="s">
        <v>57</v>
      </c>
      <c r="D65" s="427" t="s">
        <v>58</v>
      </c>
      <c r="E65" s="404" t="s">
        <v>284</v>
      </c>
      <c r="F65" s="282" t="s">
        <v>284</v>
      </c>
      <c r="G65" s="282" t="s">
        <v>324</v>
      </c>
      <c r="H65" s="283">
        <f>I65/I66</f>
        <v>0.2666666667</v>
      </c>
      <c r="I65" s="275">
        <f t="shared" si="5"/>
        <v>80</v>
      </c>
      <c r="J65" s="284">
        <v>35.0</v>
      </c>
      <c r="K65" s="284">
        <v>45.0</v>
      </c>
      <c r="L65" s="285">
        <v>0.0</v>
      </c>
    </row>
    <row r="66">
      <c r="A66" s="323">
        <v>4.0</v>
      </c>
      <c r="B66" s="425" t="s">
        <v>26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49</v>
      </c>
      <c r="B67" s="427" t="s">
        <v>50</v>
      </c>
      <c r="C67" s="313" t="s">
        <v>57</v>
      </c>
      <c r="D67" s="427" t="s">
        <v>58</v>
      </c>
      <c r="E67" s="404" t="s">
        <v>284</v>
      </c>
      <c r="F67" s="290" t="s">
        <v>304</v>
      </c>
      <c r="G67" s="290" t="s">
        <v>330</v>
      </c>
      <c r="H67" s="283">
        <f>I67/I68</f>
        <v>0.5</v>
      </c>
      <c r="I67" s="275">
        <f t="shared" si="5"/>
        <v>150</v>
      </c>
      <c r="J67" s="284">
        <v>35.0</v>
      </c>
      <c r="K67" s="284">
        <v>65.0</v>
      </c>
      <c r="L67" s="285">
        <v>50.0</v>
      </c>
    </row>
    <row r="68">
      <c r="A68" s="336">
        <v>4.0</v>
      </c>
      <c r="B68" s="429" t="s">
        <v>26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49</v>
      </c>
      <c r="B70" s="423" t="s">
        <v>50</v>
      </c>
      <c r="C70" s="310" t="s">
        <v>65</v>
      </c>
      <c r="D70" s="423" t="s">
        <v>66</v>
      </c>
      <c r="E70" s="374" t="s">
        <v>294</v>
      </c>
      <c r="F70" s="261" t="s">
        <v>298</v>
      </c>
      <c r="G70" s="261" t="s">
        <v>339</v>
      </c>
      <c r="H70" s="262">
        <f>I70/I71</f>
        <v>0.2333333333</v>
      </c>
      <c r="I70" s="263">
        <f t="shared" ref="I70:I81" si="6">J70+K70+L70</f>
        <v>70</v>
      </c>
      <c r="J70" s="264">
        <v>15.0</v>
      </c>
      <c r="K70" s="264">
        <v>45.0</v>
      </c>
      <c r="L70" s="265">
        <v>10.0</v>
      </c>
    </row>
    <row r="71">
      <c r="A71" s="323">
        <v>4.0</v>
      </c>
      <c r="B71" s="425" t="s">
        <v>26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49</v>
      </c>
      <c r="B72" s="427" t="s">
        <v>50</v>
      </c>
      <c r="C72" s="313" t="s">
        <v>65</v>
      </c>
      <c r="D72" s="427" t="s">
        <v>66</v>
      </c>
      <c r="E72" s="380" t="s">
        <v>294</v>
      </c>
      <c r="F72" s="290" t="s">
        <v>294</v>
      </c>
      <c r="G72" s="282" t="s">
        <v>309</v>
      </c>
      <c r="H72" s="283">
        <f>I72/I73</f>
        <v>0.3833333333</v>
      </c>
      <c r="I72" s="275">
        <f t="shared" si="6"/>
        <v>115</v>
      </c>
      <c r="J72" s="284">
        <v>15.0</v>
      </c>
      <c r="K72" s="284">
        <v>20.0</v>
      </c>
      <c r="L72" s="285">
        <v>80.0</v>
      </c>
    </row>
    <row r="73">
      <c r="A73" s="323">
        <v>4.0</v>
      </c>
      <c r="B73" s="425" t="s">
        <v>26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49</v>
      </c>
      <c r="B74" s="427" t="s">
        <v>50</v>
      </c>
      <c r="C74" s="313" t="s">
        <v>65</v>
      </c>
      <c r="D74" s="451" t="s">
        <v>66</v>
      </c>
      <c r="E74" s="380" t="s">
        <v>294</v>
      </c>
      <c r="F74" s="290" t="s">
        <v>290</v>
      </c>
      <c r="G74" s="290" t="s">
        <v>315</v>
      </c>
      <c r="H74" s="283">
        <f>I74/I75</f>
        <v>0.5166666667</v>
      </c>
      <c r="I74" s="275">
        <f t="shared" si="6"/>
        <v>155</v>
      </c>
      <c r="J74" s="284">
        <v>15.0</v>
      </c>
      <c r="K74" s="284">
        <v>110.0</v>
      </c>
      <c r="L74" s="285">
        <v>30.0</v>
      </c>
    </row>
    <row r="75">
      <c r="A75" s="323">
        <v>4.0</v>
      </c>
      <c r="B75" s="425" t="s">
        <v>26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49</v>
      </c>
      <c r="B76" s="427" t="s">
        <v>50</v>
      </c>
      <c r="C76" s="313" t="s">
        <v>65</v>
      </c>
      <c r="D76" s="427" t="s">
        <v>66</v>
      </c>
      <c r="E76" s="380" t="s">
        <v>294</v>
      </c>
      <c r="F76" s="290" t="s">
        <v>286</v>
      </c>
      <c r="G76" s="282" t="s">
        <v>321</v>
      </c>
      <c r="H76" s="283">
        <f>I76/I77</f>
        <v>0.6333333333</v>
      </c>
      <c r="I76" s="275">
        <f t="shared" si="6"/>
        <v>190</v>
      </c>
      <c r="J76" s="284">
        <v>15.0</v>
      </c>
      <c r="K76" s="284">
        <v>85.0</v>
      </c>
      <c r="L76" s="285">
        <v>90.0</v>
      </c>
    </row>
    <row r="77">
      <c r="A77" s="323">
        <v>4.0</v>
      </c>
      <c r="B77" s="425" t="s">
        <v>26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49</v>
      </c>
      <c r="B78" s="427" t="s">
        <v>50</v>
      </c>
      <c r="C78" s="313" t="s">
        <v>65</v>
      </c>
      <c r="D78" s="427" t="s">
        <v>66</v>
      </c>
      <c r="E78" s="380" t="s">
        <v>294</v>
      </c>
      <c r="F78" s="290" t="s">
        <v>282</v>
      </c>
      <c r="G78" s="290" t="s">
        <v>327</v>
      </c>
      <c r="H78" s="283">
        <f>I78/I79</f>
        <v>0.6333333333</v>
      </c>
      <c r="I78" s="275">
        <f t="shared" si="6"/>
        <v>190</v>
      </c>
      <c r="J78" s="284">
        <v>15.0</v>
      </c>
      <c r="K78" s="284">
        <v>85.0</v>
      </c>
      <c r="L78" s="285">
        <v>90.0</v>
      </c>
    </row>
    <row r="79">
      <c r="A79" s="323">
        <v>4.0</v>
      </c>
      <c r="B79" s="425" t="s">
        <v>26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49</v>
      </c>
      <c r="B80" s="427" t="s">
        <v>50</v>
      </c>
      <c r="C80" s="313" t="s">
        <v>65</v>
      </c>
      <c r="D80" s="427" t="s">
        <v>66</v>
      </c>
      <c r="E80" s="380" t="s">
        <v>294</v>
      </c>
      <c r="F80" s="282" t="s">
        <v>302</v>
      </c>
      <c r="G80" s="282" t="s">
        <v>333</v>
      </c>
      <c r="H80" s="283">
        <f>I80/I81</f>
        <v>0.3666666667</v>
      </c>
      <c r="I80" s="275">
        <f t="shared" si="6"/>
        <v>110</v>
      </c>
      <c r="J80" s="284">
        <v>15.0</v>
      </c>
      <c r="K80" s="284">
        <v>55.0</v>
      </c>
      <c r="L80" s="285">
        <v>40.0</v>
      </c>
    </row>
    <row r="81">
      <c r="A81" s="336">
        <v>4.0</v>
      </c>
      <c r="B81" s="429" t="s">
        <v>26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49</v>
      </c>
      <c r="B83" s="423" t="s">
        <v>50</v>
      </c>
      <c r="C83" s="310" t="s">
        <v>73</v>
      </c>
      <c r="D83" s="423" t="s">
        <v>74</v>
      </c>
      <c r="E83" s="374" t="s">
        <v>302</v>
      </c>
      <c r="F83" s="261" t="s">
        <v>300</v>
      </c>
      <c r="G83" s="261" t="s">
        <v>336</v>
      </c>
      <c r="H83" s="262">
        <f>I83/I84</f>
        <v>0.4166666667</v>
      </c>
      <c r="I83" s="263">
        <f t="shared" ref="I83:I94" si="7">J83+K83+L83</f>
        <v>125</v>
      </c>
      <c r="J83" s="264">
        <v>65.0</v>
      </c>
      <c r="K83" s="264">
        <v>0.0</v>
      </c>
      <c r="L83" s="265">
        <v>60.0</v>
      </c>
    </row>
    <row r="84">
      <c r="A84" s="323">
        <v>4.0</v>
      </c>
      <c r="B84" s="425" t="s">
        <v>26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49</v>
      </c>
      <c r="B85" s="427" t="s">
        <v>50</v>
      </c>
      <c r="C85" s="313" t="s">
        <v>73</v>
      </c>
      <c r="D85" s="427" t="s">
        <v>74</v>
      </c>
      <c r="E85" s="404" t="s">
        <v>302</v>
      </c>
      <c r="F85" s="282" t="s">
        <v>296</v>
      </c>
      <c r="G85" s="282" t="s">
        <v>306</v>
      </c>
      <c r="H85" s="283">
        <f>I85/I86</f>
        <v>0.4833333333</v>
      </c>
      <c r="I85" s="275">
        <f t="shared" si="7"/>
        <v>145</v>
      </c>
      <c r="J85" s="284">
        <v>65.0</v>
      </c>
      <c r="K85" s="284">
        <v>10.0</v>
      </c>
      <c r="L85" s="285">
        <v>70.0</v>
      </c>
    </row>
    <row r="86">
      <c r="A86" s="323">
        <v>4.0</v>
      </c>
      <c r="B86" s="425" t="s">
        <v>26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49</v>
      </c>
      <c r="B87" s="427" t="s">
        <v>50</v>
      </c>
      <c r="C87" s="313" t="s">
        <v>73</v>
      </c>
      <c r="D87" s="427" t="s">
        <v>74</v>
      </c>
      <c r="E87" s="404" t="s">
        <v>302</v>
      </c>
      <c r="F87" s="282" t="s">
        <v>292</v>
      </c>
      <c r="G87" s="282" t="s">
        <v>312</v>
      </c>
      <c r="H87" s="283">
        <f>I87/I88</f>
        <v>0.3666666667</v>
      </c>
      <c r="I87" s="275">
        <f t="shared" si="7"/>
        <v>110</v>
      </c>
      <c r="J87" s="284">
        <v>65.0</v>
      </c>
      <c r="K87" s="284">
        <v>25.0</v>
      </c>
      <c r="L87" s="285">
        <v>20.0</v>
      </c>
    </row>
    <row r="88">
      <c r="A88" s="323">
        <v>4.0</v>
      </c>
      <c r="B88" s="425" t="s">
        <v>26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49</v>
      </c>
      <c r="B89" s="427" t="s">
        <v>50</v>
      </c>
      <c r="C89" s="313" t="s">
        <v>73</v>
      </c>
      <c r="D89" s="427" t="s">
        <v>74</v>
      </c>
      <c r="E89" s="404" t="s">
        <v>302</v>
      </c>
      <c r="F89" s="282" t="s">
        <v>288</v>
      </c>
      <c r="G89" s="282" t="s">
        <v>318</v>
      </c>
      <c r="H89" s="283">
        <f>I89/I90</f>
        <v>0.8833333333</v>
      </c>
      <c r="I89" s="275">
        <f t="shared" si="7"/>
        <v>265</v>
      </c>
      <c r="J89" s="284">
        <v>65.0</v>
      </c>
      <c r="K89" s="284">
        <v>100.0</v>
      </c>
      <c r="L89" s="285">
        <v>100.0</v>
      </c>
    </row>
    <row r="90">
      <c r="A90" s="323">
        <v>4.0</v>
      </c>
      <c r="B90" s="425" t="s">
        <v>26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49</v>
      </c>
      <c r="B91" s="427" t="s">
        <v>50</v>
      </c>
      <c r="C91" s="313" t="s">
        <v>73</v>
      </c>
      <c r="D91" s="427" t="s">
        <v>74</v>
      </c>
      <c r="E91" s="404" t="s">
        <v>302</v>
      </c>
      <c r="F91" s="282" t="s">
        <v>284</v>
      </c>
      <c r="G91" s="282" t="s">
        <v>324</v>
      </c>
      <c r="H91" s="283">
        <f>I91/I92</f>
        <v>0.3666666667</v>
      </c>
      <c r="I91" s="275">
        <f t="shared" si="7"/>
        <v>110</v>
      </c>
      <c r="J91" s="284">
        <v>65.0</v>
      </c>
      <c r="K91" s="284">
        <v>45.0</v>
      </c>
      <c r="L91" s="285">
        <v>0.0</v>
      </c>
    </row>
    <row r="92">
      <c r="A92" s="323">
        <v>4.0</v>
      </c>
      <c r="B92" s="425" t="s">
        <v>26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49</v>
      </c>
      <c r="B93" s="427" t="s">
        <v>50</v>
      </c>
      <c r="C93" s="313" t="s">
        <v>73</v>
      </c>
      <c r="D93" s="427" t="s">
        <v>74</v>
      </c>
      <c r="E93" s="404" t="s">
        <v>302</v>
      </c>
      <c r="F93" s="290" t="s">
        <v>304</v>
      </c>
      <c r="G93" s="290" t="s">
        <v>330</v>
      </c>
      <c r="H93" s="283">
        <f>I93/I94</f>
        <v>0.6</v>
      </c>
      <c r="I93" s="275">
        <f t="shared" si="7"/>
        <v>180</v>
      </c>
      <c r="J93" s="284">
        <v>65.0</v>
      </c>
      <c r="K93" s="284">
        <v>65.0</v>
      </c>
      <c r="L93" s="285">
        <v>50.0</v>
      </c>
    </row>
    <row r="94">
      <c r="A94" s="336">
        <v>4.0</v>
      </c>
      <c r="B94" s="429" t="s">
        <v>26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49</v>
      </c>
      <c r="B96" s="423" t="s">
        <v>50</v>
      </c>
      <c r="C96" s="310" t="s">
        <v>81</v>
      </c>
      <c r="D96" s="423" t="s">
        <v>82</v>
      </c>
      <c r="E96" s="374" t="s">
        <v>300</v>
      </c>
      <c r="F96" s="261" t="s">
        <v>298</v>
      </c>
      <c r="G96" s="261" t="s">
        <v>339</v>
      </c>
      <c r="H96" s="262">
        <f>I96/I97</f>
        <v>0.1833333333</v>
      </c>
      <c r="I96" s="321">
        <f t="shared" ref="I96:I107" si="8">J96+K96+L96</f>
        <v>55</v>
      </c>
      <c r="J96" s="264">
        <v>0.0</v>
      </c>
      <c r="K96" s="264">
        <v>45.0</v>
      </c>
      <c r="L96" s="265">
        <v>10.0</v>
      </c>
    </row>
    <row r="97">
      <c r="A97" s="323">
        <v>4.0</v>
      </c>
      <c r="B97" s="425" t="s">
        <v>26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49</v>
      </c>
      <c r="B98" s="427" t="s">
        <v>50</v>
      </c>
      <c r="C98" s="313" t="s">
        <v>81</v>
      </c>
      <c r="D98" s="427" t="s">
        <v>82</v>
      </c>
      <c r="E98" s="380" t="s">
        <v>300</v>
      </c>
      <c r="F98" s="290" t="s">
        <v>294</v>
      </c>
      <c r="G98" s="282" t="s">
        <v>309</v>
      </c>
      <c r="H98" s="283">
        <f>I98/I99</f>
        <v>0.3333333333</v>
      </c>
      <c r="I98" s="326">
        <f t="shared" si="8"/>
        <v>100</v>
      </c>
      <c r="J98" s="284">
        <v>0.0</v>
      </c>
      <c r="K98" s="284">
        <v>20.0</v>
      </c>
      <c r="L98" s="285">
        <v>80.0</v>
      </c>
    </row>
    <row r="99">
      <c r="A99" s="323">
        <v>4.0</v>
      </c>
      <c r="B99" s="425" t="s">
        <v>26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49</v>
      </c>
      <c r="B100" s="427" t="s">
        <v>50</v>
      </c>
      <c r="C100" s="313" t="s">
        <v>81</v>
      </c>
      <c r="D100" s="427" t="s">
        <v>82</v>
      </c>
      <c r="E100" s="380" t="s">
        <v>300</v>
      </c>
      <c r="F100" s="290" t="s">
        <v>290</v>
      </c>
      <c r="G100" s="290" t="s">
        <v>315</v>
      </c>
      <c r="H100" s="283">
        <f>I100/I101</f>
        <v>0.4666666667</v>
      </c>
      <c r="I100" s="326">
        <f t="shared" si="8"/>
        <v>140</v>
      </c>
      <c r="J100" s="284">
        <v>0.0</v>
      </c>
      <c r="K100" s="284">
        <v>110.0</v>
      </c>
      <c r="L100" s="285">
        <v>30.0</v>
      </c>
    </row>
    <row r="101">
      <c r="A101" s="323">
        <v>4.0</v>
      </c>
      <c r="B101" s="425" t="s">
        <v>26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49</v>
      </c>
      <c r="B102" s="427" t="s">
        <v>50</v>
      </c>
      <c r="C102" s="313" t="s">
        <v>81</v>
      </c>
      <c r="D102" s="427" t="s">
        <v>82</v>
      </c>
      <c r="E102" s="380" t="s">
        <v>300</v>
      </c>
      <c r="F102" s="290" t="s">
        <v>286</v>
      </c>
      <c r="G102" s="282" t="s">
        <v>321</v>
      </c>
      <c r="H102" s="283">
        <f>I102/I103</f>
        <v>0.5833333333</v>
      </c>
      <c r="I102" s="326">
        <f t="shared" si="8"/>
        <v>175</v>
      </c>
      <c r="J102" s="284">
        <v>0.0</v>
      </c>
      <c r="K102" s="284">
        <v>85.0</v>
      </c>
      <c r="L102" s="285">
        <v>90.0</v>
      </c>
    </row>
    <row r="103">
      <c r="A103" s="323">
        <v>4.0</v>
      </c>
      <c r="B103" s="425" t="s">
        <v>26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49</v>
      </c>
      <c r="B104" s="427" t="s">
        <v>50</v>
      </c>
      <c r="C104" s="313" t="s">
        <v>81</v>
      </c>
      <c r="D104" s="427" t="s">
        <v>82</v>
      </c>
      <c r="E104" s="380" t="s">
        <v>300</v>
      </c>
      <c r="F104" s="290" t="s">
        <v>282</v>
      </c>
      <c r="G104" s="290" t="s">
        <v>327</v>
      </c>
      <c r="H104" s="283">
        <f>I104/I105</f>
        <v>0.5833333333</v>
      </c>
      <c r="I104" s="326">
        <f t="shared" si="8"/>
        <v>175</v>
      </c>
      <c r="J104" s="284">
        <v>0.0</v>
      </c>
      <c r="K104" s="284">
        <v>85.0</v>
      </c>
      <c r="L104" s="285">
        <v>90.0</v>
      </c>
    </row>
    <row r="105">
      <c r="A105" s="323">
        <v>4.0</v>
      </c>
      <c r="B105" s="425" t="s">
        <v>26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49</v>
      </c>
      <c r="B106" s="427" t="s">
        <v>50</v>
      </c>
      <c r="C106" s="313" t="s">
        <v>81</v>
      </c>
      <c r="D106" s="427" t="s">
        <v>82</v>
      </c>
      <c r="E106" s="380" t="s">
        <v>300</v>
      </c>
      <c r="F106" s="282" t="s">
        <v>302</v>
      </c>
      <c r="G106" s="282" t="s">
        <v>333</v>
      </c>
      <c r="H106" s="283">
        <f>I106/I107</f>
        <v>0.3166666667</v>
      </c>
      <c r="I106" s="326">
        <f t="shared" si="8"/>
        <v>95</v>
      </c>
      <c r="J106" s="284">
        <v>0.0</v>
      </c>
      <c r="K106" s="284">
        <v>55.0</v>
      </c>
      <c r="L106" s="285">
        <v>40.0</v>
      </c>
    </row>
    <row r="107">
      <c r="A107" s="336">
        <v>4.0</v>
      </c>
      <c r="B107" s="429" t="s">
        <v>26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465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49</v>
      </c>
      <c r="B109" s="423" t="s">
        <v>50</v>
      </c>
      <c r="C109" s="310" t="s">
        <v>89</v>
      </c>
      <c r="D109" s="423" t="s">
        <v>90</v>
      </c>
      <c r="E109" s="374" t="s">
        <v>296</v>
      </c>
      <c r="F109" s="261" t="s">
        <v>300</v>
      </c>
      <c r="G109" s="261" t="s">
        <v>336</v>
      </c>
      <c r="H109" s="262">
        <f>I109/I110</f>
        <v>0.2166666667</v>
      </c>
      <c r="I109" s="263">
        <f t="shared" ref="I109:I120" si="9">J109+K109+L109</f>
        <v>65</v>
      </c>
      <c r="J109" s="264">
        <v>5.0</v>
      </c>
      <c r="K109" s="264">
        <v>0.0</v>
      </c>
      <c r="L109" s="265">
        <v>60.0</v>
      </c>
    </row>
    <row r="110">
      <c r="A110" s="323">
        <v>4.0</v>
      </c>
      <c r="B110" s="425" t="s">
        <v>26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49</v>
      </c>
      <c r="B111" s="427" t="s">
        <v>50</v>
      </c>
      <c r="C111" s="313" t="s">
        <v>89</v>
      </c>
      <c r="D111" s="427" t="s">
        <v>90</v>
      </c>
      <c r="E111" s="404" t="s">
        <v>296</v>
      </c>
      <c r="F111" s="282" t="s">
        <v>296</v>
      </c>
      <c r="G111" s="282" t="s">
        <v>306</v>
      </c>
      <c r="H111" s="283">
        <f>I111/I112</f>
        <v>0.2833333333</v>
      </c>
      <c r="I111" s="275">
        <f t="shared" si="9"/>
        <v>85</v>
      </c>
      <c r="J111" s="284">
        <v>5.0</v>
      </c>
      <c r="K111" s="284">
        <v>10.0</v>
      </c>
      <c r="L111" s="285">
        <v>70.0</v>
      </c>
    </row>
    <row r="112">
      <c r="A112" s="323">
        <v>4.0</v>
      </c>
      <c r="B112" s="425" t="s">
        <v>26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49</v>
      </c>
      <c r="B113" s="427" t="s">
        <v>50</v>
      </c>
      <c r="C113" s="313" t="s">
        <v>89</v>
      </c>
      <c r="D113" s="427" t="s">
        <v>90</v>
      </c>
      <c r="E113" s="404" t="s">
        <v>296</v>
      </c>
      <c r="F113" s="282" t="s">
        <v>292</v>
      </c>
      <c r="G113" s="282" t="s">
        <v>312</v>
      </c>
      <c r="H113" s="283">
        <f>I113/I114</f>
        <v>0.1666666667</v>
      </c>
      <c r="I113" s="275">
        <f t="shared" si="9"/>
        <v>50</v>
      </c>
      <c r="J113" s="284">
        <v>5.0</v>
      </c>
      <c r="K113" s="284">
        <v>25.0</v>
      </c>
      <c r="L113" s="285">
        <v>20.0</v>
      </c>
    </row>
    <row r="114">
      <c r="A114" s="323">
        <v>4.0</v>
      </c>
      <c r="B114" s="425" t="s">
        <v>26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49</v>
      </c>
      <c r="B115" s="427" t="s">
        <v>50</v>
      </c>
      <c r="C115" s="313" t="s">
        <v>89</v>
      </c>
      <c r="D115" s="427" t="s">
        <v>90</v>
      </c>
      <c r="E115" s="404" t="s">
        <v>296</v>
      </c>
      <c r="F115" s="282" t="s">
        <v>288</v>
      </c>
      <c r="G115" s="282" t="s">
        <v>318</v>
      </c>
      <c r="H115" s="283">
        <f>I115/I116</f>
        <v>0.6833333333</v>
      </c>
      <c r="I115" s="275">
        <f t="shared" si="9"/>
        <v>205</v>
      </c>
      <c r="J115" s="284">
        <v>5.0</v>
      </c>
      <c r="K115" s="284">
        <v>100.0</v>
      </c>
      <c r="L115" s="285">
        <v>100.0</v>
      </c>
    </row>
    <row r="116">
      <c r="A116" s="323">
        <v>4.0</v>
      </c>
      <c r="B116" s="425" t="s">
        <v>26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49</v>
      </c>
      <c r="B117" s="427" t="s">
        <v>50</v>
      </c>
      <c r="C117" s="313" t="s">
        <v>89</v>
      </c>
      <c r="D117" s="427" t="s">
        <v>90</v>
      </c>
      <c r="E117" s="404" t="s">
        <v>296</v>
      </c>
      <c r="F117" s="282" t="s">
        <v>284</v>
      </c>
      <c r="G117" s="282" t="s">
        <v>324</v>
      </c>
      <c r="H117" s="283">
        <f>I117/I118</f>
        <v>0.1666666667</v>
      </c>
      <c r="I117" s="275">
        <f t="shared" si="9"/>
        <v>50</v>
      </c>
      <c r="J117" s="284">
        <v>5.0</v>
      </c>
      <c r="K117" s="284">
        <v>45.0</v>
      </c>
      <c r="L117" s="285">
        <v>0.0</v>
      </c>
    </row>
    <row r="118">
      <c r="A118" s="323">
        <v>4.0</v>
      </c>
      <c r="B118" s="425" t="s">
        <v>26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49</v>
      </c>
      <c r="B119" s="427" t="s">
        <v>50</v>
      </c>
      <c r="C119" s="313" t="s">
        <v>89</v>
      </c>
      <c r="D119" s="427" t="s">
        <v>90</v>
      </c>
      <c r="E119" s="404" t="s">
        <v>296</v>
      </c>
      <c r="F119" s="290" t="s">
        <v>304</v>
      </c>
      <c r="G119" s="290" t="s">
        <v>330</v>
      </c>
      <c r="H119" s="283">
        <f>I119/I120</f>
        <v>0.4</v>
      </c>
      <c r="I119" s="275">
        <f t="shared" si="9"/>
        <v>120</v>
      </c>
      <c r="J119" s="284">
        <v>5.0</v>
      </c>
      <c r="K119" s="284">
        <v>65.0</v>
      </c>
      <c r="L119" s="285">
        <v>50.0</v>
      </c>
    </row>
    <row r="120">
      <c r="A120" s="336">
        <v>4.0</v>
      </c>
      <c r="B120" s="429" t="s">
        <v>26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49</v>
      </c>
      <c r="B122" s="423" t="s">
        <v>50</v>
      </c>
      <c r="C122" s="310" t="s">
        <v>97</v>
      </c>
      <c r="D122" s="423" t="s">
        <v>98</v>
      </c>
      <c r="E122" s="374" t="s">
        <v>282</v>
      </c>
      <c r="F122" s="261" t="s">
        <v>298</v>
      </c>
      <c r="G122" s="261" t="s">
        <v>339</v>
      </c>
      <c r="H122" s="262">
        <f>I122/I123</f>
        <v>0.4333333333</v>
      </c>
      <c r="I122" s="263">
        <f t="shared" ref="I122:I133" si="10">J122+K122+L122</f>
        <v>130</v>
      </c>
      <c r="J122" s="261">
        <v>75.0</v>
      </c>
      <c r="K122" s="264">
        <v>45.0</v>
      </c>
      <c r="L122" s="265">
        <v>10.0</v>
      </c>
    </row>
    <row r="123">
      <c r="A123" s="323">
        <v>4.0</v>
      </c>
      <c r="B123" s="425" t="s">
        <v>26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49</v>
      </c>
      <c r="B124" s="427" t="s">
        <v>50</v>
      </c>
      <c r="C124" s="313" t="s">
        <v>97</v>
      </c>
      <c r="D124" s="427" t="s">
        <v>98</v>
      </c>
      <c r="E124" s="380" t="s">
        <v>282</v>
      </c>
      <c r="F124" s="290" t="s">
        <v>294</v>
      </c>
      <c r="G124" s="282" t="s">
        <v>309</v>
      </c>
      <c r="H124" s="283">
        <f>I124/I125</f>
        <v>0.5833333333</v>
      </c>
      <c r="I124" s="326">
        <f t="shared" si="10"/>
        <v>175</v>
      </c>
      <c r="J124" s="284">
        <v>75.0</v>
      </c>
      <c r="K124" s="284">
        <v>20.0</v>
      </c>
      <c r="L124" s="285">
        <v>80.0</v>
      </c>
    </row>
    <row r="125">
      <c r="A125" s="323">
        <v>4.0</v>
      </c>
      <c r="B125" s="425" t="s">
        <v>26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49</v>
      </c>
      <c r="B126" s="427" t="s">
        <v>50</v>
      </c>
      <c r="C126" s="313" t="s">
        <v>97</v>
      </c>
      <c r="D126" s="427" t="s">
        <v>98</v>
      </c>
      <c r="E126" s="380" t="s">
        <v>282</v>
      </c>
      <c r="F126" s="290" t="s">
        <v>290</v>
      </c>
      <c r="G126" s="290" t="s">
        <v>315</v>
      </c>
      <c r="H126" s="283">
        <f>I126/I127</f>
        <v>0.7166666667</v>
      </c>
      <c r="I126" s="326">
        <f t="shared" si="10"/>
        <v>215</v>
      </c>
      <c r="J126" s="284">
        <v>75.0</v>
      </c>
      <c r="K126" s="284">
        <v>110.0</v>
      </c>
      <c r="L126" s="285">
        <v>30.0</v>
      </c>
    </row>
    <row r="127">
      <c r="A127" s="323">
        <v>4.0</v>
      </c>
      <c r="B127" s="425" t="s">
        <v>26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49</v>
      </c>
      <c r="B128" s="427" t="s">
        <v>50</v>
      </c>
      <c r="C128" s="313" t="s">
        <v>97</v>
      </c>
      <c r="D128" s="427" t="s">
        <v>98</v>
      </c>
      <c r="E128" s="380" t="s">
        <v>282</v>
      </c>
      <c r="F128" s="290" t="s">
        <v>286</v>
      </c>
      <c r="G128" s="282" t="s">
        <v>321</v>
      </c>
      <c r="H128" s="283">
        <f>I128/I129</f>
        <v>0.8333333333</v>
      </c>
      <c r="I128" s="326">
        <f t="shared" si="10"/>
        <v>250</v>
      </c>
      <c r="J128" s="284">
        <v>75.0</v>
      </c>
      <c r="K128" s="284">
        <v>85.0</v>
      </c>
      <c r="L128" s="285">
        <v>90.0</v>
      </c>
    </row>
    <row r="129">
      <c r="A129" s="323">
        <v>4.0</v>
      </c>
      <c r="B129" s="425" t="s">
        <v>26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49</v>
      </c>
      <c r="B130" s="427" t="s">
        <v>50</v>
      </c>
      <c r="C130" s="313" t="s">
        <v>97</v>
      </c>
      <c r="D130" s="427" t="s">
        <v>98</v>
      </c>
      <c r="E130" s="380" t="s">
        <v>282</v>
      </c>
      <c r="F130" s="290" t="s">
        <v>282</v>
      </c>
      <c r="G130" s="290" t="s">
        <v>327</v>
      </c>
      <c r="H130" s="283">
        <f>I130/I131</f>
        <v>0.8333333333</v>
      </c>
      <c r="I130" s="326">
        <f t="shared" si="10"/>
        <v>250</v>
      </c>
      <c r="J130" s="284">
        <v>75.0</v>
      </c>
      <c r="K130" s="284">
        <v>85.0</v>
      </c>
      <c r="L130" s="285">
        <v>90.0</v>
      </c>
    </row>
    <row r="131">
      <c r="A131" s="323">
        <v>4.0</v>
      </c>
      <c r="B131" s="425" t="s">
        <v>26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49</v>
      </c>
      <c r="B132" s="427" t="s">
        <v>50</v>
      </c>
      <c r="C132" s="313" t="s">
        <v>97</v>
      </c>
      <c r="D132" s="427" t="s">
        <v>98</v>
      </c>
      <c r="E132" s="380" t="s">
        <v>282</v>
      </c>
      <c r="F132" s="282" t="s">
        <v>302</v>
      </c>
      <c r="G132" s="282" t="s">
        <v>333</v>
      </c>
      <c r="H132" s="283">
        <f>I132/I133</f>
        <v>0.5666666667</v>
      </c>
      <c r="I132" s="326">
        <f t="shared" si="10"/>
        <v>170</v>
      </c>
      <c r="J132" s="284">
        <v>75.0</v>
      </c>
      <c r="K132" s="284">
        <v>55.0</v>
      </c>
      <c r="L132" s="285">
        <v>40.0</v>
      </c>
    </row>
    <row r="133">
      <c r="A133" s="336">
        <v>4.0</v>
      </c>
      <c r="B133" s="429" t="s">
        <v>26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46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  <col customWidth="1" min="6" max="6" width="13.38"/>
    <col customWidth="1" min="7" max="7" width="14.75"/>
  </cols>
  <sheetData>
    <row r="1">
      <c r="B1" s="247" t="s">
        <v>420</v>
      </c>
      <c r="C1" s="212"/>
      <c r="D1" s="248" t="s">
        <v>421</v>
      </c>
      <c r="E1" s="444"/>
      <c r="F1" s="212"/>
      <c r="G1" s="212"/>
      <c r="H1" s="405"/>
    </row>
    <row r="2">
      <c r="C2" s="212"/>
      <c r="E2" s="444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444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444"/>
      <c r="F4" s="212"/>
      <c r="G4" s="212"/>
      <c r="H4" s="255"/>
    </row>
    <row r="5">
      <c r="A5" s="318" t="s">
        <v>49</v>
      </c>
      <c r="B5" s="423" t="s">
        <v>50</v>
      </c>
      <c r="C5" s="258" t="s">
        <v>1</v>
      </c>
      <c r="D5" s="423" t="s">
        <v>2</v>
      </c>
      <c r="E5" s="374" t="s">
        <v>294</v>
      </c>
      <c r="F5" s="261" t="s">
        <v>300</v>
      </c>
      <c r="G5" s="261" t="s">
        <v>324</v>
      </c>
      <c r="H5" s="262">
        <f>I5/I6</f>
        <v>0.05</v>
      </c>
      <c r="I5" s="263">
        <f t="shared" ref="I5:I16" si="1">J5+K5+L5</f>
        <v>15</v>
      </c>
      <c r="J5" s="264">
        <v>15.0</v>
      </c>
      <c r="K5" s="264">
        <v>0.0</v>
      </c>
      <c r="L5" s="265">
        <v>0.0</v>
      </c>
    </row>
    <row r="6">
      <c r="A6" s="323">
        <v>6.0</v>
      </c>
      <c r="B6" s="425" t="s">
        <v>28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49</v>
      </c>
      <c r="B7" s="427" t="s">
        <v>50</v>
      </c>
      <c r="C7" s="279" t="s">
        <v>1</v>
      </c>
      <c r="D7" s="427" t="s">
        <v>2</v>
      </c>
      <c r="E7" s="404" t="s">
        <v>294</v>
      </c>
      <c r="F7" s="282" t="s">
        <v>296</v>
      </c>
      <c r="G7" s="282" t="s">
        <v>330</v>
      </c>
      <c r="H7" s="283">
        <f>I7/I8</f>
        <v>0.25</v>
      </c>
      <c r="I7" s="275">
        <f t="shared" si="1"/>
        <v>75</v>
      </c>
      <c r="J7" s="284">
        <v>15.0</v>
      </c>
      <c r="K7" s="284">
        <v>10.0</v>
      </c>
      <c r="L7" s="285">
        <v>50.0</v>
      </c>
    </row>
    <row r="8">
      <c r="A8" s="323">
        <v>6.0</v>
      </c>
      <c r="B8" s="425" t="s">
        <v>28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49</v>
      </c>
      <c r="B9" s="427" t="s">
        <v>50</v>
      </c>
      <c r="C9" s="279" t="s">
        <v>1</v>
      </c>
      <c r="D9" s="427" t="s">
        <v>2</v>
      </c>
      <c r="E9" s="404" t="s">
        <v>294</v>
      </c>
      <c r="F9" s="282" t="s">
        <v>292</v>
      </c>
      <c r="G9" s="282" t="s">
        <v>336</v>
      </c>
      <c r="H9" s="283">
        <f>I9/I10</f>
        <v>0.3333333333</v>
      </c>
      <c r="I9" s="275">
        <f t="shared" si="1"/>
        <v>100</v>
      </c>
      <c r="J9" s="284">
        <v>15.0</v>
      </c>
      <c r="K9" s="284">
        <v>25.0</v>
      </c>
      <c r="L9" s="285">
        <v>60.0</v>
      </c>
    </row>
    <row r="10">
      <c r="A10" s="323">
        <v>6.0</v>
      </c>
      <c r="B10" s="425" t="s">
        <v>28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49</v>
      </c>
      <c r="B11" s="427" t="s">
        <v>50</v>
      </c>
      <c r="C11" s="279" t="s">
        <v>1</v>
      </c>
      <c r="D11" s="427" t="s">
        <v>2</v>
      </c>
      <c r="E11" s="404" t="s">
        <v>294</v>
      </c>
      <c r="F11" s="282" t="s">
        <v>288</v>
      </c>
      <c r="G11" s="282" t="s">
        <v>306</v>
      </c>
      <c r="H11" s="283">
        <f>I11/I12</f>
        <v>0.6166666667</v>
      </c>
      <c r="I11" s="275">
        <f t="shared" si="1"/>
        <v>185</v>
      </c>
      <c r="J11" s="284">
        <v>15.0</v>
      </c>
      <c r="K11" s="284">
        <v>100.0</v>
      </c>
      <c r="L11" s="285">
        <v>70.0</v>
      </c>
    </row>
    <row r="12">
      <c r="A12" s="323">
        <v>6.0</v>
      </c>
      <c r="B12" s="425" t="s">
        <v>28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49</v>
      </c>
      <c r="B13" s="427" t="s">
        <v>50</v>
      </c>
      <c r="C13" s="279" t="s">
        <v>1</v>
      </c>
      <c r="D13" s="427" t="s">
        <v>2</v>
      </c>
      <c r="E13" s="404" t="s">
        <v>294</v>
      </c>
      <c r="F13" s="282" t="s">
        <v>284</v>
      </c>
      <c r="G13" s="282" t="s">
        <v>312</v>
      </c>
      <c r="H13" s="283">
        <f>I13/I14</f>
        <v>0.2666666667</v>
      </c>
      <c r="I13" s="275">
        <f t="shared" si="1"/>
        <v>80</v>
      </c>
      <c r="J13" s="284">
        <v>15.0</v>
      </c>
      <c r="K13" s="284">
        <v>45.0</v>
      </c>
      <c r="L13" s="285">
        <v>20.0</v>
      </c>
    </row>
    <row r="14">
      <c r="A14" s="323">
        <v>6.0</v>
      </c>
      <c r="B14" s="425" t="s">
        <v>28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49</v>
      </c>
      <c r="B15" s="427" t="s">
        <v>50</v>
      </c>
      <c r="C15" s="279" t="s">
        <v>1</v>
      </c>
      <c r="D15" s="427" t="s">
        <v>2</v>
      </c>
      <c r="E15" s="404" t="s">
        <v>294</v>
      </c>
      <c r="F15" s="290" t="s">
        <v>304</v>
      </c>
      <c r="G15" s="290" t="s">
        <v>318</v>
      </c>
      <c r="H15" s="283">
        <f>I15/I16</f>
        <v>0.6</v>
      </c>
      <c r="I15" s="275">
        <f t="shared" si="1"/>
        <v>180</v>
      </c>
      <c r="J15" s="284">
        <v>15.0</v>
      </c>
      <c r="K15" s="284">
        <v>65.0</v>
      </c>
      <c r="L15" s="285">
        <v>100.0</v>
      </c>
    </row>
    <row r="16">
      <c r="A16" s="336">
        <v>6.0</v>
      </c>
      <c r="B16" s="429" t="s">
        <v>28</v>
      </c>
      <c r="C16" s="293">
        <v>11.0</v>
      </c>
      <c r="D16" s="429" t="s">
        <v>19</v>
      </c>
      <c r="E16" s="37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49</v>
      </c>
      <c r="B18" s="423" t="s">
        <v>50</v>
      </c>
      <c r="C18" s="310" t="s">
        <v>21</v>
      </c>
      <c r="D18" s="423" t="s">
        <v>22</v>
      </c>
      <c r="E18" s="374" t="s">
        <v>284</v>
      </c>
      <c r="F18" s="261" t="s">
        <v>298</v>
      </c>
      <c r="G18" s="261" t="s">
        <v>327</v>
      </c>
      <c r="H18" s="262">
        <f>I18/I19</f>
        <v>0.5666666667</v>
      </c>
      <c r="I18" s="263">
        <f t="shared" ref="I18:I29" si="2">J18+K18+L18</f>
        <v>170</v>
      </c>
      <c r="J18" s="264">
        <v>35.0</v>
      </c>
      <c r="K18" s="264">
        <v>45.0</v>
      </c>
      <c r="L18" s="265">
        <v>90.0</v>
      </c>
    </row>
    <row r="19">
      <c r="A19" s="323">
        <v>6.0</v>
      </c>
      <c r="B19" s="425" t="s">
        <v>28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49</v>
      </c>
      <c r="B20" s="427" t="s">
        <v>50</v>
      </c>
      <c r="C20" s="313" t="s">
        <v>21</v>
      </c>
      <c r="D20" s="427" t="s">
        <v>22</v>
      </c>
      <c r="E20" s="380" t="s">
        <v>284</v>
      </c>
      <c r="F20" s="290" t="s">
        <v>294</v>
      </c>
      <c r="G20" s="282" t="s">
        <v>333</v>
      </c>
      <c r="H20" s="283">
        <f>I20/I21</f>
        <v>0.3166666667</v>
      </c>
      <c r="I20" s="275">
        <f t="shared" si="2"/>
        <v>95</v>
      </c>
      <c r="J20" s="284">
        <v>35.0</v>
      </c>
      <c r="K20" s="284">
        <v>20.0</v>
      </c>
      <c r="L20" s="285">
        <v>40.0</v>
      </c>
    </row>
    <row r="21">
      <c r="A21" s="323">
        <v>6.0</v>
      </c>
      <c r="B21" s="425" t="s">
        <v>28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49</v>
      </c>
      <c r="B22" s="427" t="s">
        <v>50</v>
      </c>
      <c r="C22" s="313" t="s">
        <v>21</v>
      </c>
      <c r="D22" s="427" t="s">
        <v>22</v>
      </c>
      <c r="E22" s="380" t="s">
        <v>284</v>
      </c>
      <c r="F22" s="290" t="s">
        <v>290</v>
      </c>
      <c r="G22" s="290" t="s">
        <v>339</v>
      </c>
      <c r="H22" s="283">
        <f>I22/I23</f>
        <v>0.5166666667</v>
      </c>
      <c r="I22" s="275">
        <f t="shared" si="2"/>
        <v>155</v>
      </c>
      <c r="J22" s="284">
        <v>35.0</v>
      </c>
      <c r="K22" s="284">
        <v>110.0</v>
      </c>
      <c r="L22" s="285">
        <v>10.0</v>
      </c>
    </row>
    <row r="23">
      <c r="A23" s="323">
        <v>6.0</v>
      </c>
      <c r="B23" s="425" t="s">
        <v>28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49</v>
      </c>
      <c r="B24" s="427" t="s">
        <v>50</v>
      </c>
      <c r="C24" s="313" t="s">
        <v>21</v>
      </c>
      <c r="D24" s="427" t="s">
        <v>22</v>
      </c>
      <c r="E24" s="380" t="s">
        <v>284</v>
      </c>
      <c r="F24" s="290" t="s">
        <v>286</v>
      </c>
      <c r="G24" s="282" t="s">
        <v>309</v>
      </c>
      <c r="H24" s="283">
        <f>I24/I25</f>
        <v>0.6666666667</v>
      </c>
      <c r="I24" s="275">
        <f t="shared" si="2"/>
        <v>200</v>
      </c>
      <c r="J24" s="284">
        <v>35.0</v>
      </c>
      <c r="K24" s="284">
        <v>85.0</v>
      </c>
      <c r="L24" s="285">
        <v>80.0</v>
      </c>
    </row>
    <row r="25">
      <c r="A25" s="323">
        <v>6.0</v>
      </c>
      <c r="B25" s="425" t="s">
        <v>28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49</v>
      </c>
      <c r="B26" s="427" t="s">
        <v>50</v>
      </c>
      <c r="C26" s="313" t="s">
        <v>21</v>
      </c>
      <c r="D26" s="427" t="s">
        <v>22</v>
      </c>
      <c r="E26" s="380" t="s">
        <v>284</v>
      </c>
      <c r="F26" s="290" t="s">
        <v>282</v>
      </c>
      <c r="G26" s="290" t="s">
        <v>315</v>
      </c>
      <c r="H26" s="283">
        <f>I26/I27</f>
        <v>0.5</v>
      </c>
      <c r="I26" s="275">
        <f t="shared" si="2"/>
        <v>150</v>
      </c>
      <c r="J26" s="284">
        <v>35.0</v>
      </c>
      <c r="K26" s="284">
        <v>85.0</v>
      </c>
      <c r="L26" s="285">
        <v>30.0</v>
      </c>
    </row>
    <row r="27">
      <c r="A27" s="323">
        <v>6.0</v>
      </c>
      <c r="B27" s="425" t="s">
        <v>28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49</v>
      </c>
      <c r="B28" s="427" t="s">
        <v>50</v>
      </c>
      <c r="C28" s="313" t="s">
        <v>21</v>
      </c>
      <c r="D28" s="427" t="s">
        <v>22</v>
      </c>
      <c r="E28" s="380" t="s">
        <v>284</v>
      </c>
      <c r="F28" s="282" t="s">
        <v>302</v>
      </c>
      <c r="G28" s="282" t="s">
        <v>321</v>
      </c>
      <c r="H28" s="283">
        <f>I28/I29</f>
        <v>0.6</v>
      </c>
      <c r="I28" s="275">
        <f t="shared" si="2"/>
        <v>180</v>
      </c>
      <c r="J28" s="284">
        <v>35.0</v>
      </c>
      <c r="K28" s="284">
        <v>55.0</v>
      </c>
      <c r="L28" s="285">
        <v>90.0</v>
      </c>
    </row>
    <row r="29">
      <c r="A29" s="336">
        <v>6.0</v>
      </c>
      <c r="B29" s="429" t="s">
        <v>28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49</v>
      </c>
      <c r="B31" s="423" t="s">
        <v>50</v>
      </c>
      <c r="C31" s="310" t="s">
        <v>35</v>
      </c>
      <c r="D31" s="447" t="s">
        <v>36</v>
      </c>
      <c r="E31" s="374" t="s">
        <v>288</v>
      </c>
      <c r="F31" s="261" t="s">
        <v>300</v>
      </c>
      <c r="G31" s="261" t="s">
        <v>324</v>
      </c>
      <c r="H31" s="262">
        <f>I31/I32</f>
        <v>0.3333333333</v>
      </c>
      <c r="I31" s="321">
        <f t="shared" ref="I31:I42" si="3">J31+K31+L31</f>
        <v>100</v>
      </c>
      <c r="J31" s="264">
        <v>100.0</v>
      </c>
      <c r="K31" s="264">
        <v>0.0</v>
      </c>
      <c r="L31" s="265">
        <v>0.0</v>
      </c>
    </row>
    <row r="32">
      <c r="A32" s="323">
        <v>6.0</v>
      </c>
      <c r="B32" s="425" t="s">
        <v>28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49</v>
      </c>
      <c r="B33" s="427" t="s">
        <v>50</v>
      </c>
      <c r="C33" s="215" t="s">
        <v>35</v>
      </c>
      <c r="D33" s="461" t="s">
        <v>36</v>
      </c>
      <c r="E33" s="404" t="s">
        <v>288</v>
      </c>
      <c r="F33" s="282" t="s">
        <v>296</v>
      </c>
      <c r="G33" s="282" t="s">
        <v>330</v>
      </c>
      <c r="H33" s="283">
        <f>I33/I34</f>
        <v>0.5333333333</v>
      </c>
      <c r="I33" s="326">
        <f t="shared" si="3"/>
        <v>160</v>
      </c>
      <c r="J33" s="284">
        <v>100.0</v>
      </c>
      <c r="K33" s="284">
        <v>10.0</v>
      </c>
      <c r="L33" s="285">
        <v>50.0</v>
      </c>
    </row>
    <row r="34">
      <c r="A34" s="323">
        <v>6.0</v>
      </c>
      <c r="B34" s="425" t="s">
        <v>28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49</v>
      </c>
      <c r="B35" s="427" t="s">
        <v>50</v>
      </c>
      <c r="C35" s="313" t="s">
        <v>35</v>
      </c>
      <c r="D35" s="455" t="s">
        <v>36</v>
      </c>
      <c r="E35" s="404" t="s">
        <v>288</v>
      </c>
      <c r="F35" s="282" t="s">
        <v>292</v>
      </c>
      <c r="G35" s="282" t="s">
        <v>336</v>
      </c>
      <c r="H35" s="283">
        <f>I35/I36</f>
        <v>0.6166666667</v>
      </c>
      <c r="I35" s="326">
        <f t="shared" si="3"/>
        <v>185</v>
      </c>
      <c r="J35" s="284">
        <v>100.0</v>
      </c>
      <c r="K35" s="284">
        <v>25.0</v>
      </c>
      <c r="L35" s="285">
        <v>60.0</v>
      </c>
    </row>
    <row r="36">
      <c r="A36" s="323">
        <v>6.0</v>
      </c>
      <c r="B36" s="425" t="s">
        <v>28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49</v>
      </c>
      <c r="B37" s="427" t="s">
        <v>50</v>
      </c>
      <c r="C37" s="313" t="s">
        <v>35</v>
      </c>
      <c r="D37" s="461" t="s">
        <v>36</v>
      </c>
      <c r="E37" s="404" t="s">
        <v>288</v>
      </c>
      <c r="F37" s="282" t="s">
        <v>288</v>
      </c>
      <c r="G37" s="282" t="s">
        <v>306</v>
      </c>
      <c r="H37" s="283">
        <f>I37/I38</f>
        <v>0.9</v>
      </c>
      <c r="I37" s="326">
        <f t="shared" si="3"/>
        <v>270</v>
      </c>
      <c r="J37" s="284">
        <v>100.0</v>
      </c>
      <c r="K37" s="284">
        <v>100.0</v>
      </c>
      <c r="L37" s="285">
        <v>70.0</v>
      </c>
    </row>
    <row r="38">
      <c r="A38" s="323">
        <v>6.0</v>
      </c>
      <c r="B38" s="425" t="s">
        <v>28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49</v>
      </c>
      <c r="B39" s="427" t="s">
        <v>50</v>
      </c>
      <c r="C39" s="313" t="s">
        <v>35</v>
      </c>
      <c r="D39" s="461" t="s">
        <v>36</v>
      </c>
      <c r="E39" s="404" t="s">
        <v>288</v>
      </c>
      <c r="F39" s="282" t="s">
        <v>284</v>
      </c>
      <c r="G39" s="282" t="s">
        <v>312</v>
      </c>
      <c r="H39" s="283">
        <f>I39/I40</f>
        <v>0.55</v>
      </c>
      <c r="I39" s="326">
        <f t="shared" si="3"/>
        <v>165</v>
      </c>
      <c r="J39" s="284">
        <v>100.0</v>
      </c>
      <c r="K39" s="284">
        <v>45.0</v>
      </c>
      <c r="L39" s="285">
        <v>20.0</v>
      </c>
    </row>
    <row r="40">
      <c r="A40" s="323">
        <v>6.0</v>
      </c>
      <c r="B40" s="425" t="s">
        <v>28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49</v>
      </c>
      <c r="B41" s="427" t="s">
        <v>50</v>
      </c>
      <c r="C41" s="313" t="s">
        <v>35</v>
      </c>
      <c r="D41" s="461" t="s">
        <v>36</v>
      </c>
      <c r="E41" s="404" t="s">
        <v>288</v>
      </c>
      <c r="F41" s="290" t="s">
        <v>304</v>
      </c>
      <c r="G41" s="290" t="s">
        <v>318</v>
      </c>
      <c r="H41" s="283">
        <f>I41/I42</f>
        <v>0.8833333333</v>
      </c>
      <c r="I41" s="326">
        <f t="shared" si="3"/>
        <v>265</v>
      </c>
      <c r="J41" s="284">
        <v>100.0</v>
      </c>
      <c r="K41" s="284">
        <v>65.0</v>
      </c>
      <c r="L41" s="285">
        <v>100.0</v>
      </c>
    </row>
    <row r="42">
      <c r="A42" s="336">
        <v>6.0</v>
      </c>
      <c r="B42" s="429" t="s">
        <v>28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49</v>
      </c>
      <c r="B44" s="423" t="s">
        <v>50</v>
      </c>
      <c r="C44" s="310" t="s">
        <v>49</v>
      </c>
      <c r="D44" s="423" t="s">
        <v>50</v>
      </c>
      <c r="E44" s="374" t="s">
        <v>290</v>
      </c>
      <c r="F44" s="261" t="s">
        <v>298</v>
      </c>
      <c r="G44" s="261" t="s">
        <v>327</v>
      </c>
      <c r="H44" s="262">
        <f>I44/I45</f>
        <v>0.8166666667</v>
      </c>
      <c r="I44" s="263">
        <f t="shared" ref="I44:I55" si="4">J44+K44+L44</f>
        <v>245</v>
      </c>
      <c r="J44" s="264">
        <v>110.0</v>
      </c>
      <c r="K44" s="264">
        <v>45.0</v>
      </c>
      <c r="L44" s="265">
        <v>90.0</v>
      </c>
    </row>
    <row r="45">
      <c r="A45" s="323">
        <v>6.0</v>
      </c>
      <c r="B45" s="425" t="s">
        <v>28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49</v>
      </c>
      <c r="B46" s="427" t="s">
        <v>50</v>
      </c>
      <c r="C46" s="313" t="s">
        <v>49</v>
      </c>
      <c r="D46" s="427" t="s">
        <v>50</v>
      </c>
      <c r="E46" s="380" t="s">
        <v>290</v>
      </c>
      <c r="F46" s="290" t="s">
        <v>294</v>
      </c>
      <c r="G46" s="282" t="s">
        <v>333</v>
      </c>
      <c r="H46" s="283">
        <f>I46/I47</f>
        <v>0.5666666667</v>
      </c>
      <c r="I46" s="275">
        <f t="shared" si="4"/>
        <v>170</v>
      </c>
      <c r="J46" s="284">
        <v>110.0</v>
      </c>
      <c r="K46" s="284">
        <v>20.0</v>
      </c>
      <c r="L46" s="285">
        <v>40.0</v>
      </c>
    </row>
    <row r="47">
      <c r="A47" s="323">
        <v>6.0</v>
      </c>
      <c r="B47" s="425" t="s">
        <v>28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49</v>
      </c>
      <c r="B48" s="427" t="s">
        <v>50</v>
      </c>
      <c r="C48" s="313" t="s">
        <v>49</v>
      </c>
      <c r="D48" s="427" t="s">
        <v>50</v>
      </c>
      <c r="E48" s="380" t="s">
        <v>290</v>
      </c>
      <c r="F48" s="290" t="s">
        <v>290</v>
      </c>
      <c r="G48" s="290" t="s">
        <v>339</v>
      </c>
      <c r="H48" s="283">
        <f>I48/I49</f>
        <v>0.7666666667</v>
      </c>
      <c r="I48" s="275">
        <f t="shared" si="4"/>
        <v>230</v>
      </c>
      <c r="J48" s="284">
        <v>110.0</v>
      </c>
      <c r="K48" s="284">
        <v>110.0</v>
      </c>
      <c r="L48" s="285">
        <v>10.0</v>
      </c>
    </row>
    <row r="49">
      <c r="A49" s="323">
        <v>6.0</v>
      </c>
      <c r="B49" s="425" t="s">
        <v>28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49</v>
      </c>
      <c r="B50" s="427" t="s">
        <v>50</v>
      </c>
      <c r="C50" s="313" t="s">
        <v>49</v>
      </c>
      <c r="D50" s="427" t="s">
        <v>50</v>
      </c>
      <c r="E50" s="380" t="s">
        <v>290</v>
      </c>
      <c r="F50" s="290" t="s">
        <v>286</v>
      </c>
      <c r="G50" s="282" t="s">
        <v>309</v>
      </c>
      <c r="H50" s="283">
        <f>I50/I51</f>
        <v>0.9166666667</v>
      </c>
      <c r="I50" s="275">
        <f t="shared" si="4"/>
        <v>275</v>
      </c>
      <c r="J50" s="284">
        <v>110.0</v>
      </c>
      <c r="K50" s="284">
        <v>85.0</v>
      </c>
      <c r="L50" s="285">
        <v>80.0</v>
      </c>
    </row>
    <row r="51">
      <c r="A51" s="323">
        <v>6.0</v>
      </c>
      <c r="B51" s="425" t="s">
        <v>28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49</v>
      </c>
      <c r="B52" s="427" t="s">
        <v>50</v>
      </c>
      <c r="C52" s="313" t="s">
        <v>49</v>
      </c>
      <c r="D52" s="427" t="s">
        <v>50</v>
      </c>
      <c r="E52" s="380" t="s">
        <v>290</v>
      </c>
      <c r="F52" s="290" t="s">
        <v>282</v>
      </c>
      <c r="G52" s="290" t="s">
        <v>315</v>
      </c>
      <c r="H52" s="283">
        <f>I52/I53</f>
        <v>0.75</v>
      </c>
      <c r="I52" s="275">
        <f t="shared" si="4"/>
        <v>225</v>
      </c>
      <c r="J52" s="284">
        <v>110.0</v>
      </c>
      <c r="K52" s="284">
        <v>85.0</v>
      </c>
      <c r="L52" s="285">
        <v>30.0</v>
      </c>
    </row>
    <row r="53">
      <c r="A53" s="323">
        <v>6.0</v>
      </c>
      <c r="B53" s="425" t="s">
        <v>28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49</v>
      </c>
      <c r="B54" s="427" t="s">
        <v>50</v>
      </c>
      <c r="C54" s="313" t="s">
        <v>49</v>
      </c>
      <c r="D54" s="427" t="s">
        <v>50</v>
      </c>
      <c r="E54" s="380" t="s">
        <v>290</v>
      </c>
      <c r="F54" s="282" t="s">
        <v>302</v>
      </c>
      <c r="G54" s="282" t="s">
        <v>321</v>
      </c>
      <c r="H54" s="283">
        <f>I54/I55</f>
        <v>0.85</v>
      </c>
      <c r="I54" s="275">
        <f t="shared" si="4"/>
        <v>255</v>
      </c>
      <c r="J54" s="284">
        <v>110.0</v>
      </c>
      <c r="K54" s="284">
        <v>55.0</v>
      </c>
      <c r="L54" s="285">
        <v>90.0</v>
      </c>
    </row>
    <row r="55">
      <c r="A55" s="336">
        <v>6.0</v>
      </c>
      <c r="B55" s="429" t="s">
        <v>28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49</v>
      </c>
      <c r="B57" s="423" t="s">
        <v>50</v>
      </c>
      <c r="C57" s="310" t="s">
        <v>57</v>
      </c>
      <c r="D57" s="423" t="s">
        <v>58</v>
      </c>
      <c r="E57" s="374" t="s">
        <v>288</v>
      </c>
      <c r="F57" s="261" t="s">
        <v>300</v>
      </c>
      <c r="G57" s="261" t="s">
        <v>324</v>
      </c>
      <c r="H57" s="262">
        <f>I57/I58</f>
        <v>0.3333333333</v>
      </c>
      <c r="I57" s="263">
        <f t="shared" ref="I57:I68" si="5">J57+K57+L57</f>
        <v>100</v>
      </c>
      <c r="J57" s="264">
        <v>100.0</v>
      </c>
      <c r="K57" s="264">
        <v>0.0</v>
      </c>
      <c r="L57" s="265">
        <v>0.0</v>
      </c>
    </row>
    <row r="58">
      <c r="A58" s="323">
        <v>6.0</v>
      </c>
      <c r="B58" s="425" t="s">
        <v>28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49</v>
      </c>
      <c r="B59" s="427" t="s">
        <v>50</v>
      </c>
      <c r="C59" s="313" t="s">
        <v>57</v>
      </c>
      <c r="D59" s="427" t="s">
        <v>58</v>
      </c>
      <c r="E59" s="404" t="s">
        <v>288</v>
      </c>
      <c r="F59" s="282" t="s">
        <v>296</v>
      </c>
      <c r="G59" s="282" t="s">
        <v>330</v>
      </c>
      <c r="H59" s="283">
        <f>I59/I60</f>
        <v>0.5333333333</v>
      </c>
      <c r="I59" s="275">
        <f t="shared" si="5"/>
        <v>160</v>
      </c>
      <c r="J59" s="284">
        <v>100.0</v>
      </c>
      <c r="K59" s="284">
        <v>10.0</v>
      </c>
      <c r="L59" s="285">
        <v>50.0</v>
      </c>
    </row>
    <row r="60">
      <c r="A60" s="323">
        <v>6.0</v>
      </c>
      <c r="B60" s="425" t="s">
        <v>28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49</v>
      </c>
      <c r="B61" s="427" t="s">
        <v>50</v>
      </c>
      <c r="C61" s="313" t="s">
        <v>57</v>
      </c>
      <c r="D61" s="427" t="s">
        <v>58</v>
      </c>
      <c r="E61" s="404" t="s">
        <v>288</v>
      </c>
      <c r="F61" s="282" t="s">
        <v>292</v>
      </c>
      <c r="G61" s="282" t="s">
        <v>336</v>
      </c>
      <c r="H61" s="283">
        <f>I61/I62</f>
        <v>0.6166666667</v>
      </c>
      <c r="I61" s="275">
        <f t="shared" si="5"/>
        <v>185</v>
      </c>
      <c r="J61" s="284">
        <v>100.0</v>
      </c>
      <c r="K61" s="284">
        <v>25.0</v>
      </c>
      <c r="L61" s="285">
        <v>60.0</v>
      </c>
    </row>
    <row r="62">
      <c r="A62" s="323">
        <v>6.0</v>
      </c>
      <c r="B62" s="425" t="s">
        <v>28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49</v>
      </c>
      <c r="B63" s="427" t="s">
        <v>50</v>
      </c>
      <c r="C63" s="313" t="s">
        <v>57</v>
      </c>
      <c r="D63" s="427" t="s">
        <v>58</v>
      </c>
      <c r="E63" s="404" t="s">
        <v>288</v>
      </c>
      <c r="F63" s="282" t="s">
        <v>288</v>
      </c>
      <c r="G63" s="282" t="s">
        <v>306</v>
      </c>
      <c r="H63" s="283">
        <f>I63/I64</f>
        <v>0.9</v>
      </c>
      <c r="I63" s="275">
        <f t="shared" si="5"/>
        <v>270</v>
      </c>
      <c r="J63" s="284">
        <v>100.0</v>
      </c>
      <c r="K63" s="284">
        <v>100.0</v>
      </c>
      <c r="L63" s="285">
        <v>70.0</v>
      </c>
    </row>
    <row r="64">
      <c r="A64" s="323">
        <v>6.0</v>
      </c>
      <c r="B64" s="425" t="s">
        <v>28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49</v>
      </c>
      <c r="B65" s="427" t="s">
        <v>50</v>
      </c>
      <c r="C65" s="313" t="s">
        <v>57</v>
      </c>
      <c r="D65" s="427" t="s">
        <v>58</v>
      </c>
      <c r="E65" s="404" t="s">
        <v>288</v>
      </c>
      <c r="F65" s="282" t="s">
        <v>284</v>
      </c>
      <c r="G65" s="282" t="s">
        <v>312</v>
      </c>
      <c r="H65" s="283">
        <f>I65/I66</f>
        <v>0.55</v>
      </c>
      <c r="I65" s="275">
        <f t="shared" si="5"/>
        <v>165</v>
      </c>
      <c r="J65" s="284">
        <v>100.0</v>
      </c>
      <c r="K65" s="284">
        <v>45.0</v>
      </c>
      <c r="L65" s="285">
        <v>20.0</v>
      </c>
    </row>
    <row r="66">
      <c r="A66" s="323">
        <v>6.0</v>
      </c>
      <c r="B66" s="425" t="s">
        <v>28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49</v>
      </c>
      <c r="B67" s="427" t="s">
        <v>50</v>
      </c>
      <c r="C67" s="313" t="s">
        <v>57</v>
      </c>
      <c r="D67" s="427" t="s">
        <v>58</v>
      </c>
      <c r="E67" s="404" t="s">
        <v>288</v>
      </c>
      <c r="F67" s="290" t="s">
        <v>304</v>
      </c>
      <c r="G67" s="290" t="s">
        <v>318</v>
      </c>
      <c r="H67" s="283">
        <f>I67/I68</f>
        <v>0.8833333333</v>
      </c>
      <c r="I67" s="275">
        <f t="shared" si="5"/>
        <v>265</v>
      </c>
      <c r="J67" s="284">
        <v>100.0</v>
      </c>
      <c r="K67" s="284">
        <v>65.0</v>
      </c>
      <c r="L67" s="285">
        <v>100.0</v>
      </c>
    </row>
    <row r="68">
      <c r="A68" s="336">
        <v>6.0</v>
      </c>
      <c r="B68" s="429" t="s">
        <v>28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49</v>
      </c>
      <c r="B70" s="423" t="s">
        <v>50</v>
      </c>
      <c r="C70" s="310" t="s">
        <v>65</v>
      </c>
      <c r="D70" s="423" t="s">
        <v>66</v>
      </c>
      <c r="E70" s="374" t="s">
        <v>290</v>
      </c>
      <c r="F70" s="261" t="s">
        <v>298</v>
      </c>
      <c r="G70" s="261" t="s">
        <v>327</v>
      </c>
      <c r="H70" s="262">
        <f>I70/I71</f>
        <v>0.8166666667</v>
      </c>
      <c r="I70" s="263">
        <f t="shared" ref="I70:I81" si="6">J70+K70+L70</f>
        <v>245</v>
      </c>
      <c r="J70" s="264">
        <v>110.0</v>
      </c>
      <c r="K70" s="264">
        <v>45.0</v>
      </c>
      <c r="L70" s="265">
        <v>90.0</v>
      </c>
    </row>
    <row r="71">
      <c r="A71" s="323">
        <v>6.0</v>
      </c>
      <c r="B71" s="425" t="s">
        <v>28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49</v>
      </c>
      <c r="B72" s="427" t="s">
        <v>50</v>
      </c>
      <c r="C72" s="313" t="s">
        <v>65</v>
      </c>
      <c r="D72" s="427" t="s">
        <v>66</v>
      </c>
      <c r="E72" s="380" t="s">
        <v>290</v>
      </c>
      <c r="F72" s="290" t="s">
        <v>294</v>
      </c>
      <c r="G72" s="282" t="s">
        <v>333</v>
      </c>
      <c r="H72" s="283">
        <f>I72/I73</f>
        <v>0.5666666667</v>
      </c>
      <c r="I72" s="275">
        <f t="shared" si="6"/>
        <v>170</v>
      </c>
      <c r="J72" s="284">
        <v>110.0</v>
      </c>
      <c r="K72" s="284">
        <v>20.0</v>
      </c>
      <c r="L72" s="285">
        <v>40.0</v>
      </c>
    </row>
    <row r="73">
      <c r="A73" s="323">
        <v>6.0</v>
      </c>
      <c r="B73" s="425" t="s">
        <v>28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49</v>
      </c>
      <c r="B74" s="427" t="s">
        <v>50</v>
      </c>
      <c r="C74" s="313" t="s">
        <v>65</v>
      </c>
      <c r="D74" s="451" t="s">
        <v>66</v>
      </c>
      <c r="E74" s="380" t="s">
        <v>290</v>
      </c>
      <c r="F74" s="290" t="s">
        <v>290</v>
      </c>
      <c r="G74" s="290" t="s">
        <v>339</v>
      </c>
      <c r="H74" s="283">
        <f>I74/I75</f>
        <v>0.7666666667</v>
      </c>
      <c r="I74" s="275">
        <f t="shared" si="6"/>
        <v>230</v>
      </c>
      <c r="J74" s="284">
        <v>110.0</v>
      </c>
      <c r="K74" s="284">
        <v>110.0</v>
      </c>
      <c r="L74" s="285">
        <v>10.0</v>
      </c>
    </row>
    <row r="75">
      <c r="A75" s="323">
        <v>6.0</v>
      </c>
      <c r="B75" s="425" t="s">
        <v>28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49</v>
      </c>
      <c r="B76" s="427" t="s">
        <v>50</v>
      </c>
      <c r="C76" s="313" t="s">
        <v>65</v>
      </c>
      <c r="D76" s="427" t="s">
        <v>66</v>
      </c>
      <c r="E76" s="380" t="s">
        <v>290</v>
      </c>
      <c r="F76" s="290" t="s">
        <v>286</v>
      </c>
      <c r="G76" s="282" t="s">
        <v>309</v>
      </c>
      <c r="H76" s="283">
        <f>I76/I77</f>
        <v>0.9166666667</v>
      </c>
      <c r="I76" s="275">
        <f t="shared" si="6"/>
        <v>275</v>
      </c>
      <c r="J76" s="284">
        <v>110.0</v>
      </c>
      <c r="K76" s="284">
        <v>85.0</v>
      </c>
      <c r="L76" s="285">
        <v>80.0</v>
      </c>
    </row>
    <row r="77">
      <c r="A77" s="323">
        <v>6.0</v>
      </c>
      <c r="B77" s="425" t="s">
        <v>28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49</v>
      </c>
      <c r="B78" s="427" t="s">
        <v>50</v>
      </c>
      <c r="C78" s="313" t="s">
        <v>65</v>
      </c>
      <c r="D78" s="427" t="s">
        <v>66</v>
      </c>
      <c r="E78" s="380" t="s">
        <v>290</v>
      </c>
      <c r="F78" s="290" t="s">
        <v>282</v>
      </c>
      <c r="G78" s="290" t="s">
        <v>315</v>
      </c>
      <c r="H78" s="283">
        <f>I78/I79</f>
        <v>0.75</v>
      </c>
      <c r="I78" s="275">
        <f t="shared" si="6"/>
        <v>225</v>
      </c>
      <c r="J78" s="284">
        <v>110.0</v>
      </c>
      <c r="K78" s="284">
        <v>85.0</v>
      </c>
      <c r="L78" s="285">
        <v>30.0</v>
      </c>
    </row>
    <row r="79">
      <c r="A79" s="323">
        <v>6.0</v>
      </c>
      <c r="B79" s="425" t="s">
        <v>28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49</v>
      </c>
      <c r="B80" s="427" t="s">
        <v>50</v>
      </c>
      <c r="C80" s="313" t="s">
        <v>65</v>
      </c>
      <c r="D80" s="427" t="s">
        <v>66</v>
      </c>
      <c r="E80" s="380" t="s">
        <v>290</v>
      </c>
      <c r="F80" s="282" t="s">
        <v>302</v>
      </c>
      <c r="G80" s="282" t="s">
        <v>321</v>
      </c>
      <c r="H80" s="283">
        <f>I80/I81</f>
        <v>0.85</v>
      </c>
      <c r="I80" s="275">
        <f t="shared" si="6"/>
        <v>255</v>
      </c>
      <c r="J80" s="284">
        <v>110.0</v>
      </c>
      <c r="K80" s="284">
        <v>55.0</v>
      </c>
      <c r="L80" s="285">
        <v>90.0</v>
      </c>
    </row>
    <row r="81">
      <c r="A81" s="336">
        <v>6.0</v>
      </c>
      <c r="B81" s="429" t="s">
        <v>28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49</v>
      </c>
      <c r="B83" s="423" t="s">
        <v>50</v>
      </c>
      <c r="C83" s="310" t="s">
        <v>73</v>
      </c>
      <c r="D83" s="423" t="s">
        <v>74</v>
      </c>
      <c r="E83" s="374" t="s">
        <v>282</v>
      </c>
      <c r="F83" s="261" t="s">
        <v>300</v>
      </c>
      <c r="G83" s="261" t="s">
        <v>324</v>
      </c>
      <c r="H83" s="262">
        <f>I83/I84</f>
        <v>0.25</v>
      </c>
      <c r="I83" s="263">
        <f t="shared" ref="I83:I94" si="7">J83+K83+L83</f>
        <v>75</v>
      </c>
      <c r="J83" s="264">
        <v>75.0</v>
      </c>
      <c r="K83" s="264">
        <v>0.0</v>
      </c>
      <c r="L83" s="265">
        <v>0.0</v>
      </c>
    </row>
    <row r="84">
      <c r="A84" s="323">
        <v>6.0</v>
      </c>
      <c r="B84" s="425" t="s">
        <v>28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49</v>
      </c>
      <c r="B85" s="427" t="s">
        <v>50</v>
      </c>
      <c r="C85" s="313" t="s">
        <v>73</v>
      </c>
      <c r="D85" s="427" t="s">
        <v>74</v>
      </c>
      <c r="E85" s="380" t="s">
        <v>282</v>
      </c>
      <c r="F85" s="282" t="s">
        <v>296</v>
      </c>
      <c r="G85" s="282" t="s">
        <v>330</v>
      </c>
      <c r="H85" s="283">
        <f>I85/I86</f>
        <v>0.45</v>
      </c>
      <c r="I85" s="275">
        <f t="shared" si="7"/>
        <v>135</v>
      </c>
      <c r="J85" s="284">
        <v>75.0</v>
      </c>
      <c r="K85" s="284">
        <v>10.0</v>
      </c>
      <c r="L85" s="285">
        <v>50.0</v>
      </c>
    </row>
    <row r="86">
      <c r="A86" s="323">
        <v>6.0</v>
      </c>
      <c r="B86" s="425" t="s">
        <v>28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49</v>
      </c>
      <c r="B87" s="427" t="s">
        <v>50</v>
      </c>
      <c r="C87" s="313" t="s">
        <v>73</v>
      </c>
      <c r="D87" s="427" t="s">
        <v>74</v>
      </c>
      <c r="E87" s="380" t="s">
        <v>282</v>
      </c>
      <c r="F87" s="282" t="s">
        <v>292</v>
      </c>
      <c r="G87" s="282" t="s">
        <v>336</v>
      </c>
      <c r="H87" s="283">
        <f>I87/I88</f>
        <v>0.5333333333</v>
      </c>
      <c r="I87" s="275">
        <f t="shared" si="7"/>
        <v>160</v>
      </c>
      <c r="J87" s="284">
        <v>75.0</v>
      </c>
      <c r="K87" s="284">
        <v>25.0</v>
      </c>
      <c r="L87" s="285">
        <v>60.0</v>
      </c>
    </row>
    <row r="88">
      <c r="A88" s="323">
        <v>6.0</v>
      </c>
      <c r="B88" s="425" t="s">
        <v>28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49</v>
      </c>
      <c r="B89" s="427" t="s">
        <v>50</v>
      </c>
      <c r="C89" s="313" t="s">
        <v>73</v>
      </c>
      <c r="D89" s="427" t="s">
        <v>74</v>
      </c>
      <c r="E89" s="380" t="s">
        <v>282</v>
      </c>
      <c r="F89" s="282" t="s">
        <v>288</v>
      </c>
      <c r="G89" s="282" t="s">
        <v>306</v>
      </c>
      <c r="H89" s="283">
        <f>I89/I90</f>
        <v>0.8166666667</v>
      </c>
      <c r="I89" s="275">
        <f t="shared" si="7"/>
        <v>245</v>
      </c>
      <c r="J89" s="284">
        <v>75.0</v>
      </c>
      <c r="K89" s="284">
        <v>100.0</v>
      </c>
      <c r="L89" s="285">
        <v>70.0</v>
      </c>
    </row>
    <row r="90">
      <c r="A90" s="323">
        <v>6.0</v>
      </c>
      <c r="B90" s="425" t="s">
        <v>28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49</v>
      </c>
      <c r="B91" s="427" t="s">
        <v>50</v>
      </c>
      <c r="C91" s="313" t="s">
        <v>73</v>
      </c>
      <c r="D91" s="427" t="s">
        <v>74</v>
      </c>
      <c r="E91" s="380" t="s">
        <v>282</v>
      </c>
      <c r="F91" s="282" t="s">
        <v>284</v>
      </c>
      <c r="G91" s="282" t="s">
        <v>312</v>
      </c>
      <c r="H91" s="283">
        <f>I91/I92</f>
        <v>0.4666666667</v>
      </c>
      <c r="I91" s="275">
        <f t="shared" si="7"/>
        <v>140</v>
      </c>
      <c r="J91" s="284">
        <v>75.0</v>
      </c>
      <c r="K91" s="284">
        <v>45.0</v>
      </c>
      <c r="L91" s="285">
        <v>20.0</v>
      </c>
    </row>
    <row r="92">
      <c r="A92" s="323">
        <v>6.0</v>
      </c>
      <c r="B92" s="425" t="s">
        <v>28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49</v>
      </c>
      <c r="B93" s="427" t="s">
        <v>50</v>
      </c>
      <c r="C93" s="313" t="s">
        <v>73</v>
      </c>
      <c r="D93" s="427" t="s">
        <v>74</v>
      </c>
      <c r="E93" s="380" t="s">
        <v>282</v>
      </c>
      <c r="F93" s="290" t="s">
        <v>304</v>
      </c>
      <c r="G93" s="290" t="s">
        <v>318</v>
      </c>
      <c r="H93" s="283">
        <f>I93/I94</f>
        <v>0.8</v>
      </c>
      <c r="I93" s="275">
        <f t="shared" si="7"/>
        <v>240</v>
      </c>
      <c r="J93" s="284">
        <v>75.0</v>
      </c>
      <c r="K93" s="284">
        <v>65.0</v>
      </c>
      <c r="L93" s="285">
        <v>100.0</v>
      </c>
    </row>
    <row r="94">
      <c r="A94" s="336">
        <v>6.0</v>
      </c>
      <c r="B94" s="429" t="s">
        <v>28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3"/>
      <c r="C95" s="303"/>
      <c r="D95" s="303"/>
      <c r="E95" s="384"/>
      <c r="F95" s="304"/>
      <c r="G95" s="304"/>
      <c r="H95" s="305"/>
      <c r="I95" s="306"/>
      <c r="J95" s="306"/>
      <c r="K95" s="304"/>
      <c r="L95" s="307"/>
      <c r="M95" s="303"/>
      <c r="N95" s="303"/>
      <c r="O95" s="303"/>
      <c r="P95" s="303"/>
      <c r="Q95" s="303"/>
      <c r="R95" s="303"/>
      <c r="S95" s="303"/>
      <c r="T95" s="303"/>
      <c r="U95" s="303"/>
      <c r="V95" s="303"/>
      <c r="W95" s="303"/>
      <c r="X95" s="303"/>
    </row>
    <row r="96">
      <c r="A96" s="318" t="s">
        <v>49</v>
      </c>
      <c r="B96" s="423" t="s">
        <v>50</v>
      </c>
      <c r="C96" s="310" t="s">
        <v>81</v>
      </c>
      <c r="D96" s="423" t="s">
        <v>82</v>
      </c>
      <c r="E96" s="374" t="s">
        <v>296</v>
      </c>
      <c r="F96" s="261" t="s">
        <v>298</v>
      </c>
      <c r="G96" s="261" t="s">
        <v>327</v>
      </c>
      <c r="H96" s="262">
        <f>I96/I97</f>
        <v>0.4666666667</v>
      </c>
      <c r="I96" s="321">
        <f t="shared" ref="I96:I107" si="8">J96+K96+L96</f>
        <v>140</v>
      </c>
      <c r="J96" s="264">
        <v>5.0</v>
      </c>
      <c r="K96" s="264">
        <v>45.0</v>
      </c>
      <c r="L96" s="265">
        <v>90.0</v>
      </c>
    </row>
    <row r="97">
      <c r="A97" s="323">
        <v>6.0</v>
      </c>
      <c r="B97" s="425" t="s">
        <v>28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49</v>
      </c>
      <c r="B98" s="427" t="s">
        <v>50</v>
      </c>
      <c r="C98" s="313" t="s">
        <v>81</v>
      </c>
      <c r="D98" s="427" t="s">
        <v>82</v>
      </c>
      <c r="E98" s="380" t="s">
        <v>296</v>
      </c>
      <c r="F98" s="290" t="s">
        <v>294</v>
      </c>
      <c r="G98" s="282" t="s">
        <v>333</v>
      </c>
      <c r="H98" s="283">
        <f>I98/I99</f>
        <v>0.2166666667</v>
      </c>
      <c r="I98" s="326">
        <f t="shared" si="8"/>
        <v>65</v>
      </c>
      <c r="J98" s="284">
        <v>5.0</v>
      </c>
      <c r="K98" s="284">
        <v>20.0</v>
      </c>
      <c r="L98" s="285">
        <v>40.0</v>
      </c>
    </row>
    <row r="99">
      <c r="A99" s="323">
        <v>6.0</v>
      </c>
      <c r="B99" s="425" t="s">
        <v>28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49</v>
      </c>
      <c r="B100" s="427" t="s">
        <v>50</v>
      </c>
      <c r="C100" s="313" t="s">
        <v>81</v>
      </c>
      <c r="D100" s="427" t="s">
        <v>82</v>
      </c>
      <c r="E100" s="380" t="s">
        <v>296</v>
      </c>
      <c r="F100" s="290" t="s">
        <v>290</v>
      </c>
      <c r="G100" s="290" t="s">
        <v>339</v>
      </c>
      <c r="H100" s="283">
        <f>I100/I101</f>
        <v>0.4166666667</v>
      </c>
      <c r="I100" s="326">
        <f t="shared" si="8"/>
        <v>125</v>
      </c>
      <c r="J100" s="284">
        <v>5.0</v>
      </c>
      <c r="K100" s="284">
        <v>110.0</v>
      </c>
      <c r="L100" s="285">
        <v>10.0</v>
      </c>
    </row>
    <row r="101">
      <c r="A101" s="323">
        <v>6.0</v>
      </c>
      <c r="B101" s="425" t="s">
        <v>28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49</v>
      </c>
      <c r="B102" s="427" t="s">
        <v>50</v>
      </c>
      <c r="C102" s="313" t="s">
        <v>81</v>
      </c>
      <c r="D102" s="427" t="s">
        <v>82</v>
      </c>
      <c r="E102" s="380" t="s">
        <v>296</v>
      </c>
      <c r="F102" s="290" t="s">
        <v>286</v>
      </c>
      <c r="G102" s="282" t="s">
        <v>309</v>
      </c>
      <c r="H102" s="283">
        <f>I102/I103</f>
        <v>0.5666666667</v>
      </c>
      <c r="I102" s="326">
        <f t="shared" si="8"/>
        <v>170</v>
      </c>
      <c r="J102" s="284">
        <v>5.0</v>
      </c>
      <c r="K102" s="284">
        <v>85.0</v>
      </c>
      <c r="L102" s="285">
        <v>80.0</v>
      </c>
    </row>
    <row r="103">
      <c r="A103" s="323">
        <v>6.0</v>
      </c>
      <c r="B103" s="425" t="s">
        <v>28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49</v>
      </c>
      <c r="B104" s="427" t="s">
        <v>50</v>
      </c>
      <c r="C104" s="313" t="s">
        <v>81</v>
      </c>
      <c r="D104" s="427" t="s">
        <v>82</v>
      </c>
      <c r="E104" s="380" t="s">
        <v>296</v>
      </c>
      <c r="F104" s="290" t="s">
        <v>282</v>
      </c>
      <c r="G104" s="290" t="s">
        <v>315</v>
      </c>
      <c r="H104" s="283">
        <f>I104/I105</f>
        <v>0.4</v>
      </c>
      <c r="I104" s="326">
        <f t="shared" si="8"/>
        <v>120</v>
      </c>
      <c r="J104" s="284">
        <v>5.0</v>
      </c>
      <c r="K104" s="284">
        <v>85.0</v>
      </c>
      <c r="L104" s="285">
        <v>30.0</v>
      </c>
    </row>
    <row r="105">
      <c r="A105" s="323">
        <v>6.0</v>
      </c>
      <c r="B105" s="425" t="s">
        <v>28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49</v>
      </c>
      <c r="B106" s="427" t="s">
        <v>50</v>
      </c>
      <c r="C106" s="313" t="s">
        <v>81</v>
      </c>
      <c r="D106" s="427" t="s">
        <v>82</v>
      </c>
      <c r="E106" s="380" t="s">
        <v>296</v>
      </c>
      <c r="F106" s="282" t="s">
        <v>302</v>
      </c>
      <c r="G106" s="282" t="s">
        <v>321</v>
      </c>
      <c r="H106" s="283">
        <f>I106/I107</f>
        <v>0.5</v>
      </c>
      <c r="I106" s="326">
        <f t="shared" si="8"/>
        <v>150</v>
      </c>
      <c r="J106" s="284">
        <v>5.0</v>
      </c>
      <c r="K106" s="284">
        <v>55.0</v>
      </c>
      <c r="L106" s="285">
        <v>90.0</v>
      </c>
    </row>
    <row r="107">
      <c r="A107" s="336">
        <v>6.0</v>
      </c>
      <c r="B107" s="429" t="s">
        <v>28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465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49</v>
      </c>
      <c r="B109" s="423" t="s">
        <v>50</v>
      </c>
      <c r="C109" s="310" t="s">
        <v>89</v>
      </c>
      <c r="D109" s="423" t="s">
        <v>90</v>
      </c>
      <c r="E109" s="374" t="s">
        <v>300</v>
      </c>
      <c r="F109" s="261" t="s">
        <v>300</v>
      </c>
      <c r="G109" s="261" t="s">
        <v>324</v>
      </c>
      <c r="H109" s="262">
        <f>I109/I110</f>
        <v>0</v>
      </c>
      <c r="I109" s="263">
        <f t="shared" ref="I109:I120" si="9">J109+K109+L109</f>
        <v>0</v>
      </c>
      <c r="J109" s="264">
        <v>0.0</v>
      </c>
      <c r="K109" s="264">
        <v>0.0</v>
      </c>
      <c r="L109" s="265">
        <v>0.0</v>
      </c>
    </row>
    <row r="110">
      <c r="A110" s="323">
        <v>6.0</v>
      </c>
      <c r="B110" s="425" t="s">
        <v>28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49</v>
      </c>
      <c r="B111" s="427" t="s">
        <v>50</v>
      </c>
      <c r="C111" s="313" t="s">
        <v>89</v>
      </c>
      <c r="D111" s="427" t="s">
        <v>90</v>
      </c>
      <c r="E111" s="404" t="s">
        <v>300</v>
      </c>
      <c r="F111" s="282" t="s">
        <v>296</v>
      </c>
      <c r="G111" s="282" t="s">
        <v>330</v>
      </c>
      <c r="H111" s="283">
        <f>I111/I112</f>
        <v>0.2</v>
      </c>
      <c r="I111" s="275">
        <f t="shared" si="9"/>
        <v>60</v>
      </c>
      <c r="J111" s="284">
        <v>0.0</v>
      </c>
      <c r="K111" s="284">
        <v>10.0</v>
      </c>
      <c r="L111" s="285">
        <v>50.0</v>
      </c>
    </row>
    <row r="112">
      <c r="A112" s="323">
        <v>6.0</v>
      </c>
      <c r="B112" s="425" t="s">
        <v>28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49</v>
      </c>
      <c r="B113" s="427" t="s">
        <v>50</v>
      </c>
      <c r="C113" s="313" t="s">
        <v>89</v>
      </c>
      <c r="D113" s="427" t="s">
        <v>90</v>
      </c>
      <c r="E113" s="404" t="s">
        <v>300</v>
      </c>
      <c r="F113" s="282" t="s">
        <v>292</v>
      </c>
      <c r="G113" s="282" t="s">
        <v>336</v>
      </c>
      <c r="H113" s="283">
        <f>I113/I114</f>
        <v>0.2833333333</v>
      </c>
      <c r="I113" s="275">
        <f t="shared" si="9"/>
        <v>85</v>
      </c>
      <c r="J113" s="284">
        <v>0.0</v>
      </c>
      <c r="K113" s="284">
        <v>25.0</v>
      </c>
      <c r="L113" s="285">
        <v>60.0</v>
      </c>
    </row>
    <row r="114">
      <c r="A114" s="323">
        <v>6.0</v>
      </c>
      <c r="B114" s="425" t="s">
        <v>28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49</v>
      </c>
      <c r="B115" s="427" t="s">
        <v>50</v>
      </c>
      <c r="C115" s="313" t="s">
        <v>89</v>
      </c>
      <c r="D115" s="427" t="s">
        <v>90</v>
      </c>
      <c r="E115" s="404" t="s">
        <v>300</v>
      </c>
      <c r="F115" s="282" t="s">
        <v>288</v>
      </c>
      <c r="G115" s="282" t="s">
        <v>306</v>
      </c>
      <c r="H115" s="283">
        <f>I115/I116</f>
        <v>0.5666666667</v>
      </c>
      <c r="I115" s="275">
        <f t="shared" si="9"/>
        <v>170</v>
      </c>
      <c r="J115" s="284">
        <v>0.0</v>
      </c>
      <c r="K115" s="284">
        <v>100.0</v>
      </c>
      <c r="L115" s="285">
        <v>70.0</v>
      </c>
    </row>
    <row r="116">
      <c r="A116" s="323">
        <v>6.0</v>
      </c>
      <c r="B116" s="425" t="s">
        <v>28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49</v>
      </c>
      <c r="B117" s="427" t="s">
        <v>50</v>
      </c>
      <c r="C117" s="313" t="s">
        <v>89</v>
      </c>
      <c r="D117" s="427" t="s">
        <v>90</v>
      </c>
      <c r="E117" s="404" t="s">
        <v>300</v>
      </c>
      <c r="F117" s="282" t="s">
        <v>284</v>
      </c>
      <c r="G117" s="282" t="s">
        <v>312</v>
      </c>
      <c r="H117" s="283">
        <f>I117/I118</f>
        <v>0.2166666667</v>
      </c>
      <c r="I117" s="275">
        <f t="shared" si="9"/>
        <v>65</v>
      </c>
      <c r="J117" s="284">
        <v>0.0</v>
      </c>
      <c r="K117" s="284">
        <v>45.0</v>
      </c>
      <c r="L117" s="285">
        <v>20.0</v>
      </c>
    </row>
    <row r="118">
      <c r="A118" s="323">
        <v>6.0</v>
      </c>
      <c r="B118" s="425" t="s">
        <v>28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49</v>
      </c>
      <c r="B119" s="427" t="s">
        <v>50</v>
      </c>
      <c r="C119" s="313" t="s">
        <v>89</v>
      </c>
      <c r="D119" s="427" t="s">
        <v>90</v>
      </c>
      <c r="E119" s="404" t="s">
        <v>300</v>
      </c>
      <c r="F119" s="290" t="s">
        <v>304</v>
      </c>
      <c r="G119" s="290" t="s">
        <v>318</v>
      </c>
      <c r="H119" s="283">
        <f>I119/I120</f>
        <v>0.55</v>
      </c>
      <c r="I119" s="275">
        <f t="shared" si="9"/>
        <v>165</v>
      </c>
      <c r="J119" s="284">
        <v>0.0</v>
      </c>
      <c r="K119" s="284">
        <v>65.0</v>
      </c>
      <c r="L119" s="285">
        <v>100.0</v>
      </c>
    </row>
    <row r="120">
      <c r="A120" s="336">
        <v>6.0</v>
      </c>
      <c r="B120" s="429" t="s">
        <v>28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49</v>
      </c>
      <c r="B122" s="423" t="s">
        <v>50</v>
      </c>
      <c r="C122" s="310" t="s">
        <v>97</v>
      </c>
      <c r="D122" s="423" t="s">
        <v>98</v>
      </c>
      <c r="E122" s="374" t="s">
        <v>302</v>
      </c>
      <c r="F122" s="261" t="s">
        <v>298</v>
      </c>
      <c r="G122" s="261" t="s">
        <v>327</v>
      </c>
      <c r="H122" s="262">
        <f>I122/I123</f>
        <v>0.6666666667</v>
      </c>
      <c r="I122" s="263">
        <f t="shared" ref="I122:I133" si="10">J122+K122+L122</f>
        <v>200</v>
      </c>
      <c r="J122" s="261">
        <v>65.0</v>
      </c>
      <c r="K122" s="264">
        <v>45.0</v>
      </c>
      <c r="L122" s="265">
        <v>90.0</v>
      </c>
    </row>
    <row r="123">
      <c r="A123" s="323">
        <v>6.0</v>
      </c>
      <c r="B123" s="425" t="s">
        <v>28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49</v>
      </c>
      <c r="B124" s="427" t="s">
        <v>50</v>
      </c>
      <c r="C124" s="313" t="s">
        <v>97</v>
      </c>
      <c r="D124" s="427" t="s">
        <v>98</v>
      </c>
      <c r="E124" s="380" t="s">
        <v>302</v>
      </c>
      <c r="F124" s="290" t="s">
        <v>294</v>
      </c>
      <c r="G124" s="282" t="s">
        <v>333</v>
      </c>
      <c r="H124" s="283">
        <f>I124/I125</f>
        <v>0.4166666667</v>
      </c>
      <c r="I124" s="326">
        <f t="shared" si="10"/>
        <v>125</v>
      </c>
      <c r="J124" s="284">
        <v>65.0</v>
      </c>
      <c r="K124" s="284">
        <v>20.0</v>
      </c>
      <c r="L124" s="285">
        <v>40.0</v>
      </c>
    </row>
    <row r="125">
      <c r="A125" s="323">
        <v>6.0</v>
      </c>
      <c r="B125" s="425" t="s">
        <v>28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49</v>
      </c>
      <c r="B126" s="427" t="s">
        <v>50</v>
      </c>
      <c r="C126" s="313" t="s">
        <v>97</v>
      </c>
      <c r="D126" s="427" t="s">
        <v>98</v>
      </c>
      <c r="E126" s="380" t="s">
        <v>302</v>
      </c>
      <c r="F126" s="290" t="s">
        <v>290</v>
      </c>
      <c r="G126" s="290" t="s">
        <v>339</v>
      </c>
      <c r="H126" s="283">
        <f>I126/I127</f>
        <v>0.6166666667</v>
      </c>
      <c r="I126" s="326">
        <f t="shared" si="10"/>
        <v>185</v>
      </c>
      <c r="J126" s="284">
        <v>65.0</v>
      </c>
      <c r="K126" s="284">
        <v>110.0</v>
      </c>
      <c r="L126" s="285">
        <v>10.0</v>
      </c>
    </row>
    <row r="127">
      <c r="A127" s="323">
        <v>6.0</v>
      </c>
      <c r="B127" s="425" t="s">
        <v>28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49</v>
      </c>
      <c r="B128" s="427" t="s">
        <v>50</v>
      </c>
      <c r="C128" s="313" t="s">
        <v>97</v>
      </c>
      <c r="D128" s="427" t="s">
        <v>98</v>
      </c>
      <c r="E128" s="380" t="s">
        <v>302</v>
      </c>
      <c r="F128" s="290" t="s">
        <v>286</v>
      </c>
      <c r="G128" s="282" t="s">
        <v>309</v>
      </c>
      <c r="H128" s="283">
        <f>I128/I129</f>
        <v>0.7666666667</v>
      </c>
      <c r="I128" s="326">
        <f t="shared" si="10"/>
        <v>230</v>
      </c>
      <c r="J128" s="284">
        <v>65.0</v>
      </c>
      <c r="K128" s="284">
        <v>85.0</v>
      </c>
      <c r="L128" s="285">
        <v>80.0</v>
      </c>
    </row>
    <row r="129">
      <c r="A129" s="323">
        <v>6.0</v>
      </c>
      <c r="B129" s="425" t="s">
        <v>28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49</v>
      </c>
      <c r="B130" s="427" t="s">
        <v>50</v>
      </c>
      <c r="C130" s="313" t="s">
        <v>97</v>
      </c>
      <c r="D130" s="427" t="s">
        <v>98</v>
      </c>
      <c r="E130" s="380" t="s">
        <v>302</v>
      </c>
      <c r="F130" s="290" t="s">
        <v>282</v>
      </c>
      <c r="G130" s="290" t="s">
        <v>315</v>
      </c>
      <c r="H130" s="283">
        <f>I130/I131</f>
        <v>0.6</v>
      </c>
      <c r="I130" s="326">
        <f t="shared" si="10"/>
        <v>180</v>
      </c>
      <c r="J130" s="284">
        <v>65.0</v>
      </c>
      <c r="K130" s="284">
        <v>85.0</v>
      </c>
      <c r="L130" s="285">
        <v>30.0</v>
      </c>
    </row>
    <row r="131">
      <c r="A131" s="323">
        <v>6.0</v>
      </c>
      <c r="B131" s="425" t="s">
        <v>28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49</v>
      </c>
      <c r="B132" s="427" t="s">
        <v>50</v>
      </c>
      <c r="C132" s="313" t="s">
        <v>97</v>
      </c>
      <c r="D132" s="427" t="s">
        <v>98</v>
      </c>
      <c r="E132" s="380" t="s">
        <v>302</v>
      </c>
      <c r="F132" s="282" t="s">
        <v>302</v>
      </c>
      <c r="G132" s="282" t="s">
        <v>321</v>
      </c>
      <c r="H132" s="283">
        <f>I132/I133</f>
        <v>0.7</v>
      </c>
      <c r="I132" s="326">
        <f t="shared" si="10"/>
        <v>210</v>
      </c>
      <c r="J132" s="284">
        <v>65.0</v>
      </c>
      <c r="K132" s="284">
        <v>55.0</v>
      </c>
      <c r="L132" s="285">
        <v>90.0</v>
      </c>
    </row>
    <row r="133">
      <c r="A133" s="336">
        <v>6.0</v>
      </c>
      <c r="B133" s="429" t="s">
        <v>28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445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444"/>
      <c r="F135" s="212"/>
      <c r="G135" s="212"/>
      <c r="H135" s="255"/>
    </row>
    <row r="136">
      <c r="B136" s="437"/>
      <c r="C136" s="212"/>
      <c r="D136" s="437"/>
      <c r="E136" s="444"/>
      <c r="F136" s="212"/>
      <c r="G136" s="212"/>
      <c r="H136" s="255"/>
    </row>
    <row r="137">
      <c r="B137" s="437"/>
      <c r="C137" s="212"/>
      <c r="D137" s="437"/>
      <c r="E137" s="444"/>
      <c r="F137" s="212"/>
      <c r="G137" s="212"/>
      <c r="H137" s="249"/>
    </row>
    <row r="138">
      <c r="B138" s="437"/>
      <c r="C138" s="212"/>
      <c r="D138" s="437"/>
      <c r="E138" s="444"/>
      <c r="F138" s="212"/>
      <c r="G138" s="212"/>
      <c r="H138" s="249"/>
    </row>
    <row r="139">
      <c r="B139" s="437"/>
      <c r="C139" s="212"/>
      <c r="D139" s="437"/>
      <c r="E139" s="444"/>
      <c r="F139" s="212"/>
      <c r="G139" s="212"/>
      <c r="H139" s="249"/>
    </row>
    <row r="140">
      <c r="B140" s="437"/>
      <c r="C140" s="212"/>
      <c r="D140" s="437"/>
      <c r="E140" s="444"/>
      <c r="F140" s="212"/>
      <c r="G140" s="212"/>
      <c r="H140" s="249"/>
    </row>
    <row r="141">
      <c r="B141" s="437"/>
      <c r="C141" s="212"/>
      <c r="D141" s="437"/>
      <c r="E141" s="444"/>
      <c r="F141" s="212"/>
      <c r="G141" s="212"/>
      <c r="H141" s="249"/>
    </row>
    <row r="142">
      <c r="B142" s="437"/>
      <c r="C142" s="212"/>
      <c r="D142" s="437"/>
      <c r="E142" s="444"/>
      <c r="F142" s="212"/>
      <c r="G142" s="212"/>
      <c r="H142" s="249"/>
    </row>
    <row r="143">
      <c r="B143" s="437"/>
      <c r="C143" s="212"/>
      <c r="D143" s="437"/>
      <c r="E143" s="444"/>
      <c r="F143" s="212"/>
      <c r="G143" s="212"/>
      <c r="H143" s="249"/>
    </row>
    <row r="144">
      <c r="B144" s="437"/>
      <c r="C144" s="212"/>
      <c r="D144" s="437"/>
      <c r="E144" s="444"/>
      <c r="F144" s="212"/>
      <c r="G144" s="212"/>
      <c r="H144" s="249"/>
    </row>
    <row r="145">
      <c r="B145" s="437"/>
      <c r="C145" s="212"/>
      <c r="D145" s="437"/>
      <c r="E145" s="444"/>
      <c r="F145" s="212"/>
      <c r="G145" s="212"/>
      <c r="H145" s="249"/>
    </row>
    <row r="146">
      <c r="B146" s="437"/>
      <c r="C146" s="212"/>
      <c r="D146" s="437"/>
      <c r="E146" s="444"/>
      <c r="F146" s="212"/>
      <c r="G146" s="212"/>
      <c r="H146" s="249"/>
    </row>
    <row r="147">
      <c r="B147" s="437"/>
      <c r="C147" s="212"/>
      <c r="D147" s="437"/>
      <c r="E147" s="444"/>
      <c r="F147" s="212"/>
      <c r="G147" s="212"/>
      <c r="H147" s="249"/>
    </row>
    <row r="148">
      <c r="B148" s="437"/>
      <c r="C148" s="212"/>
      <c r="D148" s="437"/>
      <c r="E148" s="444"/>
      <c r="F148" s="212"/>
      <c r="G148" s="212"/>
      <c r="H148" s="249"/>
    </row>
    <row r="149">
      <c r="B149" s="437"/>
      <c r="C149" s="212"/>
      <c r="D149" s="437"/>
      <c r="E149" s="444"/>
      <c r="F149" s="212"/>
      <c r="G149" s="212"/>
      <c r="H149" s="249"/>
    </row>
    <row r="150">
      <c r="B150" s="437"/>
      <c r="C150" s="212"/>
      <c r="D150" s="437"/>
      <c r="E150" s="444"/>
      <c r="F150" s="212"/>
      <c r="G150" s="212"/>
      <c r="H150" s="249"/>
    </row>
    <row r="151">
      <c r="B151" s="437"/>
      <c r="C151" s="212"/>
      <c r="D151" s="437"/>
      <c r="E151" s="444"/>
      <c r="F151" s="212"/>
      <c r="G151" s="212"/>
      <c r="H151" s="249"/>
    </row>
    <row r="152">
      <c r="B152" s="437"/>
      <c r="C152" s="212"/>
      <c r="D152" s="437"/>
      <c r="E152" s="444"/>
      <c r="F152" s="212"/>
      <c r="G152" s="212"/>
      <c r="H152" s="249"/>
    </row>
    <row r="153">
      <c r="B153" s="437"/>
      <c r="C153" s="212"/>
      <c r="D153" s="437"/>
      <c r="E153" s="444"/>
      <c r="F153" s="212"/>
      <c r="G153" s="212"/>
      <c r="H153" s="249"/>
    </row>
    <row r="154">
      <c r="B154" s="437"/>
      <c r="C154" s="212"/>
      <c r="D154" s="437"/>
      <c r="E154" s="444"/>
      <c r="F154" s="212"/>
      <c r="G154" s="212"/>
      <c r="H154" s="249"/>
    </row>
    <row r="155">
      <c r="B155" s="437"/>
      <c r="C155" s="212"/>
      <c r="D155" s="437"/>
      <c r="E155" s="444"/>
      <c r="F155" s="212"/>
      <c r="G155" s="212"/>
      <c r="H155" s="249"/>
    </row>
    <row r="156">
      <c r="B156" s="437"/>
      <c r="C156" s="212"/>
      <c r="D156" s="437"/>
      <c r="E156" s="444"/>
      <c r="F156" s="212"/>
      <c r="G156" s="212"/>
      <c r="H156" s="249"/>
    </row>
    <row r="157">
      <c r="B157" s="437"/>
      <c r="C157" s="212"/>
      <c r="D157" s="437"/>
      <c r="E157" s="444"/>
      <c r="F157" s="212"/>
      <c r="G157" s="212"/>
      <c r="H157" s="249"/>
    </row>
    <row r="158">
      <c r="B158" s="437"/>
      <c r="C158" s="212"/>
      <c r="D158" s="437"/>
      <c r="E158" s="444"/>
      <c r="F158" s="212"/>
      <c r="G158" s="212"/>
      <c r="H158" s="249"/>
    </row>
    <row r="159">
      <c r="B159" s="437"/>
      <c r="C159" s="212"/>
      <c r="D159" s="437"/>
      <c r="E159" s="444"/>
      <c r="F159" s="212"/>
      <c r="G159" s="212"/>
      <c r="H159" s="249"/>
    </row>
    <row r="160">
      <c r="B160" s="437"/>
      <c r="C160" s="212"/>
      <c r="D160" s="437"/>
      <c r="E160" s="444"/>
      <c r="F160" s="212"/>
      <c r="G160" s="212"/>
      <c r="H160" s="249"/>
    </row>
    <row r="161">
      <c r="B161" s="437"/>
      <c r="C161" s="212"/>
      <c r="D161" s="437"/>
      <c r="E161" s="444"/>
      <c r="F161" s="212"/>
      <c r="G161" s="212"/>
      <c r="H161" s="249"/>
    </row>
    <row r="162">
      <c r="B162" s="437"/>
      <c r="C162" s="212"/>
      <c r="D162" s="437"/>
      <c r="E162" s="444"/>
      <c r="F162" s="212"/>
      <c r="G162" s="212"/>
      <c r="H162" s="249"/>
    </row>
    <row r="163">
      <c r="B163" s="437"/>
      <c r="C163" s="212"/>
      <c r="D163" s="437"/>
      <c r="E163" s="444"/>
      <c r="F163" s="212"/>
      <c r="G163" s="212"/>
      <c r="H163" s="249"/>
    </row>
    <row r="164">
      <c r="B164" s="437"/>
      <c r="C164" s="212"/>
      <c r="D164" s="437"/>
      <c r="E164" s="444"/>
      <c r="F164" s="212"/>
      <c r="G164" s="212"/>
      <c r="H164" s="249"/>
    </row>
    <row r="165">
      <c r="B165" s="437"/>
      <c r="C165" s="212"/>
      <c r="D165" s="437"/>
      <c r="E165" s="444"/>
      <c r="F165" s="212"/>
      <c r="G165" s="212"/>
      <c r="H165" s="249"/>
    </row>
    <row r="166">
      <c r="B166" s="437"/>
      <c r="C166" s="212"/>
      <c r="D166" s="437"/>
      <c r="E166" s="444"/>
      <c r="F166" s="212"/>
      <c r="G166" s="212"/>
      <c r="H166" s="249"/>
    </row>
    <row r="167">
      <c r="B167" s="437"/>
      <c r="C167" s="212"/>
      <c r="D167" s="437"/>
      <c r="E167" s="444"/>
      <c r="F167" s="212"/>
      <c r="G167" s="212"/>
      <c r="H167" s="249"/>
    </row>
    <row r="168">
      <c r="B168" s="437"/>
      <c r="C168" s="212"/>
      <c r="D168" s="437"/>
      <c r="E168" s="444"/>
      <c r="F168" s="212"/>
      <c r="G168" s="212"/>
      <c r="H168" s="249"/>
    </row>
    <row r="169">
      <c r="B169" s="437"/>
      <c r="C169" s="212"/>
      <c r="D169" s="437"/>
      <c r="E169" s="444"/>
      <c r="F169" s="212"/>
      <c r="G169" s="212"/>
      <c r="H169" s="249"/>
    </row>
    <row r="170">
      <c r="B170" s="437"/>
      <c r="C170" s="212"/>
      <c r="D170" s="437"/>
      <c r="E170" s="444"/>
      <c r="F170" s="212"/>
      <c r="G170" s="212"/>
      <c r="H170" s="249"/>
    </row>
    <row r="171">
      <c r="B171" s="437"/>
      <c r="C171" s="212"/>
      <c r="D171" s="437"/>
      <c r="E171" s="444"/>
      <c r="F171" s="212"/>
      <c r="G171" s="212"/>
      <c r="H171" s="249"/>
    </row>
    <row r="172">
      <c r="B172" s="437"/>
      <c r="C172" s="212"/>
      <c r="D172" s="437"/>
      <c r="E172" s="444"/>
      <c r="F172" s="212"/>
      <c r="G172" s="212"/>
      <c r="H172" s="249"/>
    </row>
    <row r="173">
      <c r="B173" s="437"/>
      <c r="C173" s="212"/>
      <c r="D173" s="437"/>
      <c r="E173" s="444"/>
      <c r="F173" s="212"/>
      <c r="G173" s="212"/>
      <c r="H173" s="249"/>
    </row>
    <row r="174">
      <c r="B174" s="437"/>
      <c r="C174" s="212"/>
      <c r="D174" s="437"/>
      <c r="E174" s="444"/>
      <c r="F174" s="212"/>
      <c r="G174" s="212"/>
      <c r="H174" s="249"/>
    </row>
    <row r="175">
      <c r="B175" s="437"/>
      <c r="C175" s="212"/>
      <c r="D175" s="437"/>
      <c r="E175" s="444"/>
      <c r="F175" s="212"/>
      <c r="G175" s="212"/>
      <c r="H175" s="249"/>
    </row>
    <row r="176">
      <c r="B176" s="437"/>
      <c r="C176" s="212"/>
      <c r="D176" s="437"/>
      <c r="E176" s="444"/>
      <c r="F176" s="212"/>
      <c r="G176" s="212"/>
      <c r="H176" s="249"/>
    </row>
    <row r="177">
      <c r="B177" s="437"/>
      <c r="C177" s="212"/>
      <c r="D177" s="437"/>
      <c r="E177" s="444"/>
      <c r="F177" s="212"/>
      <c r="G177" s="212"/>
      <c r="H177" s="249"/>
    </row>
    <row r="178">
      <c r="B178" s="437"/>
      <c r="C178" s="212"/>
      <c r="D178" s="437"/>
      <c r="E178" s="444"/>
      <c r="F178" s="212"/>
      <c r="G178" s="212"/>
      <c r="H178" s="249"/>
    </row>
    <row r="179">
      <c r="B179" s="437"/>
      <c r="C179" s="212"/>
      <c r="D179" s="437"/>
      <c r="E179" s="444"/>
      <c r="F179" s="212"/>
      <c r="G179" s="212"/>
      <c r="H179" s="249"/>
    </row>
    <row r="180">
      <c r="B180" s="437"/>
      <c r="C180" s="212"/>
      <c r="D180" s="437"/>
      <c r="E180" s="444"/>
      <c r="F180" s="212"/>
      <c r="G180" s="212"/>
      <c r="H180" s="249"/>
    </row>
    <row r="181">
      <c r="B181" s="437"/>
      <c r="C181" s="212"/>
      <c r="D181" s="437"/>
      <c r="E181" s="444"/>
      <c r="F181" s="212"/>
      <c r="G181" s="212"/>
      <c r="H181" s="249"/>
    </row>
    <row r="182">
      <c r="B182" s="437"/>
      <c r="C182" s="212"/>
      <c r="D182" s="437"/>
      <c r="E182" s="444"/>
      <c r="F182" s="212"/>
      <c r="G182" s="212"/>
      <c r="H182" s="249"/>
    </row>
    <row r="183">
      <c r="B183" s="437"/>
      <c r="C183" s="212"/>
      <c r="D183" s="437"/>
      <c r="E183" s="444"/>
      <c r="F183" s="212"/>
      <c r="G183" s="212"/>
      <c r="H183" s="249"/>
    </row>
    <row r="184">
      <c r="B184" s="437"/>
      <c r="C184" s="212"/>
      <c r="D184" s="437"/>
      <c r="E184" s="444"/>
      <c r="F184" s="212"/>
      <c r="G184" s="212"/>
      <c r="H184" s="249"/>
    </row>
    <row r="185">
      <c r="B185" s="437"/>
      <c r="C185" s="212"/>
      <c r="D185" s="437"/>
      <c r="E185" s="444"/>
      <c r="F185" s="212"/>
      <c r="G185" s="212"/>
      <c r="H185" s="249"/>
    </row>
    <row r="186">
      <c r="B186" s="437"/>
      <c r="C186" s="212"/>
      <c r="D186" s="437"/>
      <c r="E186" s="444"/>
      <c r="F186" s="212"/>
      <c r="G186" s="212"/>
      <c r="H186" s="249"/>
    </row>
    <row r="187">
      <c r="B187" s="437"/>
      <c r="C187" s="212"/>
      <c r="D187" s="437"/>
      <c r="E187" s="444"/>
      <c r="F187" s="212"/>
      <c r="G187" s="212"/>
      <c r="H187" s="249"/>
    </row>
    <row r="188">
      <c r="B188" s="437"/>
      <c r="C188" s="212"/>
      <c r="D188" s="437"/>
      <c r="E188" s="444"/>
      <c r="F188" s="212"/>
      <c r="G188" s="212"/>
      <c r="H188" s="249"/>
    </row>
    <row r="189">
      <c r="B189" s="437"/>
      <c r="C189" s="212"/>
      <c r="D189" s="437"/>
      <c r="E189" s="444"/>
      <c r="F189" s="212"/>
      <c r="G189" s="212"/>
      <c r="H189" s="249"/>
    </row>
    <row r="190">
      <c r="B190" s="437"/>
      <c r="C190" s="212"/>
      <c r="D190" s="437"/>
      <c r="E190" s="444"/>
      <c r="F190" s="212"/>
      <c r="G190" s="212"/>
      <c r="H190" s="249"/>
    </row>
    <row r="191">
      <c r="B191" s="437"/>
      <c r="C191" s="212"/>
      <c r="D191" s="437"/>
      <c r="E191" s="444"/>
      <c r="F191" s="212"/>
      <c r="G191" s="212"/>
      <c r="H191" s="249"/>
    </row>
    <row r="192">
      <c r="B192" s="437"/>
      <c r="C192" s="212"/>
      <c r="D192" s="437"/>
      <c r="E192" s="444"/>
      <c r="F192" s="212"/>
      <c r="G192" s="212"/>
      <c r="H192" s="249"/>
    </row>
    <row r="193">
      <c r="B193" s="437"/>
      <c r="C193" s="212"/>
      <c r="D193" s="437"/>
      <c r="E193" s="444"/>
      <c r="F193" s="212"/>
      <c r="G193" s="212"/>
      <c r="H193" s="249"/>
    </row>
    <row r="194">
      <c r="B194" s="437"/>
      <c r="C194" s="212"/>
      <c r="D194" s="437"/>
      <c r="E194" s="444"/>
      <c r="F194" s="212"/>
      <c r="G194" s="212"/>
      <c r="H194" s="249"/>
    </row>
    <row r="195">
      <c r="B195" s="437"/>
      <c r="C195" s="212"/>
      <c r="D195" s="437"/>
      <c r="E195" s="444"/>
      <c r="F195" s="212"/>
      <c r="G195" s="212"/>
      <c r="H195" s="249"/>
    </row>
    <row r="196">
      <c r="B196" s="437"/>
      <c r="C196" s="212"/>
      <c r="D196" s="437"/>
      <c r="E196" s="444"/>
      <c r="F196" s="212"/>
      <c r="G196" s="212"/>
      <c r="H196" s="249"/>
    </row>
    <row r="197">
      <c r="B197" s="437"/>
      <c r="C197" s="212"/>
      <c r="D197" s="437"/>
      <c r="E197" s="444"/>
      <c r="F197" s="212"/>
      <c r="G197" s="212"/>
      <c r="H197" s="249"/>
    </row>
    <row r="198">
      <c r="B198" s="437"/>
      <c r="C198" s="212"/>
      <c r="D198" s="437"/>
      <c r="E198" s="444"/>
      <c r="F198" s="212"/>
      <c r="G198" s="212"/>
      <c r="H198" s="249"/>
    </row>
    <row r="199">
      <c r="B199" s="437"/>
      <c r="C199" s="212"/>
      <c r="D199" s="437"/>
      <c r="E199" s="444"/>
      <c r="F199" s="212"/>
      <c r="G199" s="212"/>
      <c r="H199" s="249"/>
    </row>
    <row r="200">
      <c r="B200" s="437"/>
      <c r="C200" s="212"/>
      <c r="D200" s="437"/>
      <c r="E200" s="444"/>
      <c r="F200" s="212"/>
      <c r="G200" s="212"/>
      <c r="H200" s="249"/>
    </row>
    <row r="201">
      <c r="B201" s="437"/>
      <c r="C201" s="212"/>
      <c r="D201" s="437"/>
      <c r="E201" s="444"/>
      <c r="F201" s="212"/>
      <c r="G201" s="212"/>
      <c r="H201" s="249"/>
    </row>
    <row r="202">
      <c r="B202" s="437"/>
      <c r="C202" s="212"/>
      <c r="D202" s="437"/>
      <c r="E202" s="444"/>
      <c r="F202" s="212"/>
      <c r="G202" s="212"/>
      <c r="H202" s="249"/>
    </row>
    <row r="203">
      <c r="B203" s="437"/>
      <c r="C203" s="212"/>
      <c r="D203" s="437"/>
      <c r="E203" s="444"/>
      <c r="F203" s="212"/>
      <c r="G203" s="212"/>
      <c r="H203" s="249"/>
    </row>
    <row r="204">
      <c r="B204" s="437"/>
      <c r="C204" s="212"/>
      <c r="D204" s="437"/>
      <c r="E204" s="444"/>
      <c r="F204" s="212"/>
      <c r="G204" s="212"/>
      <c r="H204" s="249"/>
    </row>
    <row r="205">
      <c r="B205" s="437"/>
      <c r="C205" s="212"/>
      <c r="D205" s="437"/>
      <c r="E205" s="444"/>
      <c r="F205" s="212"/>
      <c r="G205" s="212"/>
      <c r="H205" s="249"/>
    </row>
    <row r="206">
      <c r="B206" s="437"/>
      <c r="C206" s="212"/>
      <c r="D206" s="437"/>
      <c r="E206" s="444"/>
      <c r="F206" s="212"/>
      <c r="G206" s="212"/>
      <c r="H206" s="249"/>
    </row>
    <row r="207">
      <c r="B207" s="437"/>
      <c r="C207" s="212"/>
      <c r="D207" s="437"/>
      <c r="E207" s="444"/>
      <c r="F207" s="212"/>
      <c r="G207" s="212"/>
      <c r="H207" s="249"/>
    </row>
    <row r="208">
      <c r="B208" s="437"/>
      <c r="C208" s="212"/>
      <c r="D208" s="437"/>
      <c r="E208" s="444"/>
      <c r="F208" s="212"/>
      <c r="G208" s="212"/>
      <c r="H208" s="249"/>
    </row>
    <row r="209">
      <c r="B209" s="437"/>
      <c r="C209" s="212"/>
      <c r="D209" s="437"/>
      <c r="E209" s="444"/>
      <c r="F209" s="212"/>
      <c r="G209" s="212"/>
      <c r="H209" s="249"/>
    </row>
    <row r="210">
      <c r="B210" s="437"/>
      <c r="C210" s="212"/>
      <c r="D210" s="437"/>
      <c r="E210" s="444"/>
      <c r="F210" s="212"/>
      <c r="G210" s="212"/>
      <c r="H210" s="249"/>
    </row>
    <row r="211">
      <c r="B211" s="437"/>
      <c r="C211" s="212"/>
      <c r="D211" s="437"/>
      <c r="E211" s="444"/>
      <c r="F211" s="212"/>
      <c r="G211" s="212"/>
      <c r="H211" s="249"/>
    </row>
    <row r="212">
      <c r="B212" s="437"/>
      <c r="C212" s="212"/>
      <c r="D212" s="437"/>
      <c r="E212" s="444"/>
      <c r="F212" s="212"/>
      <c r="G212" s="212"/>
      <c r="H212" s="249"/>
    </row>
    <row r="213">
      <c r="B213" s="437"/>
      <c r="C213" s="212"/>
      <c r="D213" s="437"/>
      <c r="E213" s="444"/>
      <c r="F213" s="212"/>
      <c r="G213" s="212"/>
      <c r="H213" s="249"/>
    </row>
    <row r="214">
      <c r="B214" s="437"/>
      <c r="C214" s="212"/>
      <c r="D214" s="437"/>
      <c r="E214" s="444"/>
      <c r="F214" s="212"/>
      <c r="G214" s="212"/>
      <c r="H214" s="249"/>
    </row>
    <row r="215">
      <c r="B215" s="437"/>
      <c r="C215" s="212"/>
      <c r="D215" s="437"/>
      <c r="E215" s="444"/>
      <c r="F215" s="212"/>
      <c r="G215" s="212"/>
      <c r="H215" s="249"/>
    </row>
    <row r="216">
      <c r="B216" s="437"/>
      <c r="C216" s="212"/>
      <c r="D216" s="437"/>
      <c r="E216" s="444"/>
      <c r="F216" s="212"/>
      <c r="G216" s="212"/>
      <c r="H216" s="249"/>
    </row>
    <row r="217">
      <c r="B217" s="437"/>
      <c r="C217" s="212"/>
      <c r="D217" s="437"/>
      <c r="E217" s="444"/>
      <c r="F217" s="212"/>
      <c r="G217" s="212"/>
      <c r="H217" s="249"/>
    </row>
    <row r="218">
      <c r="B218" s="437"/>
      <c r="C218" s="212"/>
      <c r="D218" s="437"/>
      <c r="E218" s="444"/>
      <c r="F218" s="212"/>
      <c r="G218" s="212"/>
      <c r="H218" s="249"/>
    </row>
    <row r="219">
      <c r="B219" s="437"/>
      <c r="C219" s="212"/>
      <c r="D219" s="437"/>
      <c r="E219" s="444"/>
      <c r="F219" s="212"/>
      <c r="G219" s="212"/>
      <c r="H219" s="249"/>
    </row>
    <row r="220">
      <c r="B220" s="437"/>
      <c r="C220" s="212"/>
      <c r="D220" s="437"/>
      <c r="E220" s="444"/>
      <c r="F220" s="212"/>
      <c r="G220" s="212"/>
      <c r="H220" s="249"/>
    </row>
    <row r="221">
      <c r="B221" s="437"/>
      <c r="C221" s="212"/>
      <c r="D221" s="437"/>
      <c r="E221" s="444"/>
      <c r="F221" s="212"/>
      <c r="G221" s="212"/>
      <c r="H221" s="249"/>
    </row>
    <row r="222">
      <c r="B222" s="437"/>
      <c r="C222" s="212"/>
      <c r="D222" s="437"/>
      <c r="E222" s="444"/>
      <c r="F222" s="212"/>
      <c r="G222" s="212"/>
      <c r="H222" s="249"/>
    </row>
    <row r="223">
      <c r="B223" s="437"/>
      <c r="C223" s="212"/>
      <c r="D223" s="437"/>
      <c r="E223" s="444"/>
      <c r="F223" s="212"/>
      <c r="G223" s="212"/>
      <c r="H223" s="249"/>
    </row>
    <row r="224">
      <c r="B224" s="437"/>
      <c r="C224" s="212"/>
      <c r="D224" s="437"/>
      <c r="E224" s="444"/>
      <c r="F224" s="212"/>
      <c r="G224" s="212"/>
      <c r="H224" s="249"/>
    </row>
    <row r="225">
      <c r="B225" s="437"/>
      <c r="C225" s="212"/>
      <c r="D225" s="437"/>
      <c r="E225" s="444"/>
      <c r="F225" s="212"/>
      <c r="G225" s="212"/>
      <c r="H225" s="249"/>
    </row>
    <row r="226">
      <c r="B226" s="437"/>
      <c r="C226" s="212"/>
      <c r="D226" s="437"/>
      <c r="E226" s="444"/>
      <c r="F226" s="212"/>
      <c r="G226" s="212"/>
      <c r="H226" s="249"/>
    </row>
    <row r="227">
      <c r="B227" s="437"/>
      <c r="C227" s="212"/>
      <c r="D227" s="437"/>
      <c r="E227" s="444"/>
      <c r="F227" s="212"/>
      <c r="G227" s="212"/>
      <c r="H227" s="249"/>
    </row>
    <row r="228">
      <c r="B228" s="437"/>
      <c r="C228" s="212"/>
      <c r="D228" s="437"/>
      <c r="E228" s="444"/>
      <c r="F228" s="212"/>
      <c r="G228" s="212"/>
      <c r="H228" s="249"/>
    </row>
    <row r="229">
      <c r="B229" s="437"/>
      <c r="C229" s="212"/>
      <c r="D229" s="437"/>
      <c r="E229" s="444"/>
      <c r="F229" s="212"/>
      <c r="G229" s="212"/>
      <c r="H229" s="249"/>
    </row>
    <row r="230">
      <c r="B230" s="437"/>
      <c r="C230" s="212"/>
      <c r="D230" s="437"/>
      <c r="E230" s="444"/>
      <c r="F230" s="212"/>
      <c r="G230" s="212"/>
      <c r="H230" s="249"/>
    </row>
    <row r="231">
      <c r="B231" s="437"/>
      <c r="C231" s="212"/>
      <c r="D231" s="437"/>
      <c r="E231" s="444"/>
      <c r="F231" s="212"/>
      <c r="G231" s="212"/>
      <c r="H231" s="249"/>
    </row>
    <row r="232">
      <c r="B232" s="437"/>
      <c r="C232" s="212"/>
      <c r="D232" s="437"/>
      <c r="E232" s="444"/>
      <c r="F232" s="212"/>
      <c r="G232" s="212"/>
      <c r="H232" s="249"/>
    </row>
    <row r="233">
      <c r="B233" s="437"/>
      <c r="C233" s="212"/>
      <c r="D233" s="437"/>
      <c r="E233" s="444"/>
      <c r="F233" s="212"/>
      <c r="G233" s="212"/>
      <c r="H233" s="249"/>
    </row>
    <row r="234">
      <c r="B234" s="437"/>
      <c r="C234" s="212"/>
      <c r="D234" s="437"/>
      <c r="E234" s="444"/>
      <c r="F234" s="212"/>
      <c r="G234" s="212"/>
      <c r="H234" s="249"/>
    </row>
    <row r="235">
      <c r="B235" s="437"/>
      <c r="C235" s="212"/>
      <c r="D235" s="437"/>
      <c r="E235" s="444"/>
      <c r="F235" s="212"/>
      <c r="G235" s="212"/>
      <c r="H235" s="249"/>
    </row>
    <row r="236">
      <c r="B236" s="437"/>
      <c r="C236" s="212"/>
      <c r="D236" s="437"/>
      <c r="E236" s="444"/>
      <c r="F236" s="212"/>
      <c r="G236" s="212"/>
      <c r="H236" s="249"/>
    </row>
    <row r="237">
      <c r="B237" s="437"/>
      <c r="C237" s="212"/>
      <c r="D237" s="437"/>
      <c r="E237" s="444"/>
      <c r="F237" s="212"/>
      <c r="G237" s="212"/>
      <c r="H237" s="249"/>
    </row>
    <row r="238">
      <c r="B238" s="437"/>
      <c r="C238" s="212"/>
      <c r="D238" s="437"/>
      <c r="E238" s="444"/>
      <c r="F238" s="212"/>
      <c r="G238" s="212"/>
      <c r="H238" s="249"/>
    </row>
    <row r="239">
      <c r="B239" s="437"/>
      <c r="C239" s="212"/>
      <c r="D239" s="437"/>
      <c r="E239" s="444"/>
      <c r="F239" s="212"/>
      <c r="G239" s="212"/>
      <c r="H239" s="249"/>
    </row>
    <row r="240">
      <c r="B240" s="437"/>
      <c r="C240" s="212"/>
      <c r="D240" s="437"/>
      <c r="E240" s="444"/>
      <c r="F240" s="212"/>
      <c r="G240" s="212"/>
      <c r="H240" s="249"/>
    </row>
    <row r="241">
      <c r="B241" s="437"/>
      <c r="C241" s="212"/>
      <c r="D241" s="437"/>
      <c r="E241" s="444"/>
      <c r="F241" s="212"/>
      <c r="G241" s="212"/>
      <c r="H241" s="249"/>
    </row>
    <row r="242">
      <c r="B242" s="437"/>
      <c r="C242" s="212"/>
      <c r="D242" s="437"/>
      <c r="E242" s="444"/>
      <c r="F242" s="212"/>
      <c r="G242" s="212"/>
      <c r="H242" s="249"/>
    </row>
    <row r="243">
      <c r="B243" s="437"/>
      <c r="C243" s="212"/>
      <c r="D243" s="437"/>
      <c r="E243" s="444"/>
      <c r="F243" s="212"/>
      <c r="G243" s="212"/>
      <c r="H243" s="249"/>
    </row>
    <row r="244">
      <c r="B244" s="437"/>
      <c r="C244" s="212"/>
      <c r="D244" s="437"/>
      <c r="E244" s="444"/>
      <c r="F244" s="212"/>
      <c r="G244" s="212"/>
      <c r="H244" s="249"/>
    </row>
    <row r="245">
      <c r="B245" s="437"/>
      <c r="C245" s="212"/>
      <c r="D245" s="437"/>
      <c r="E245" s="444"/>
      <c r="F245" s="212"/>
      <c r="G245" s="212"/>
      <c r="H245" s="249"/>
    </row>
    <row r="246">
      <c r="B246" s="437"/>
      <c r="C246" s="212"/>
      <c r="D246" s="437"/>
      <c r="E246" s="444"/>
      <c r="F246" s="212"/>
      <c r="G246" s="212"/>
      <c r="H246" s="249"/>
    </row>
    <row r="247">
      <c r="B247" s="437"/>
      <c r="C247" s="212"/>
      <c r="D247" s="437"/>
      <c r="E247" s="444"/>
      <c r="F247" s="212"/>
      <c r="G247" s="212"/>
      <c r="H247" s="249"/>
    </row>
    <row r="248">
      <c r="B248" s="437"/>
      <c r="C248" s="212"/>
      <c r="D248" s="437"/>
      <c r="E248" s="444"/>
      <c r="F248" s="212"/>
      <c r="G248" s="212"/>
      <c r="H248" s="249"/>
    </row>
    <row r="249">
      <c r="B249" s="437"/>
      <c r="C249" s="212"/>
      <c r="D249" s="437"/>
      <c r="E249" s="444"/>
      <c r="F249" s="212"/>
      <c r="G249" s="212"/>
      <c r="H249" s="249"/>
    </row>
    <row r="250">
      <c r="B250" s="437"/>
      <c r="C250" s="212"/>
      <c r="D250" s="437"/>
      <c r="E250" s="444"/>
      <c r="F250" s="212"/>
      <c r="G250" s="212"/>
      <c r="H250" s="249"/>
    </row>
    <row r="251">
      <c r="B251" s="437"/>
      <c r="C251" s="212"/>
      <c r="D251" s="437"/>
      <c r="E251" s="444"/>
      <c r="F251" s="212"/>
      <c r="G251" s="212"/>
      <c r="H251" s="249"/>
    </row>
    <row r="252">
      <c r="B252" s="437"/>
      <c r="C252" s="212"/>
      <c r="D252" s="437"/>
      <c r="E252" s="444"/>
      <c r="F252" s="212"/>
      <c r="G252" s="212"/>
      <c r="H252" s="249"/>
    </row>
    <row r="253">
      <c r="B253" s="437"/>
      <c r="C253" s="212"/>
      <c r="D253" s="437"/>
      <c r="E253" s="444"/>
      <c r="F253" s="212"/>
      <c r="G253" s="212"/>
      <c r="H253" s="249"/>
    </row>
    <row r="254">
      <c r="B254" s="437"/>
      <c r="C254" s="212"/>
      <c r="D254" s="437"/>
      <c r="E254" s="444"/>
      <c r="F254" s="212"/>
      <c r="G254" s="212"/>
      <c r="H254" s="249"/>
    </row>
    <row r="255">
      <c r="B255" s="437"/>
      <c r="C255" s="212"/>
      <c r="D255" s="437"/>
      <c r="E255" s="444"/>
      <c r="F255" s="212"/>
      <c r="G255" s="212"/>
      <c r="H255" s="249"/>
    </row>
    <row r="256">
      <c r="B256" s="437"/>
      <c r="C256" s="212"/>
      <c r="D256" s="437"/>
      <c r="E256" s="444"/>
      <c r="F256" s="212"/>
      <c r="G256" s="212"/>
      <c r="H256" s="249"/>
    </row>
    <row r="257">
      <c r="B257" s="437"/>
      <c r="C257" s="212"/>
      <c r="D257" s="437"/>
      <c r="E257" s="444"/>
      <c r="F257" s="212"/>
      <c r="G257" s="212"/>
      <c r="H257" s="249"/>
    </row>
    <row r="258">
      <c r="B258" s="437"/>
      <c r="C258" s="212"/>
      <c r="D258" s="437"/>
      <c r="E258" s="444"/>
      <c r="F258" s="212"/>
      <c r="G258" s="212"/>
      <c r="H258" s="249"/>
    </row>
    <row r="259">
      <c r="B259" s="437"/>
      <c r="C259" s="212"/>
      <c r="D259" s="437"/>
      <c r="E259" s="444"/>
      <c r="F259" s="212"/>
      <c r="G259" s="212"/>
      <c r="H259" s="249"/>
    </row>
    <row r="260">
      <c r="B260" s="437"/>
      <c r="C260" s="212"/>
      <c r="D260" s="437"/>
      <c r="E260" s="444"/>
      <c r="F260" s="212"/>
      <c r="G260" s="212"/>
      <c r="H260" s="249"/>
    </row>
    <row r="261">
      <c r="B261" s="437"/>
      <c r="C261" s="212"/>
      <c r="D261" s="437"/>
      <c r="E261" s="444"/>
      <c r="F261" s="212"/>
      <c r="G261" s="212"/>
      <c r="H261" s="249"/>
    </row>
    <row r="262">
      <c r="B262" s="437"/>
      <c r="C262" s="212"/>
      <c r="D262" s="437"/>
      <c r="E262" s="444"/>
      <c r="F262" s="212"/>
      <c r="G262" s="212"/>
      <c r="H262" s="249"/>
    </row>
    <row r="263">
      <c r="B263" s="437"/>
      <c r="C263" s="212"/>
      <c r="D263" s="437"/>
      <c r="E263" s="444"/>
      <c r="F263" s="212"/>
      <c r="G263" s="212"/>
      <c r="H263" s="249"/>
    </row>
    <row r="264">
      <c r="B264" s="437"/>
      <c r="C264" s="212"/>
      <c r="D264" s="437"/>
      <c r="E264" s="444"/>
      <c r="F264" s="212"/>
      <c r="G264" s="212"/>
      <c r="H264" s="249"/>
    </row>
    <row r="265">
      <c r="B265" s="437"/>
      <c r="C265" s="212"/>
      <c r="D265" s="437"/>
      <c r="E265" s="444"/>
      <c r="F265" s="212"/>
      <c r="G265" s="212"/>
      <c r="H265" s="249"/>
    </row>
    <row r="266">
      <c r="B266" s="437"/>
      <c r="C266" s="212"/>
      <c r="D266" s="437"/>
      <c r="E266" s="444"/>
      <c r="F266" s="212"/>
      <c r="G266" s="212"/>
      <c r="H266" s="249"/>
    </row>
    <row r="267">
      <c r="B267" s="437"/>
      <c r="C267" s="212"/>
      <c r="D267" s="437"/>
      <c r="E267" s="444"/>
      <c r="F267" s="212"/>
      <c r="G267" s="212"/>
      <c r="H267" s="249"/>
    </row>
    <row r="268">
      <c r="B268" s="437"/>
      <c r="C268" s="212"/>
      <c r="D268" s="437"/>
      <c r="E268" s="444"/>
      <c r="F268" s="212"/>
      <c r="G268" s="212"/>
      <c r="H268" s="249"/>
    </row>
    <row r="269">
      <c r="B269" s="437"/>
      <c r="C269" s="212"/>
      <c r="D269" s="437"/>
      <c r="E269" s="444"/>
      <c r="F269" s="212"/>
      <c r="G269" s="212"/>
      <c r="H269" s="249"/>
    </row>
    <row r="270">
      <c r="B270" s="437"/>
      <c r="C270" s="212"/>
      <c r="D270" s="437"/>
      <c r="E270" s="444"/>
      <c r="F270" s="212"/>
      <c r="G270" s="212"/>
      <c r="H270" s="249"/>
    </row>
    <row r="271">
      <c r="B271" s="437"/>
      <c r="C271" s="212"/>
      <c r="D271" s="437"/>
      <c r="E271" s="444"/>
      <c r="F271" s="212"/>
      <c r="G271" s="212"/>
      <c r="H271" s="249"/>
    </row>
    <row r="272">
      <c r="B272" s="437"/>
      <c r="C272" s="212"/>
      <c r="D272" s="437"/>
      <c r="E272" s="444"/>
      <c r="F272" s="212"/>
      <c r="G272" s="212"/>
      <c r="H272" s="249"/>
    </row>
    <row r="273">
      <c r="B273" s="437"/>
      <c r="C273" s="212"/>
      <c r="D273" s="437"/>
      <c r="E273" s="444"/>
      <c r="F273" s="212"/>
      <c r="G273" s="212"/>
      <c r="H273" s="249"/>
    </row>
    <row r="274">
      <c r="B274" s="437"/>
      <c r="C274" s="212"/>
      <c r="D274" s="437"/>
      <c r="E274" s="444"/>
      <c r="F274" s="212"/>
      <c r="G274" s="212"/>
      <c r="H274" s="249"/>
    </row>
    <row r="275">
      <c r="B275" s="437"/>
      <c r="C275" s="212"/>
      <c r="D275" s="437"/>
      <c r="E275" s="444"/>
      <c r="F275" s="212"/>
      <c r="G275" s="212"/>
      <c r="H275" s="249"/>
    </row>
    <row r="276">
      <c r="B276" s="437"/>
      <c r="C276" s="212"/>
      <c r="D276" s="437"/>
      <c r="E276" s="444"/>
      <c r="F276" s="212"/>
      <c r="G276" s="212"/>
      <c r="H276" s="249"/>
    </row>
    <row r="277">
      <c r="B277" s="437"/>
      <c r="C277" s="212"/>
      <c r="D277" s="437"/>
      <c r="E277" s="444"/>
      <c r="F277" s="212"/>
      <c r="G277" s="212"/>
      <c r="H277" s="249"/>
    </row>
    <row r="278">
      <c r="B278" s="437"/>
      <c r="C278" s="212"/>
      <c r="D278" s="437"/>
      <c r="E278" s="444"/>
      <c r="F278" s="212"/>
      <c r="G278" s="212"/>
      <c r="H278" s="249"/>
    </row>
    <row r="279">
      <c r="B279" s="437"/>
      <c r="C279" s="212"/>
      <c r="D279" s="437"/>
      <c r="E279" s="444"/>
      <c r="F279" s="212"/>
      <c r="G279" s="212"/>
      <c r="H279" s="249"/>
    </row>
    <row r="280">
      <c r="B280" s="437"/>
      <c r="C280" s="212"/>
      <c r="D280" s="437"/>
      <c r="E280" s="444"/>
      <c r="F280" s="212"/>
      <c r="G280" s="212"/>
      <c r="H280" s="249"/>
    </row>
    <row r="281">
      <c r="B281" s="437"/>
      <c r="C281" s="212"/>
      <c r="D281" s="437"/>
      <c r="E281" s="444"/>
      <c r="F281" s="212"/>
      <c r="G281" s="212"/>
      <c r="H281" s="249"/>
    </row>
    <row r="282">
      <c r="B282" s="437"/>
      <c r="C282" s="212"/>
      <c r="D282" s="437"/>
      <c r="E282" s="444"/>
      <c r="F282" s="212"/>
      <c r="G282" s="212"/>
      <c r="H282" s="249"/>
    </row>
    <row r="283">
      <c r="B283" s="437"/>
      <c r="C283" s="212"/>
      <c r="D283" s="437"/>
      <c r="E283" s="444"/>
      <c r="F283" s="212"/>
      <c r="G283" s="212"/>
      <c r="H283" s="249"/>
    </row>
    <row r="284">
      <c r="B284" s="437"/>
      <c r="C284" s="212"/>
      <c r="D284" s="437"/>
      <c r="E284" s="444"/>
      <c r="F284" s="212"/>
      <c r="G284" s="212"/>
      <c r="H284" s="249"/>
    </row>
    <row r="285">
      <c r="B285" s="437"/>
      <c r="C285" s="212"/>
      <c r="D285" s="437"/>
      <c r="E285" s="444"/>
      <c r="F285" s="212"/>
      <c r="G285" s="212"/>
      <c r="H285" s="249"/>
    </row>
    <row r="286">
      <c r="B286" s="437"/>
      <c r="C286" s="212"/>
      <c r="D286" s="437"/>
      <c r="E286" s="444"/>
      <c r="F286" s="212"/>
      <c r="G286" s="212"/>
      <c r="H286" s="249"/>
    </row>
    <row r="287">
      <c r="B287" s="437"/>
      <c r="C287" s="212"/>
      <c r="D287" s="437"/>
      <c r="E287" s="444"/>
      <c r="F287" s="212"/>
      <c r="G287" s="212"/>
      <c r="H287" s="249"/>
    </row>
    <row r="288">
      <c r="B288" s="437"/>
      <c r="C288" s="212"/>
      <c r="D288" s="437"/>
      <c r="E288" s="444"/>
      <c r="F288" s="212"/>
      <c r="G288" s="212"/>
      <c r="H288" s="249"/>
    </row>
    <row r="289">
      <c r="B289" s="437"/>
      <c r="C289" s="212"/>
      <c r="D289" s="437"/>
      <c r="E289" s="444"/>
      <c r="F289" s="212"/>
      <c r="G289" s="212"/>
      <c r="H289" s="249"/>
    </row>
    <row r="290">
      <c r="B290" s="437"/>
      <c r="C290" s="212"/>
      <c r="D290" s="437"/>
      <c r="E290" s="444"/>
      <c r="F290" s="212"/>
      <c r="G290" s="212"/>
      <c r="H290" s="249"/>
    </row>
    <row r="291">
      <c r="B291" s="437"/>
      <c r="C291" s="212"/>
      <c r="D291" s="437"/>
      <c r="E291" s="444"/>
      <c r="F291" s="212"/>
      <c r="G291" s="212"/>
      <c r="H291" s="249"/>
    </row>
    <row r="292">
      <c r="B292" s="437"/>
      <c r="C292" s="212"/>
      <c r="D292" s="437"/>
      <c r="E292" s="444"/>
      <c r="F292" s="212"/>
      <c r="G292" s="212"/>
      <c r="H292" s="249"/>
    </row>
    <row r="293">
      <c r="B293" s="437"/>
      <c r="C293" s="212"/>
      <c r="D293" s="437"/>
      <c r="E293" s="444"/>
      <c r="F293" s="212"/>
      <c r="G293" s="212"/>
      <c r="H293" s="249"/>
    </row>
    <row r="294">
      <c r="B294" s="437"/>
      <c r="C294" s="212"/>
      <c r="D294" s="437"/>
      <c r="E294" s="444"/>
      <c r="F294" s="212"/>
      <c r="G294" s="212"/>
      <c r="H294" s="249"/>
    </row>
    <row r="295">
      <c r="B295" s="437"/>
      <c r="C295" s="212"/>
      <c r="D295" s="437"/>
      <c r="E295" s="444"/>
      <c r="F295" s="212"/>
      <c r="G295" s="212"/>
      <c r="H295" s="249"/>
    </row>
    <row r="296">
      <c r="B296" s="437"/>
      <c r="C296" s="212"/>
      <c r="D296" s="437"/>
      <c r="E296" s="444"/>
      <c r="F296" s="212"/>
      <c r="G296" s="212"/>
      <c r="H296" s="249"/>
    </row>
    <row r="297">
      <c r="B297" s="437"/>
      <c r="C297" s="212"/>
      <c r="D297" s="437"/>
      <c r="E297" s="444"/>
      <c r="F297" s="212"/>
      <c r="G297" s="212"/>
      <c r="H297" s="249"/>
    </row>
    <row r="298">
      <c r="B298" s="437"/>
      <c r="C298" s="212"/>
      <c r="D298" s="437"/>
      <c r="E298" s="444"/>
      <c r="F298" s="212"/>
      <c r="G298" s="212"/>
      <c r="H298" s="249"/>
    </row>
    <row r="299">
      <c r="B299" s="437"/>
      <c r="C299" s="212"/>
      <c r="D299" s="437"/>
      <c r="E299" s="444"/>
      <c r="F299" s="212"/>
      <c r="G299" s="212"/>
      <c r="H299" s="249"/>
    </row>
    <row r="300">
      <c r="B300" s="437"/>
      <c r="C300" s="212"/>
      <c r="D300" s="437"/>
      <c r="E300" s="444"/>
      <c r="F300" s="212"/>
      <c r="G300" s="212"/>
      <c r="H300" s="249"/>
    </row>
    <row r="301">
      <c r="B301" s="437"/>
      <c r="C301" s="212"/>
      <c r="D301" s="437"/>
      <c r="E301" s="444"/>
      <c r="F301" s="212"/>
      <c r="G301" s="212"/>
      <c r="H301" s="249"/>
    </row>
    <row r="302">
      <c r="B302" s="437"/>
      <c r="C302" s="212"/>
      <c r="D302" s="437"/>
      <c r="E302" s="444"/>
      <c r="F302" s="212"/>
      <c r="G302" s="212"/>
      <c r="H302" s="249"/>
    </row>
    <row r="303">
      <c r="B303" s="437"/>
      <c r="C303" s="212"/>
      <c r="D303" s="437"/>
      <c r="E303" s="444"/>
      <c r="F303" s="212"/>
      <c r="G303" s="212"/>
      <c r="H303" s="249"/>
    </row>
    <row r="304">
      <c r="B304" s="437"/>
      <c r="C304" s="212"/>
      <c r="D304" s="437"/>
      <c r="E304" s="444"/>
      <c r="F304" s="212"/>
      <c r="G304" s="212"/>
      <c r="H304" s="249"/>
    </row>
    <row r="305">
      <c r="B305" s="437"/>
      <c r="C305" s="212"/>
      <c r="D305" s="437"/>
      <c r="E305" s="444"/>
      <c r="F305" s="212"/>
      <c r="G305" s="212"/>
      <c r="H305" s="249"/>
    </row>
    <row r="306">
      <c r="B306" s="437"/>
      <c r="C306" s="212"/>
      <c r="D306" s="437"/>
      <c r="E306" s="444"/>
      <c r="F306" s="212"/>
      <c r="G306" s="212"/>
      <c r="H306" s="249"/>
    </row>
    <row r="307">
      <c r="B307" s="437"/>
      <c r="C307" s="212"/>
      <c r="D307" s="437"/>
      <c r="E307" s="444"/>
      <c r="F307" s="212"/>
      <c r="G307" s="212"/>
      <c r="H307" s="249"/>
    </row>
    <row r="308">
      <c r="B308" s="437"/>
      <c r="C308" s="212"/>
      <c r="D308" s="437"/>
      <c r="E308" s="444"/>
      <c r="F308" s="212"/>
      <c r="G308" s="212"/>
      <c r="H308" s="249"/>
    </row>
    <row r="309">
      <c r="B309" s="437"/>
      <c r="C309" s="212"/>
      <c r="D309" s="437"/>
      <c r="E309" s="444"/>
      <c r="F309" s="212"/>
      <c r="G309" s="212"/>
      <c r="H309" s="249"/>
    </row>
    <row r="310">
      <c r="B310" s="437"/>
      <c r="C310" s="212"/>
      <c r="D310" s="437"/>
      <c r="E310" s="444"/>
      <c r="F310" s="212"/>
      <c r="G310" s="212"/>
      <c r="H310" s="249"/>
    </row>
    <row r="311">
      <c r="B311" s="437"/>
      <c r="C311" s="212"/>
      <c r="D311" s="437"/>
      <c r="E311" s="444"/>
      <c r="F311" s="212"/>
      <c r="G311" s="212"/>
      <c r="H311" s="249"/>
    </row>
    <row r="312">
      <c r="B312" s="437"/>
      <c r="C312" s="212"/>
      <c r="D312" s="437"/>
      <c r="E312" s="444"/>
      <c r="F312" s="212"/>
      <c r="G312" s="212"/>
      <c r="H312" s="249"/>
    </row>
    <row r="313">
      <c r="B313" s="437"/>
      <c r="C313" s="212"/>
      <c r="D313" s="437"/>
      <c r="E313" s="444"/>
      <c r="F313" s="212"/>
      <c r="G313" s="212"/>
      <c r="H313" s="249"/>
    </row>
    <row r="314">
      <c r="B314" s="437"/>
      <c r="C314" s="212"/>
      <c r="D314" s="437"/>
      <c r="E314" s="444"/>
      <c r="F314" s="212"/>
      <c r="G314" s="212"/>
      <c r="H314" s="249"/>
    </row>
    <row r="315">
      <c r="B315" s="437"/>
      <c r="C315" s="212"/>
      <c r="D315" s="437"/>
      <c r="E315" s="444"/>
      <c r="F315" s="212"/>
      <c r="G315" s="212"/>
      <c r="H315" s="249"/>
    </row>
    <row r="316">
      <c r="B316" s="437"/>
      <c r="C316" s="212"/>
      <c r="D316" s="437"/>
      <c r="E316" s="444"/>
      <c r="F316" s="212"/>
      <c r="G316" s="212"/>
      <c r="H316" s="249"/>
    </row>
    <row r="317">
      <c r="B317" s="437"/>
      <c r="C317" s="212"/>
      <c r="D317" s="437"/>
      <c r="E317" s="444"/>
      <c r="F317" s="212"/>
      <c r="G317" s="212"/>
      <c r="H317" s="249"/>
    </row>
    <row r="318">
      <c r="B318" s="437"/>
      <c r="C318" s="212"/>
      <c r="D318" s="437"/>
      <c r="E318" s="444"/>
      <c r="F318" s="212"/>
      <c r="G318" s="212"/>
      <c r="H318" s="249"/>
    </row>
    <row r="319">
      <c r="B319" s="437"/>
      <c r="C319" s="212"/>
      <c r="D319" s="437"/>
      <c r="E319" s="444"/>
      <c r="F319" s="212"/>
      <c r="G319" s="212"/>
      <c r="H319" s="249"/>
    </row>
    <row r="320">
      <c r="B320" s="437"/>
      <c r="C320" s="212"/>
      <c r="D320" s="437"/>
      <c r="E320" s="444"/>
      <c r="F320" s="212"/>
      <c r="G320" s="212"/>
      <c r="H320" s="249"/>
    </row>
    <row r="321">
      <c r="B321" s="437"/>
      <c r="C321" s="212"/>
      <c r="D321" s="437"/>
      <c r="E321" s="444"/>
      <c r="F321" s="212"/>
      <c r="G321" s="212"/>
      <c r="H321" s="249"/>
    </row>
    <row r="322">
      <c r="B322" s="437"/>
      <c r="C322" s="212"/>
      <c r="D322" s="437"/>
      <c r="E322" s="444"/>
      <c r="F322" s="212"/>
      <c r="G322" s="212"/>
      <c r="H322" s="249"/>
    </row>
    <row r="323">
      <c r="B323" s="437"/>
      <c r="C323" s="212"/>
      <c r="D323" s="437"/>
      <c r="E323" s="444"/>
      <c r="F323" s="212"/>
      <c r="G323" s="212"/>
      <c r="H323" s="249"/>
    </row>
    <row r="324">
      <c r="B324" s="437"/>
      <c r="C324" s="212"/>
      <c r="D324" s="437"/>
      <c r="E324" s="444"/>
      <c r="F324" s="212"/>
      <c r="G324" s="212"/>
      <c r="H324" s="249"/>
    </row>
    <row r="325">
      <c r="B325" s="437"/>
      <c r="C325" s="212"/>
      <c r="D325" s="437"/>
      <c r="E325" s="444"/>
      <c r="F325" s="212"/>
      <c r="G325" s="212"/>
      <c r="H325" s="249"/>
    </row>
    <row r="326">
      <c r="B326" s="437"/>
      <c r="C326" s="212"/>
      <c r="D326" s="437"/>
      <c r="E326" s="444"/>
      <c r="F326" s="212"/>
      <c r="G326" s="212"/>
      <c r="H326" s="249"/>
    </row>
    <row r="327">
      <c r="B327" s="437"/>
      <c r="C327" s="212"/>
      <c r="D327" s="437"/>
      <c r="E327" s="444"/>
      <c r="F327" s="212"/>
      <c r="G327" s="212"/>
      <c r="H327" s="249"/>
    </row>
    <row r="328">
      <c r="B328" s="437"/>
      <c r="C328" s="212"/>
      <c r="D328" s="437"/>
      <c r="E328" s="444"/>
      <c r="F328" s="212"/>
      <c r="G328" s="212"/>
      <c r="H328" s="249"/>
    </row>
    <row r="329">
      <c r="B329" s="437"/>
      <c r="C329" s="212"/>
      <c r="D329" s="437"/>
      <c r="E329" s="444"/>
      <c r="F329" s="212"/>
      <c r="G329" s="212"/>
      <c r="H329" s="249"/>
    </row>
    <row r="330">
      <c r="B330" s="437"/>
      <c r="C330" s="212"/>
      <c r="D330" s="437"/>
      <c r="E330" s="444"/>
      <c r="F330" s="212"/>
      <c r="G330" s="212"/>
      <c r="H330" s="249"/>
    </row>
    <row r="331">
      <c r="B331" s="437"/>
      <c r="C331" s="212"/>
      <c r="D331" s="437"/>
      <c r="E331" s="444"/>
      <c r="F331" s="212"/>
      <c r="G331" s="212"/>
      <c r="H331" s="249"/>
    </row>
    <row r="332">
      <c r="B332" s="437"/>
      <c r="C332" s="212"/>
      <c r="D332" s="437"/>
      <c r="E332" s="444"/>
      <c r="F332" s="212"/>
      <c r="G332" s="212"/>
      <c r="H332" s="249"/>
    </row>
    <row r="333">
      <c r="B333" s="437"/>
      <c r="C333" s="212"/>
      <c r="D333" s="437"/>
      <c r="E333" s="444"/>
      <c r="F333" s="212"/>
      <c r="G333" s="212"/>
      <c r="H333" s="249"/>
    </row>
    <row r="334">
      <c r="B334" s="437"/>
      <c r="C334" s="212"/>
      <c r="D334" s="437"/>
      <c r="E334" s="444"/>
      <c r="F334" s="212"/>
      <c r="G334" s="212"/>
      <c r="H334" s="249"/>
    </row>
    <row r="335">
      <c r="B335" s="437"/>
      <c r="C335" s="212"/>
      <c r="D335" s="437"/>
      <c r="E335" s="444"/>
      <c r="F335" s="212"/>
      <c r="G335" s="212"/>
      <c r="H335" s="249"/>
    </row>
    <row r="336">
      <c r="B336" s="437"/>
      <c r="C336" s="212"/>
      <c r="D336" s="437"/>
      <c r="E336" s="444"/>
      <c r="F336" s="212"/>
      <c r="G336" s="212"/>
      <c r="H336" s="249"/>
    </row>
    <row r="337">
      <c r="B337" s="437"/>
      <c r="C337" s="212"/>
      <c r="D337" s="437"/>
      <c r="E337" s="444"/>
      <c r="F337" s="212"/>
      <c r="G337" s="212"/>
      <c r="H337" s="249"/>
    </row>
    <row r="338">
      <c r="B338" s="437"/>
      <c r="C338" s="212"/>
      <c r="D338" s="437"/>
      <c r="E338" s="444"/>
      <c r="F338" s="212"/>
      <c r="G338" s="212"/>
      <c r="H338" s="249"/>
    </row>
    <row r="339">
      <c r="B339" s="437"/>
      <c r="C339" s="212"/>
      <c r="D339" s="437"/>
      <c r="E339" s="444"/>
      <c r="F339" s="212"/>
      <c r="G339" s="212"/>
      <c r="H339" s="249"/>
    </row>
    <row r="340">
      <c r="B340" s="437"/>
      <c r="C340" s="212"/>
      <c r="D340" s="437"/>
      <c r="E340" s="444"/>
      <c r="F340" s="212"/>
      <c r="G340" s="212"/>
      <c r="H340" s="249"/>
    </row>
    <row r="341">
      <c r="B341" s="437"/>
      <c r="C341" s="212"/>
      <c r="D341" s="437"/>
      <c r="E341" s="444"/>
      <c r="F341" s="212"/>
      <c r="G341" s="212"/>
      <c r="H341" s="249"/>
    </row>
    <row r="342">
      <c r="B342" s="437"/>
      <c r="C342" s="212"/>
      <c r="D342" s="437"/>
      <c r="E342" s="444"/>
      <c r="F342" s="212"/>
      <c r="G342" s="212"/>
      <c r="H342" s="249"/>
    </row>
    <row r="343">
      <c r="B343" s="437"/>
      <c r="C343" s="212"/>
      <c r="D343" s="437"/>
      <c r="E343" s="444"/>
      <c r="F343" s="212"/>
      <c r="G343" s="212"/>
      <c r="H343" s="249"/>
    </row>
    <row r="344">
      <c r="B344" s="437"/>
      <c r="C344" s="212"/>
      <c r="D344" s="437"/>
      <c r="E344" s="444"/>
      <c r="F344" s="212"/>
      <c r="G344" s="212"/>
      <c r="H344" s="249"/>
    </row>
    <row r="345">
      <c r="B345" s="437"/>
      <c r="C345" s="212"/>
      <c r="D345" s="437"/>
      <c r="E345" s="444"/>
      <c r="F345" s="212"/>
      <c r="G345" s="212"/>
      <c r="H345" s="249"/>
    </row>
    <row r="346">
      <c r="B346" s="437"/>
      <c r="C346" s="212"/>
      <c r="D346" s="437"/>
      <c r="E346" s="444"/>
      <c r="F346" s="212"/>
      <c r="G346" s="212"/>
      <c r="H346" s="249"/>
    </row>
    <row r="347">
      <c r="B347" s="437"/>
      <c r="C347" s="212"/>
      <c r="D347" s="437"/>
      <c r="E347" s="444"/>
      <c r="F347" s="212"/>
      <c r="G347" s="212"/>
      <c r="H347" s="249"/>
    </row>
    <row r="348">
      <c r="B348" s="437"/>
      <c r="C348" s="212"/>
      <c r="D348" s="437"/>
      <c r="E348" s="444"/>
      <c r="F348" s="212"/>
      <c r="G348" s="212"/>
      <c r="H348" s="249"/>
    </row>
    <row r="349">
      <c r="B349" s="437"/>
      <c r="C349" s="212"/>
      <c r="D349" s="437"/>
      <c r="E349" s="444"/>
      <c r="F349" s="212"/>
      <c r="G349" s="212"/>
      <c r="H349" s="249"/>
    </row>
    <row r="350">
      <c r="B350" s="437"/>
      <c r="C350" s="212"/>
      <c r="D350" s="437"/>
      <c r="E350" s="444"/>
      <c r="F350" s="212"/>
      <c r="G350" s="212"/>
      <c r="H350" s="249"/>
    </row>
    <row r="351">
      <c r="B351" s="437"/>
      <c r="C351" s="212"/>
      <c r="D351" s="437"/>
      <c r="E351" s="444"/>
      <c r="F351" s="212"/>
      <c r="G351" s="212"/>
      <c r="H351" s="249"/>
    </row>
    <row r="352">
      <c r="B352" s="437"/>
      <c r="C352" s="212"/>
      <c r="D352" s="437"/>
      <c r="E352" s="444"/>
      <c r="F352" s="212"/>
      <c r="G352" s="212"/>
      <c r="H352" s="249"/>
    </row>
    <row r="353">
      <c r="B353" s="437"/>
      <c r="C353" s="212"/>
      <c r="D353" s="437"/>
      <c r="E353" s="444"/>
      <c r="F353" s="212"/>
      <c r="G353" s="212"/>
      <c r="H353" s="249"/>
    </row>
    <row r="354">
      <c r="B354" s="437"/>
      <c r="C354" s="212"/>
      <c r="D354" s="437"/>
      <c r="E354" s="444"/>
      <c r="F354" s="212"/>
      <c r="G354" s="212"/>
      <c r="H354" s="249"/>
    </row>
    <row r="355">
      <c r="B355" s="437"/>
      <c r="C355" s="212"/>
      <c r="D355" s="437"/>
      <c r="E355" s="444"/>
      <c r="F355" s="212"/>
      <c r="G355" s="212"/>
      <c r="H355" s="249"/>
    </row>
    <row r="356">
      <c r="B356" s="437"/>
      <c r="C356" s="212"/>
      <c r="D356" s="437"/>
      <c r="E356" s="444"/>
      <c r="F356" s="212"/>
      <c r="G356" s="212"/>
      <c r="H356" s="249"/>
    </row>
    <row r="357">
      <c r="B357" s="437"/>
      <c r="C357" s="212"/>
      <c r="D357" s="437"/>
      <c r="E357" s="444"/>
      <c r="F357" s="212"/>
      <c r="G357" s="212"/>
      <c r="H357" s="249"/>
    </row>
    <row r="358">
      <c r="B358" s="437"/>
      <c r="C358" s="212"/>
      <c r="D358" s="437"/>
      <c r="E358" s="444"/>
      <c r="F358" s="212"/>
      <c r="G358" s="212"/>
      <c r="H358" s="249"/>
    </row>
    <row r="359">
      <c r="B359" s="437"/>
      <c r="C359" s="212"/>
      <c r="D359" s="437"/>
      <c r="E359" s="444"/>
      <c r="F359" s="212"/>
      <c r="G359" s="212"/>
      <c r="H359" s="249"/>
    </row>
    <row r="360">
      <c r="B360" s="437"/>
      <c r="C360" s="212"/>
      <c r="D360" s="437"/>
      <c r="E360" s="444"/>
      <c r="F360" s="212"/>
      <c r="G360" s="212"/>
      <c r="H360" s="249"/>
    </row>
    <row r="361">
      <c r="B361" s="437"/>
      <c r="C361" s="212"/>
      <c r="D361" s="437"/>
      <c r="E361" s="444"/>
      <c r="F361" s="212"/>
      <c r="G361" s="212"/>
      <c r="H361" s="249"/>
    </row>
    <row r="362">
      <c r="B362" s="437"/>
      <c r="C362" s="212"/>
      <c r="D362" s="437"/>
      <c r="E362" s="444"/>
      <c r="F362" s="212"/>
      <c r="G362" s="212"/>
      <c r="H362" s="249"/>
    </row>
    <row r="363">
      <c r="B363" s="437"/>
      <c r="C363" s="212"/>
      <c r="D363" s="437"/>
      <c r="E363" s="444"/>
      <c r="F363" s="212"/>
      <c r="G363" s="212"/>
      <c r="H363" s="249"/>
    </row>
    <row r="364">
      <c r="B364" s="437"/>
      <c r="C364" s="212"/>
      <c r="D364" s="437"/>
      <c r="E364" s="444"/>
      <c r="F364" s="212"/>
      <c r="G364" s="212"/>
      <c r="H364" s="249"/>
    </row>
    <row r="365">
      <c r="B365" s="437"/>
      <c r="C365" s="212"/>
      <c r="D365" s="437"/>
      <c r="E365" s="444"/>
      <c r="F365" s="212"/>
      <c r="G365" s="212"/>
      <c r="H365" s="249"/>
    </row>
    <row r="366">
      <c r="B366" s="437"/>
      <c r="C366" s="212"/>
      <c r="D366" s="437"/>
      <c r="E366" s="444"/>
      <c r="F366" s="212"/>
      <c r="G366" s="212"/>
      <c r="H366" s="249"/>
    </row>
    <row r="367">
      <c r="B367" s="437"/>
      <c r="C367" s="212"/>
      <c r="D367" s="437"/>
      <c r="E367" s="444"/>
      <c r="F367" s="212"/>
      <c r="G367" s="212"/>
      <c r="H367" s="249"/>
    </row>
    <row r="368">
      <c r="B368" s="437"/>
      <c r="C368" s="212"/>
      <c r="D368" s="437"/>
      <c r="E368" s="444"/>
      <c r="F368" s="212"/>
      <c r="G368" s="212"/>
      <c r="H368" s="249"/>
    </row>
    <row r="369">
      <c r="B369" s="437"/>
      <c r="C369" s="212"/>
      <c r="D369" s="437"/>
      <c r="E369" s="444"/>
      <c r="F369" s="212"/>
      <c r="G369" s="212"/>
      <c r="H369" s="249"/>
    </row>
    <row r="370">
      <c r="B370" s="437"/>
      <c r="C370" s="212"/>
      <c r="D370" s="437"/>
      <c r="E370" s="444"/>
      <c r="F370" s="212"/>
      <c r="G370" s="212"/>
      <c r="H370" s="249"/>
    </row>
    <row r="371">
      <c r="B371" s="437"/>
      <c r="C371" s="212"/>
      <c r="D371" s="437"/>
      <c r="E371" s="444"/>
      <c r="F371" s="212"/>
      <c r="G371" s="212"/>
      <c r="H371" s="249"/>
    </row>
    <row r="372">
      <c r="B372" s="437"/>
      <c r="C372" s="212"/>
      <c r="D372" s="437"/>
      <c r="E372" s="444"/>
      <c r="F372" s="212"/>
      <c r="G372" s="212"/>
      <c r="H372" s="249"/>
    </row>
    <row r="373">
      <c r="B373" s="437"/>
      <c r="C373" s="212"/>
      <c r="D373" s="437"/>
      <c r="E373" s="444"/>
      <c r="F373" s="212"/>
      <c r="G373" s="212"/>
      <c r="H373" s="249"/>
    </row>
    <row r="374">
      <c r="B374" s="437"/>
      <c r="C374" s="212"/>
      <c r="D374" s="437"/>
      <c r="E374" s="444"/>
      <c r="F374" s="212"/>
      <c r="G374" s="212"/>
      <c r="H374" s="249"/>
    </row>
    <row r="375">
      <c r="B375" s="437"/>
      <c r="C375" s="212"/>
      <c r="D375" s="437"/>
      <c r="E375" s="444"/>
      <c r="F375" s="212"/>
      <c r="G375" s="212"/>
      <c r="H375" s="249"/>
    </row>
    <row r="376">
      <c r="B376" s="437"/>
      <c r="C376" s="212"/>
      <c r="D376" s="437"/>
      <c r="E376" s="444"/>
      <c r="F376" s="212"/>
      <c r="G376" s="212"/>
      <c r="H376" s="249"/>
    </row>
    <row r="377">
      <c r="B377" s="437"/>
      <c r="C377" s="212"/>
      <c r="D377" s="437"/>
      <c r="E377" s="444"/>
      <c r="F377" s="212"/>
      <c r="G377" s="212"/>
      <c r="H377" s="249"/>
    </row>
    <row r="378">
      <c r="B378" s="437"/>
      <c r="C378" s="212"/>
      <c r="D378" s="437"/>
      <c r="E378" s="444"/>
      <c r="F378" s="212"/>
      <c r="G378" s="212"/>
      <c r="H378" s="249"/>
    </row>
    <row r="379">
      <c r="B379" s="437"/>
      <c r="C379" s="212"/>
      <c r="D379" s="437"/>
      <c r="E379" s="444"/>
      <c r="F379" s="212"/>
      <c r="G379" s="212"/>
      <c r="H379" s="249"/>
    </row>
    <row r="380">
      <c r="B380" s="437"/>
      <c r="C380" s="212"/>
      <c r="D380" s="437"/>
      <c r="E380" s="444"/>
      <c r="F380" s="212"/>
      <c r="G380" s="212"/>
      <c r="H380" s="249"/>
    </row>
    <row r="381">
      <c r="B381" s="437"/>
      <c r="C381" s="212"/>
      <c r="D381" s="437"/>
      <c r="E381" s="444"/>
      <c r="F381" s="212"/>
      <c r="G381" s="212"/>
      <c r="H381" s="249"/>
    </row>
    <row r="382">
      <c r="B382" s="437"/>
      <c r="C382" s="212"/>
      <c r="D382" s="437"/>
      <c r="E382" s="444"/>
      <c r="F382" s="212"/>
      <c r="G382" s="212"/>
      <c r="H382" s="249"/>
    </row>
    <row r="383">
      <c r="B383" s="437"/>
      <c r="C383" s="212"/>
      <c r="D383" s="437"/>
      <c r="E383" s="444"/>
      <c r="F383" s="212"/>
      <c r="G383" s="212"/>
      <c r="H383" s="249"/>
    </row>
    <row r="384">
      <c r="B384" s="437"/>
      <c r="C384" s="212"/>
      <c r="D384" s="437"/>
      <c r="E384" s="444"/>
      <c r="F384" s="212"/>
      <c r="G384" s="212"/>
      <c r="H384" s="249"/>
    </row>
    <row r="385">
      <c r="B385" s="437"/>
      <c r="C385" s="212"/>
      <c r="D385" s="437"/>
      <c r="E385" s="444"/>
      <c r="F385" s="212"/>
      <c r="G385" s="212"/>
      <c r="H385" s="249"/>
    </row>
    <row r="386">
      <c r="B386" s="437"/>
      <c r="C386" s="212"/>
      <c r="D386" s="437"/>
      <c r="E386" s="444"/>
      <c r="F386" s="212"/>
      <c r="G386" s="212"/>
      <c r="H386" s="249"/>
    </row>
    <row r="387">
      <c r="B387" s="437"/>
      <c r="C387" s="212"/>
      <c r="D387" s="437"/>
      <c r="E387" s="444"/>
      <c r="F387" s="212"/>
      <c r="G387" s="212"/>
      <c r="H387" s="249"/>
    </row>
    <row r="388">
      <c r="B388" s="437"/>
      <c r="C388" s="212"/>
      <c r="D388" s="437"/>
      <c r="E388" s="444"/>
      <c r="F388" s="212"/>
      <c r="G388" s="212"/>
      <c r="H388" s="249"/>
    </row>
    <row r="389">
      <c r="B389" s="437"/>
      <c r="C389" s="212"/>
      <c r="D389" s="437"/>
      <c r="E389" s="444"/>
      <c r="F389" s="212"/>
      <c r="G389" s="212"/>
      <c r="H389" s="249"/>
    </row>
    <row r="390">
      <c r="B390" s="437"/>
      <c r="C390" s="212"/>
      <c r="D390" s="437"/>
      <c r="E390" s="444"/>
      <c r="F390" s="212"/>
      <c r="G390" s="212"/>
      <c r="H390" s="249"/>
    </row>
    <row r="391">
      <c r="B391" s="437"/>
      <c r="C391" s="212"/>
      <c r="D391" s="437"/>
      <c r="E391" s="444"/>
      <c r="F391" s="212"/>
      <c r="G391" s="212"/>
      <c r="H391" s="249"/>
    </row>
    <row r="392">
      <c r="B392" s="437"/>
      <c r="C392" s="212"/>
      <c r="D392" s="437"/>
      <c r="E392" s="444"/>
      <c r="F392" s="212"/>
      <c r="G392" s="212"/>
      <c r="H392" s="249"/>
    </row>
    <row r="393">
      <c r="B393" s="437"/>
      <c r="C393" s="212"/>
      <c r="D393" s="437"/>
      <c r="E393" s="444"/>
      <c r="F393" s="212"/>
      <c r="G393" s="212"/>
      <c r="H393" s="249"/>
    </row>
    <row r="394">
      <c r="B394" s="437"/>
      <c r="C394" s="212"/>
      <c r="D394" s="437"/>
      <c r="E394" s="444"/>
      <c r="F394" s="212"/>
      <c r="G394" s="212"/>
      <c r="H394" s="249"/>
    </row>
    <row r="395">
      <c r="B395" s="437"/>
      <c r="C395" s="212"/>
      <c r="D395" s="437"/>
      <c r="E395" s="444"/>
      <c r="F395" s="212"/>
      <c r="G395" s="212"/>
      <c r="H395" s="249"/>
    </row>
    <row r="396">
      <c r="B396" s="437"/>
      <c r="C396" s="212"/>
      <c r="D396" s="437"/>
      <c r="E396" s="444"/>
      <c r="F396" s="212"/>
      <c r="G396" s="212"/>
      <c r="H396" s="249"/>
    </row>
    <row r="397">
      <c r="B397" s="437"/>
      <c r="C397" s="212"/>
      <c r="D397" s="437"/>
      <c r="E397" s="444"/>
      <c r="F397" s="212"/>
      <c r="G397" s="212"/>
      <c r="H397" s="249"/>
    </row>
    <row r="398">
      <c r="B398" s="437"/>
      <c r="C398" s="212"/>
      <c r="D398" s="437"/>
      <c r="E398" s="444"/>
      <c r="F398" s="212"/>
      <c r="G398" s="212"/>
      <c r="H398" s="249"/>
    </row>
    <row r="399">
      <c r="B399" s="437"/>
      <c r="C399" s="212"/>
      <c r="D399" s="437"/>
      <c r="E399" s="444"/>
      <c r="F399" s="212"/>
      <c r="G399" s="212"/>
      <c r="H399" s="249"/>
    </row>
    <row r="400">
      <c r="B400" s="437"/>
      <c r="C400" s="212"/>
      <c r="D400" s="437"/>
      <c r="E400" s="444"/>
      <c r="F400" s="212"/>
      <c r="G400" s="212"/>
      <c r="H400" s="249"/>
    </row>
    <row r="401">
      <c r="B401" s="437"/>
      <c r="C401" s="212"/>
      <c r="D401" s="437"/>
      <c r="E401" s="444"/>
      <c r="F401" s="212"/>
      <c r="G401" s="212"/>
      <c r="H401" s="249"/>
    </row>
    <row r="402">
      <c r="B402" s="437"/>
      <c r="C402" s="212"/>
      <c r="D402" s="437"/>
      <c r="E402" s="444"/>
      <c r="F402" s="212"/>
      <c r="G402" s="212"/>
      <c r="H402" s="249"/>
    </row>
    <row r="403">
      <c r="B403" s="437"/>
      <c r="C403" s="212"/>
      <c r="D403" s="437"/>
      <c r="E403" s="444"/>
      <c r="F403" s="212"/>
      <c r="G403" s="212"/>
      <c r="H403" s="249"/>
    </row>
    <row r="404">
      <c r="B404" s="437"/>
      <c r="C404" s="212"/>
      <c r="D404" s="437"/>
      <c r="E404" s="444"/>
      <c r="F404" s="212"/>
      <c r="G404" s="212"/>
      <c r="H404" s="249"/>
    </row>
    <row r="405">
      <c r="B405" s="437"/>
      <c r="C405" s="212"/>
      <c r="D405" s="437"/>
      <c r="E405" s="444"/>
      <c r="F405" s="212"/>
      <c r="G405" s="212"/>
      <c r="H405" s="249"/>
    </row>
    <row r="406">
      <c r="B406" s="437"/>
      <c r="C406" s="212"/>
      <c r="D406" s="437"/>
      <c r="E406" s="444"/>
      <c r="F406" s="212"/>
      <c r="G406" s="212"/>
      <c r="H406" s="249"/>
    </row>
    <row r="407">
      <c r="B407" s="437"/>
      <c r="C407" s="212"/>
      <c r="D407" s="437"/>
      <c r="E407" s="444"/>
      <c r="F407" s="212"/>
      <c r="G407" s="212"/>
      <c r="H407" s="249"/>
    </row>
    <row r="408">
      <c r="B408" s="437"/>
      <c r="C408" s="212"/>
      <c r="D408" s="437"/>
      <c r="E408" s="444"/>
      <c r="F408" s="212"/>
      <c r="G408" s="212"/>
      <c r="H408" s="249"/>
    </row>
    <row r="409">
      <c r="B409" s="437"/>
      <c r="C409" s="212"/>
      <c r="D409" s="437"/>
      <c r="E409" s="444"/>
      <c r="F409" s="212"/>
      <c r="G409" s="212"/>
      <c r="H409" s="249"/>
    </row>
    <row r="410">
      <c r="B410" s="437"/>
      <c r="C410" s="212"/>
      <c r="D410" s="437"/>
      <c r="E410" s="444"/>
      <c r="F410" s="212"/>
      <c r="G410" s="212"/>
      <c r="H410" s="249"/>
    </row>
    <row r="411">
      <c r="B411" s="437"/>
      <c r="C411" s="212"/>
      <c r="D411" s="437"/>
      <c r="E411" s="444"/>
      <c r="F411" s="212"/>
      <c r="G411" s="212"/>
      <c r="H411" s="249"/>
    </row>
    <row r="412">
      <c r="B412" s="437"/>
      <c r="C412" s="212"/>
      <c r="D412" s="437"/>
      <c r="E412" s="444"/>
      <c r="F412" s="212"/>
      <c r="G412" s="212"/>
      <c r="H412" s="249"/>
    </row>
    <row r="413">
      <c r="B413" s="437"/>
      <c r="C413" s="212"/>
      <c r="D413" s="437"/>
      <c r="E413" s="444"/>
      <c r="F413" s="212"/>
      <c r="G413" s="212"/>
      <c r="H413" s="249"/>
    </row>
    <row r="414">
      <c r="B414" s="437"/>
      <c r="C414" s="212"/>
      <c r="D414" s="437"/>
      <c r="E414" s="444"/>
      <c r="F414" s="212"/>
      <c r="G414" s="212"/>
      <c r="H414" s="249"/>
    </row>
    <row r="415">
      <c r="B415" s="437"/>
      <c r="C415" s="212"/>
      <c r="D415" s="437"/>
      <c r="E415" s="444"/>
      <c r="F415" s="212"/>
      <c r="G415" s="212"/>
      <c r="H415" s="249"/>
    </row>
    <row r="416">
      <c r="B416" s="437"/>
      <c r="C416" s="212"/>
      <c r="D416" s="437"/>
      <c r="E416" s="444"/>
      <c r="F416" s="212"/>
      <c r="G416" s="212"/>
      <c r="H416" s="249"/>
    </row>
    <row r="417">
      <c r="B417" s="437"/>
      <c r="C417" s="212"/>
      <c r="D417" s="437"/>
      <c r="E417" s="444"/>
      <c r="F417" s="212"/>
      <c r="G417" s="212"/>
      <c r="H417" s="249"/>
    </row>
    <row r="418">
      <c r="B418" s="437"/>
      <c r="C418" s="212"/>
      <c r="D418" s="437"/>
      <c r="E418" s="444"/>
      <c r="F418" s="212"/>
      <c r="G418" s="212"/>
      <c r="H418" s="249"/>
    </row>
    <row r="419">
      <c r="B419" s="437"/>
      <c r="C419" s="212"/>
      <c r="D419" s="437"/>
      <c r="E419" s="444"/>
      <c r="F419" s="212"/>
      <c r="G419" s="212"/>
      <c r="H419" s="249"/>
    </row>
    <row r="420">
      <c r="B420" s="437"/>
      <c r="C420" s="212"/>
      <c r="D420" s="437"/>
      <c r="E420" s="444"/>
      <c r="F420" s="212"/>
      <c r="G420" s="212"/>
      <c r="H420" s="249"/>
    </row>
    <row r="421">
      <c r="B421" s="437"/>
      <c r="C421" s="212"/>
      <c r="D421" s="437"/>
      <c r="E421" s="444"/>
      <c r="F421" s="212"/>
      <c r="G421" s="212"/>
      <c r="H421" s="249"/>
    </row>
    <row r="422">
      <c r="B422" s="437"/>
      <c r="C422" s="212"/>
      <c r="D422" s="437"/>
      <c r="E422" s="444"/>
      <c r="F422" s="212"/>
      <c r="G422" s="212"/>
      <c r="H422" s="249"/>
    </row>
    <row r="423">
      <c r="B423" s="437"/>
      <c r="C423" s="212"/>
      <c r="D423" s="437"/>
      <c r="E423" s="444"/>
      <c r="F423" s="212"/>
      <c r="G423" s="212"/>
      <c r="H423" s="249"/>
    </row>
    <row r="424">
      <c r="B424" s="437"/>
      <c r="C424" s="212"/>
      <c r="D424" s="437"/>
      <c r="E424" s="444"/>
      <c r="F424" s="212"/>
      <c r="G424" s="212"/>
      <c r="H424" s="249"/>
    </row>
    <row r="425">
      <c r="B425" s="437"/>
      <c r="C425" s="212"/>
      <c r="D425" s="437"/>
      <c r="E425" s="444"/>
      <c r="F425" s="212"/>
      <c r="G425" s="212"/>
      <c r="H425" s="249"/>
    </row>
    <row r="426">
      <c r="B426" s="437"/>
      <c r="C426" s="212"/>
      <c r="D426" s="437"/>
      <c r="E426" s="444"/>
      <c r="F426" s="212"/>
      <c r="G426" s="212"/>
      <c r="H426" s="249"/>
    </row>
    <row r="427">
      <c r="B427" s="437"/>
      <c r="C427" s="212"/>
      <c r="D427" s="437"/>
      <c r="E427" s="444"/>
      <c r="F427" s="212"/>
      <c r="G427" s="212"/>
      <c r="H427" s="249"/>
    </row>
    <row r="428">
      <c r="B428" s="437"/>
      <c r="C428" s="212"/>
      <c r="D428" s="437"/>
      <c r="E428" s="444"/>
      <c r="F428" s="212"/>
      <c r="G428" s="212"/>
      <c r="H428" s="249"/>
    </row>
    <row r="429">
      <c r="B429" s="437"/>
      <c r="C429" s="212"/>
      <c r="D429" s="437"/>
      <c r="E429" s="444"/>
      <c r="F429" s="212"/>
      <c r="G429" s="212"/>
      <c r="H429" s="249"/>
    </row>
    <row r="430">
      <c r="B430" s="437"/>
      <c r="C430" s="212"/>
      <c r="D430" s="437"/>
      <c r="E430" s="444"/>
      <c r="F430" s="212"/>
      <c r="G430" s="212"/>
      <c r="H430" s="249"/>
    </row>
    <row r="431">
      <c r="B431" s="437"/>
      <c r="C431" s="212"/>
      <c r="D431" s="437"/>
      <c r="E431" s="444"/>
      <c r="F431" s="212"/>
      <c r="G431" s="212"/>
      <c r="H431" s="249"/>
    </row>
    <row r="432">
      <c r="B432" s="437"/>
      <c r="C432" s="212"/>
      <c r="D432" s="437"/>
      <c r="E432" s="444"/>
      <c r="F432" s="212"/>
      <c r="G432" s="212"/>
      <c r="H432" s="249"/>
    </row>
    <row r="433">
      <c r="B433" s="437"/>
      <c r="C433" s="212"/>
      <c r="D433" s="437"/>
      <c r="E433" s="444"/>
      <c r="F433" s="212"/>
      <c r="G433" s="212"/>
      <c r="H433" s="249"/>
    </row>
    <row r="434">
      <c r="B434" s="437"/>
      <c r="C434" s="212"/>
      <c r="D434" s="437"/>
      <c r="E434" s="444"/>
      <c r="F434" s="212"/>
      <c r="G434" s="212"/>
      <c r="H434" s="249"/>
    </row>
    <row r="435">
      <c r="B435" s="437"/>
      <c r="C435" s="212"/>
      <c r="D435" s="437"/>
      <c r="E435" s="444"/>
      <c r="F435" s="212"/>
      <c r="G435" s="212"/>
      <c r="H435" s="249"/>
    </row>
    <row r="436">
      <c r="B436" s="437"/>
      <c r="C436" s="212"/>
      <c r="D436" s="437"/>
      <c r="E436" s="444"/>
      <c r="F436" s="212"/>
      <c r="G436" s="212"/>
      <c r="H436" s="249"/>
    </row>
    <row r="437">
      <c r="B437" s="437"/>
      <c r="C437" s="212"/>
      <c r="D437" s="437"/>
      <c r="E437" s="444"/>
      <c r="F437" s="212"/>
      <c r="G437" s="212"/>
      <c r="H437" s="249"/>
    </row>
    <row r="438">
      <c r="B438" s="437"/>
      <c r="C438" s="212"/>
      <c r="D438" s="437"/>
      <c r="E438" s="444"/>
      <c r="F438" s="212"/>
      <c r="G438" s="212"/>
      <c r="H438" s="249"/>
    </row>
    <row r="439">
      <c r="B439" s="437"/>
      <c r="C439" s="212"/>
      <c r="D439" s="437"/>
      <c r="E439" s="444"/>
      <c r="F439" s="212"/>
      <c r="G439" s="212"/>
      <c r="H439" s="249"/>
    </row>
    <row r="440">
      <c r="B440" s="437"/>
      <c r="C440" s="212"/>
      <c r="D440" s="437"/>
      <c r="E440" s="444"/>
      <c r="F440" s="212"/>
      <c r="G440" s="212"/>
      <c r="H440" s="249"/>
    </row>
    <row r="441">
      <c r="B441" s="437"/>
      <c r="C441" s="212"/>
      <c r="D441" s="437"/>
      <c r="E441" s="444"/>
      <c r="F441" s="212"/>
      <c r="G441" s="212"/>
      <c r="H441" s="249"/>
    </row>
    <row r="442">
      <c r="B442" s="437"/>
      <c r="C442" s="212"/>
      <c r="D442" s="437"/>
      <c r="E442" s="444"/>
      <c r="F442" s="212"/>
      <c r="G442" s="212"/>
      <c r="H442" s="249"/>
    </row>
    <row r="443">
      <c r="B443" s="437"/>
      <c r="C443" s="212"/>
      <c r="D443" s="437"/>
      <c r="E443" s="444"/>
      <c r="F443" s="212"/>
      <c r="G443" s="212"/>
      <c r="H443" s="249"/>
    </row>
    <row r="444">
      <c r="B444" s="437"/>
      <c r="C444" s="212"/>
      <c r="D444" s="437"/>
      <c r="E444" s="444"/>
      <c r="F444" s="212"/>
      <c r="G444" s="212"/>
      <c r="H444" s="249"/>
    </row>
    <row r="445">
      <c r="B445" s="437"/>
      <c r="C445" s="212"/>
      <c r="D445" s="437"/>
      <c r="E445" s="444"/>
      <c r="F445" s="212"/>
      <c r="G445" s="212"/>
      <c r="H445" s="249"/>
    </row>
    <row r="446">
      <c r="B446" s="437"/>
      <c r="C446" s="212"/>
      <c r="D446" s="437"/>
      <c r="E446" s="444"/>
      <c r="F446" s="212"/>
      <c r="G446" s="212"/>
      <c r="H446" s="249"/>
    </row>
    <row r="447">
      <c r="B447" s="437"/>
      <c r="C447" s="212"/>
      <c r="D447" s="437"/>
      <c r="E447" s="444"/>
      <c r="F447" s="212"/>
      <c r="G447" s="212"/>
      <c r="H447" s="249"/>
    </row>
    <row r="448">
      <c r="B448" s="437"/>
      <c r="C448" s="212"/>
      <c r="D448" s="437"/>
      <c r="E448" s="444"/>
      <c r="F448" s="212"/>
      <c r="G448" s="212"/>
      <c r="H448" s="249"/>
    </row>
    <row r="449">
      <c r="B449" s="437"/>
      <c r="C449" s="212"/>
      <c r="D449" s="437"/>
      <c r="E449" s="444"/>
      <c r="F449" s="212"/>
      <c r="G449" s="212"/>
      <c r="H449" s="249"/>
    </row>
    <row r="450">
      <c r="B450" s="437"/>
      <c r="C450" s="212"/>
      <c r="D450" s="437"/>
      <c r="E450" s="444"/>
      <c r="F450" s="212"/>
      <c r="G450" s="212"/>
      <c r="H450" s="249"/>
    </row>
    <row r="451">
      <c r="B451" s="437"/>
      <c r="C451" s="212"/>
      <c r="D451" s="437"/>
      <c r="E451" s="444"/>
      <c r="F451" s="212"/>
      <c r="G451" s="212"/>
      <c r="H451" s="249"/>
    </row>
    <row r="452">
      <c r="B452" s="437"/>
      <c r="C452" s="212"/>
      <c r="D452" s="437"/>
      <c r="E452" s="444"/>
      <c r="F452" s="212"/>
      <c r="G452" s="212"/>
      <c r="H452" s="249"/>
    </row>
    <row r="453">
      <c r="B453" s="437"/>
      <c r="C453" s="212"/>
      <c r="D453" s="437"/>
      <c r="E453" s="444"/>
      <c r="F453" s="212"/>
      <c r="G453" s="212"/>
      <c r="H453" s="249"/>
    </row>
    <row r="454">
      <c r="B454" s="437"/>
      <c r="C454" s="212"/>
      <c r="D454" s="437"/>
      <c r="E454" s="444"/>
      <c r="F454" s="212"/>
      <c r="G454" s="212"/>
      <c r="H454" s="249"/>
    </row>
    <row r="455">
      <c r="B455" s="437"/>
      <c r="C455" s="212"/>
      <c r="D455" s="437"/>
      <c r="E455" s="444"/>
      <c r="F455" s="212"/>
      <c r="G455" s="212"/>
      <c r="H455" s="249"/>
    </row>
    <row r="456">
      <c r="B456" s="437"/>
      <c r="C456" s="212"/>
      <c r="D456" s="437"/>
      <c r="E456" s="444"/>
      <c r="F456" s="212"/>
      <c r="G456" s="212"/>
      <c r="H456" s="249"/>
    </row>
    <row r="457">
      <c r="B457" s="437"/>
      <c r="C457" s="212"/>
      <c r="D457" s="437"/>
      <c r="E457" s="444"/>
      <c r="F457" s="212"/>
      <c r="G457" s="212"/>
      <c r="H457" s="249"/>
    </row>
    <row r="458">
      <c r="B458" s="437"/>
      <c r="C458" s="212"/>
      <c r="D458" s="437"/>
      <c r="E458" s="444"/>
      <c r="F458" s="212"/>
      <c r="G458" s="212"/>
      <c r="H458" s="249"/>
    </row>
    <row r="459">
      <c r="B459" s="437"/>
      <c r="C459" s="212"/>
      <c r="D459" s="437"/>
      <c r="E459" s="444"/>
      <c r="F459" s="212"/>
      <c r="G459" s="212"/>
      <c r="H459" s="249"/>
    </row>
    <row r="460">
      <c r="B460" s="437"/>
      <c r="C460" s="212"/>
      <c r="D460" s="437"/>
      <c r="E460" s="444"/>
      <c r="F460" s="212"/>
      <c r="G460" s="212"/>
      <c r="H460" s="249"/>
    </row>
    <row r="461">
      <c r="B461" s="437"/>
      <c r="C461" s="212"/>
      <c r="D461" s="437"/>
      <c r="E461" s="444"/>
      <c r="F461" s="212"/>
      <c r="G461" s="212"/>
      <c r="H461" s="249"/>
    </row>
    <row r="462">
      <c r="B462" s="437"/>
      <c r="C462" s="212"/>
      <c r="D462" s="437"/>
      <c r="E462" s="444"/>
      <c r="F462" s="212"/>
      <c r="G462" s="212"/>
      <c r="H462" s="249"/>
    </row>
    <row r="463">
      <c r="B463" s="437"/>
      <c r="C463" s="212"/>
      <c r="D463" s="437"/>
      <c r="E463" s="444"/>
      <c r="F463" s="212"/>
      <c r="G463" s="212"/>
      <c r="H463" s="249"/>
    </row>
    <row r="464">
      <c r="B464" s="437"/>
      <c r="C464" s="212"/>
      <c r="D464" s="437"/>
      <c r="E464" s="444"/>
      <c r="F464" s="212"/>
      <c r="G464" s="212"/>
      <c r="H464" s="249"/>
    </row>
    <row r="465">
      <c r="B465" s="437"/>
      <c r="C465" s="212"/>
      <c r="D465" s="437"/>
      <c r="E465" s="444"/>
      <c r="F465" s="212"/>
      <c r="G465" s="212"/>
      <c r="H465" s="249"/>
    </row>
    <row r="466">
      <c r="B466" s="437"/>
      <c r="C466" s="212"/>
      <c r="D466" s="437"/>
      <c r="E466" s="444"/>
      <c r="F466" s="212"/>
      <c r="G466" s="212"/>
      <c r="H466" s="249"/>
    </row>
    <row r="467">
      <c r="B467" s="437"/>
      <c r="C467" s="212"/>
      <c r="D467" s="437"/>
      <c r="E467" s="444"/>
      <c r="F467" s="212"/>
      <c r="G467" s="212"/>
      <c r="H467" s="249"/>
    </row>
    <row r="468">
      <c r="B468" s="437"/>
      <c r="C468" s="212"/>
      <c r="D468" s="437"/>
      <c r="E468" s="444"/>
      <c r="F468" s="212"/>
      <c r="G468" s="212"/>
      <c r="H468" s="249"/>
    </row>
    <row r="469">
      <c r="B469" s="437"/>
      <c r="C469" s="212"/>
      <c r="D469" s="437"/>
      <c r="E469" s="444"/>
      <c r="F469" s="212"/>
      <c r="G469" s="212"/>
      <c r="H469" s="249"/>
    </row>
    <row r="470">
      <c r="B470" s="437"/>
      <c r="C470" s="212"/>
      <c r="D470" s="437"/>
      <c r="E470" s="444"/>
      <c r="F470" s="212"/>
      <c r="G470" s="212"/>
      <c r="H470" s="249"/>
    </row>
    <row r="471">
      <c r="B471" s="437"/>
      <c r="C471" s="212"/>
      <c r="D471" s="437"/>
      <c r="E471" s="444"/>
      <c r="F471" s="212"/>
      <c r="G471" s="212"/>
      <c r="H471" s="249"/>
    </row>
    <row r="472">
      <c r="B472" s="437"/>
      <c r="C472" s="212"/>
      <c r="D472" s="437"/>
      <c r="E472" s="444"/>
      <c r="F472" s="212"/>
      <c r="G472" s="212"/>
      <c r="H472" s="249"/>
    </row>
    <row r="473">
      <c r="B473" s="437"/>
      <c r="C473" s="212"/>
      <c r="D473" s="437"/>
      <c r="E473" s="444"/>
      <c r="F473" s="212"/>
      <c r="G473" s="212"/>
      <c r="H473" s="249"/>
    </row>
    <row r="474">
      <c r="B474" s="437"/>
      <c r="C474" s="212"/>
      <c r="D474" s="437"/>
      <c r="E474" s="444"/>
      <c r="F474" s="212"/>
      <c r="G474" s="212"/>
      <c r="H474" s="249"/>
    </row>
    <row r="475">
      <c r="B475" s="437"/>
      <c r="C475" s="212"/>
      <c r="D475" s="437"/>
      <c r="E475" s="444"/>
      <c r="F475" s="212"/>
      <c r="G475" s="212"/>
      <c r="H475" s="249"/>
    </row>
    <row r="476">
      <c r="B476" s="437"/>
      <c r="C476" s="212"/>
      <c r="D476" s="437"/>
      <c r="E476" s="444"/>
      <c r="F476" s="212"/>
      <c r="G476" s="212"/>
      <c r="H476" s="249"/>
    </row>
    <row r="477">
      <c r="B477" s="437"/>
      <c r="C477" s="212"/>
      <c r="D477" s="437"/>
      <c r="E477" s="444"/>
      <c r="F477" s="212"/>
      <c r="G477" s="212"/>
      <c r="H477" s="249"/>
    </row>
    <row r="478">
      <c r="B478" s="437"/>
      <c r="C478" s="212"/>
      <c r="D478" s="437"/>
      <c r="E478" s="444"/>
      <c r="F478" s="212"/>
      <c r="G478" s="212"/>
      <c r="H478" s="249"/>
    </row>
    <row r="479">
      <c r="B479" s="437"/>
      <c r="C479" s="212"/>
      <c r="D479" s="437"/>
      <c r="E479" s="444"/>
      <c r="F479" s="212"/>
      <c r="G479" s="212"/>
      <c r="H479" s="249"/>
    </row>
    <row r="480">
      <c r="B480" s="437"/>
      <c r="C480" s="212"/>
      <c r="D480" s="437"/>
      <c r="E480" s="444"/>
      <c r="F480" s="212"/>
      <c r="G480" s="212"/>
      <c r="H480" s="249"/>
    </row>
    <row r="481">
      <c r="B481" s="437"/>
      <c r="C481" s="212"/>
      <c r="D481" s="437"/>
      <c r="E481" s="444"/>
      <c r="F481" s="212"/>
      <c r="G481" s="212"/>
      <c r="H481" s="249"/>
    </row>
    <row r="482">
      <c r="B482" s="437"/>
      <c r="C482" s="212"/>
      <c r="D482" s="437"/>
      <c r="E482" s="444"/>
      <c r="F482" s="212"/>
      <c r="G482" s="212"/>
      <c r="H482" s="249"/>
    </row>
    <row r="483">
      <c r="B483" s="437"/>
      <c r="C483" s="212"/>
      <c r="D483" s="437"/>
      <c r="E483" s="444"/>
      <c r="F483" s="212"/>
      <c r="G483" s="212"/>
      <c r="H483" s="249"/>
    </row>
    <row r="484">
      <c r="B484" s="437"/>
      <c r="C484" s="212"/>
      <c r="D484" s="437"/>
      <c r="E484" s="444"/>
      <c r="F484" s="212"/>
      <c r="G484" s="212"/>
      <c r="H484" s="249"/>
    </row>
    <row r="485">
      <c r="B485" s="437"/>
      <c r="C485" s="212"/>
      <c r="D485" s="437"/>
      <c r="E485" s="444"/>
      <c r="F485" s="212"/>
      <c r="G485" s="212"/>
      <c r="H485" s="249"/>
    </row>
    <row r="486">
      <c r="B486" s="437"/>
      <c r="C486" s="212"/>
      <c r="D486" s="437"/>
      <c r="E486" s="444"/>
      <c r="F486" s="212"/>
      <c r="G486" s="212"/>
      <c r="H486" s="249"/>
    </row>
    <row r="487">
      <c r="B487" s="437"/>
      <c r="C487" s="212"/>
      <c r="D487" s="437"/>
      <c r="E487" s="444"/>
      <c r="F487" s="212"/>
      <c r="G487" s="212"/>
      <c r="H487" s="249"/>
    </row>
    <row r="488">
      <c r="B488" s="437"/>
      <c r="C488" s="212"/>
      <c r="D488" s="437"/>
      <c r="E488" s="444"/>
      <c r="F488" s="212"/>
      <c r="G488" s="212"/>
      <c r="H488" s="249"/>
    </row>
    <row r="489">
      <c r="B489" s="437"/>
      <c r="C489" s="212"/>
      <c r="D489" s="437"/>
      <c r="E489" s="444"/>
      <c r="F489" s="212"/>
      <c r="G489" s="212"/>
      <c r="H489" s="249"/>
    </row>
    <row r="490">
      <c r="B490" s="437"/>
      <c r="C490" s="212"/>
      <c r="D490" s="437"/>
      <c r="E490" s="444"/>
      <c r="F490" s="212"/>
      <c r="G490" s="212"/>
      <c r="H490" s="249"/>
    </row>
    <row r="491">
      <c r="B491" s="437"/>
      <c r="C491" s="212"/>
      <c r="D491" s="437"/>
      <c r="E491" s="444"/>
      <c r="F491" s="212"/>
      <c r="G491" s="212"/>
      <c r="H491" s="249"/>
    </row>
    <row r="492">
      <c r="B492" s="437"/>
      <c r="C492" s="212"/>
      <c r="D492" s="437"/>
      <c r="E492" s="444"/>
      <c r="F492" s="212"/>
      <c r="G492" s="212"/>
      <c r="H492" s="249"/>
    </row>
    <row r="493">
      <c r="B493" s="437"/>
      <c r="C493" s="212"/>
      <c r="D493" s="437"/>
      <c r="E493" s="444"/>
      <c r="F493" s="212"/>
      <c r="G493" s="212"/>
      <c r="H493" s="249"/>
    </row>
    <row r="494">
      <c r="B494" s="437"/>
      <c r="C494" s="212"/>
      <c r="D494" s="437"/>
      <c r="E494" s="444"/>
      <c r="F494" s="212"/>
      <c r="G494" s="212"/>
      <c r="H494" s="249"/>
    </row>
    <row r="495">
      <c r="B495" s="437"/>
      <c r="C495" s="212"/>
      <c r="D495" s="437"/>
      <c r="E495" s="444"/>
      <c r="F495" s="212"/>
      <c r="G495" s="212"/>
      <c r="H495" s="249"/>
    </row>
    <row r="496">
      <c r="B496" s="437"/>
      <c r="C496" s="212"/>
      <c r="D496" s="437"/>
      <c r="E496" s="444"/>
      <c r="F496" s="212"/>
      <c r="G496" s="212"/>
      <c r="H496" s="249"/>
    </row>
    <row r="497">
      <c r="B497" s="437"/>
      <c r="C497" s="212"/>
      <c r="D497" s="437"/>
      <c r="E497" s="444"/>
      <c r="F497" s="212"/>
      <c r="G497" s="212"/>
      <c r="H497" s="249"/>
    </row>
    <row r="498">
      <c r="B498" s="437"/>
      <c r="C498" s="212"/>
      <c r="D498" s="437"/>
      <c r="E498" s="444"/>
      <c r="F498" s="212"/>
      <c r="G498" s="212"/>
      <c r="H498" s="249"/>
    </row>
    <row r="499">
      <c r="B499" s="437"/>
      <c r="C499" s="212"/>
      <c r="D499" s="437"/>
      <c r="E499" s="444"/>
      <c r="F499" s="212"/>
      <c r="G499" s="212"/>
      <c r="H499" s="249"/>
    </row>
    <row r="500">
      <c r="B500" s="437"/>
      <c r="C500" s="212"/>
      <c r="D500" s="437"/>
      <c r="E500" s="444"/>
      <c r="F500" s="212"/>
      <c r="G500" s="212"/>
      <c r="H500" s="249"/>
    </row>
    <row r="501">
      <c r="B501" s="437"/>
      <c r="C501" s="212"/>
      <c r="D501" s="437"/>
      <c r="E501" s="444"/>
      <c r="F501" s="212"/>
      <c r="G501" s="212"/>
      <c r="H501" s="249"/>
    </row>
    <row r="502">
      <c r="B502" s="437"/>
      <c r="C502" s="212"/>
      <c r="D502" s="437"/>
      <c r="E502" s="444"/>
      <c r="F502" s="212"/>
      <c r="G502" s="212"/>
      <c r="H502" s="249"/>
    </row>
    <row r="503">
      <c r="B503" s="437"/>
      <c r="C503" s="212"/>
      <c r="D503" s="437"/>
      <c r="E503" s="444"/>
      <c r="F503" s="212"/>
      <c r="G503" s="212"/>
      <c r="H503" s="249"/>
    </row>
    <row r="504">
      <c r="B504" s="437"/>
      <c r="C504" s="212"/>
      <c r="D504" s="437"/>
      <c r="E504" s="444"/>
      <c r="F504" s="212"/>
      <c r="G504" s="212"/>
      <c r="H504" s="249"/>
    </row>
    <row r="505">
      <c r="B505" s="437"/>
      <c r="C505" s="212"/>
      <c r="D505" s="437"/>
      <c r="E505" s="444"/>
      <c r="F505" s="212"/>
      <c r="G505" s="212"/>
      <c r="H505" s="249"/>
    </row>
    <row r="506">
      <c r="B506" s="437"/>
      <c r="C506" s="212"/>
      <c r="D506" s="437"/>
      <c r="E506" s="444"/>
      <c r="F506" s="212"/>
      <c r="G506" s="212"/>
      <c r="H506" s="249"/>
    </row>
    <row r="507">
      <c r="B507" s="437"/>
      <c r="C507" s="212"/>
      <c r="D507" s="437"/>
      <c r="E507" s="444"/>
      <c r="F507" s="212"/>
      <c r="G507" s="212"/>
      <c r="H507" s="249"/>
    </row>
    <row r="508">
      <c r="B508" s="437"/>
      <c r="C508" s="212"/>
      <c r="D508" s="437"/>
      <c r="E508" s="444"/>
      <c r="F508" s="212"/>
      <c r="G508" s="212"/>
      <c r="H508" s="249"/>
    </row>
    <row r="509">
      <c r="B509" s="437"/>
      <c r="C509" s="212"/>
      <c r="D509" s="437"/>
      <c r="E509" s="444"/>
      <c r="F509" s="212"/>
      <c r="G509" s="212"/>
      <c r="H509" s="249"/>
    </row>
    <row r="510">
      <c r="B510" s="437"/>
      <c r="C510" s="212"/>
      <c r="D510" s="437"/>
      <c r="E510" s="444"/>
      <c r="F510" s="212"/>
      <c r="G510" s="212"/>
      <c r="H510" s="249"/>
    </row>
    <row r="511">
      <c r="B511" s="437"/>
      <c r="C511" s="212"/>
      <c r="D511" s="437"/>
      <c r="E511" s="444"/>
      <c r="F511" s="212"/>
      <c r="G511" s="212"/>
      <c r="H511" s="249"/>
    </row>
    <row r="512">
      <c r="B512" s="437"/>
      <c r="C512" s="212"/>
      <c r="D512" s="437"/>
      <c r="E512" s="444"/>
      <c r="F512" s="212"/>
      <c r="G512" s="212"/>
      <c r="H512" s="249"/>
    </row>
    <row r="513">
      <c r="B513" s="437"/>
      <c r="C513" s="212"/>
      <c r="D513" s="437"/>
      <c r="E513" s="444"/>
      <c r="F513" s="212"/>
      <c r="G513" s="212"/>
      <c r="H513" s="249"/>
    </row>
    <row r="514">
      <c r="B514" s="437"/>
      <c r="C514" s="212"/>
      <c r="D514" s="437"/>
      <c r="E514" s="444"/>
      <c r="F514" s="212"/>
      <c r="G514" s="212"/>
      <c r="H514" s="249"/>
    </row>
    <row r="515">
      <c r="B515" s="437"/>
      <c r="C515" s="212"/>
      <c r="D515" s="437"/>
      <c r="E515" s="444"/>
      <c r="F515" s="212"/>
      <c r="G515" s="212"/>
      <c r="H515" s="249"/>
    </row>
    <row r="516">
      <c r="B516" s="437"/>
      <c r="C516" s="212"/>
      <c r="D516" s="437"/>
      <c r="E516" s="444"/>
      <c r="F516" s="212"/>
      <c r="G516" s="212"/>
      <c r="H516" s="249"/>
    </row>
    <row r="517">
      <c r="B517" s="437"/>
      <c r="C517" s="212"/>
      <c r="D517" s="437"/>
      <c r="E517" s="444"/>
      <c r="F517" s="212"/>
      <c r="G517" s="212"/>
      <c r="H517" s="249"/>
    </row>
    <row r="518">
      <c r="B518" s="437"/>
      <c r="C518" s="212"/>
      <c r="D518" s="437"/>
      <c r="E518" s="444"/>
      <c r="F518" s="212"/>
      <c r="G518" s="212"/>
      <c r="H518" s="249"/>
    </row>
    <row r="519">
      <c r="B519" s="437"/>
      <c r="C519" s="212"/>
      <c r="D519" s="437"/>
      <c r="E519" s="444"/>
      <c r="F519" s="212"/>
      <c r="G519" s="212"/>
      <c r="H519" s="249"/>
    </row>
    <row r="520">
      <c r="B520" s="437"/>
      <c r="C520" s="212"/>
      <c r="D520" s="437"/>
      <c r="E520" s="444"/>
      <c r="F520" s="212"/>
      <c r="G520" s="212"/>
      <c r="H520" s="249"/>
    </row>
    <row r="521">
      <c r="B521" s="437"/>
      <c r="C521" s="212"/>
      <c r="D521" s="437"/>
      <c r="E521" s="444"/>
      <c r="F521" s="212"/>
      <c r="G521" s="212"/>
      <c r="H521" s="249"/>
    </row>
    <row r="522">
      <c r="B522" s="437"/>
      <c r="C522" s="212"/>
      <c r="D522" s="437"/>
      <c r="E522" s="444"/>
      <c r="F522" s="212"/>
      <c r="G522" s="212"/>
      <c r="H522" s="249"/>
    </row>
    <row r="523">
      <c r="B523" s="437"/>
      <c r="C523" s="212"/>
      <c r="D523" s="437"/>
      <c r="E523" s="444"/>
      <c r="F523" s="212"/>
      <c r="G523" s="212"/>
      <c r="H523" s="249"/>
    </row>
    <row r="524">
      <c r="B524" s="437"/>
      <c r="C524" s="212"/>
      <c r="D524" s="437"/>
      <c r="E524" s="444"/>
      <c r="F524" s="212"/>
      <c r="G524" s="212"/>
      <c r="H524" s="249"/>
    </row>
    <row r="525">
      <c r="B525" s="437"/>
      <c r="C525" s="212"/>
      <c r="D525" s="437"/>
      <c r="E525" s="444"/>
      <c r="F525" s="212"/>
      <c r="G525" s="212"/>
      <c r="H525" s="249"/>
    </row>
    <row r="526">
      <c r="B526" s="437"/>
      <c r="C526" s="212"/>
      <c r="D526" s="437"/>
      <c r="E526" s="444"/>
      <c r="F526" s="212"/>
      <c r="G526" s="212"/>
      <c r="H526" s="249"/>
    </row>
    <row r="527">
      <c r="B527" s="437"/>
      <c r="C527" s="212"/>
      <c r="D527" s="437"/>
      <c r="E527" s="444"/>
      <c r="F527" s="212"/>
      <c r="G527" s="212"/>
      <c r="H527" s="249"/>
    </row>
    <row r="528">
      <c r="B528" s="437"/>
      <c r="C528" s="212"/>
      <c r="D528" s="437"/>
      <c r="E528" s="444"/>
      <c r="F528" s="212"/>
      <c r="G528" s="212"/>
      <c r="H528" s="249"/>
    </row>
    <row r="529">
      <c r="B529" s="437"/>
      <c r="C529" s="212"/>
      <c r="D529" s="437"/>
      <c r="E529" s="444"/>
      <c r="F529" s="212"/>
      <c r="G529" s="212"/>
      <c r="H529" s="249"/>
    </row>
    <row r="530">
      <c r="B530" s="437"/>
      <c r="C530" s="212"/>
      <c r="D530" s="437"/>
      <c r="E530" s="444"/>
      <c r="F530" s="212"/>
      <c r="G530" s="212"/>
      <c r="H530" s="249"/>
    </row>
    <row r="531">
      <c r="B531" s="437"/>
      <c r="C531" s="212"/>
      <c r="D531" s="437"/>
      <c r="E531" s="444"/>
      <c r="F531" s="212"/>
      <c r="G531" s="212"/>
      <c r="H531" s="249"/>
    </row>
    <row r="532">
      <c r="B532" s="437"/>
      <c r="C532" s="212"/>
      <c r="D532" s="437"/>
      <c r="E532" s="444"/>
      <c r="F532" s="212"/>
      <c r="G532" s="212"/>
      <c r="H532" s="249"/>
    </row>
    <row r="533">
      <c r="B533" s="437"/>
      <c r="C533" s="212"/>
      <c r="D533" s="437"/>
      <c r="E533" s="444"/>
      <c r="F533" s="212"/>
      <c r="G533" s="212"/>
      <c r="H533" s="249"/>
    </row>
    <row r="534">
      <c r="B534" s="437"/>
      <c r="C534" s="212"/>
      <c r="D534" s="437"/>
      <c r="E534" s="444"/>
      <c r="F534" s="212"/>
      <c r="G534" s="212"/>
      <c r="H534" s="249"/>
    </row>
    <row r="535">
      <c r="B535" s="437"/>
      <c r="C535" s="212"/>
      <c r="D535" s="437"/>
      <c r="E535" s="444"/>
      <c r="F535" s="212"/>
      <c r="G535" s="212"/>
      <c r="H535" s="249"/>
    </row>
    <row r="536">
      <c r="B536" s="437"/>
      <c r="C536" s="212"/>
      <c r="D536" s="437"/>
      <c r="E536" s="444"/>
      <c r="F536" s="212"/>
      <c r="G536" s="212"/>
      <c r="H536" s="249"/>
    </row>
    <row r="537">
      <c r="B537" s="437"/>
      <c r="C537" s="212"/>
      <c r="D537" s="437"/>
      <c r="E537" s="444"/>
      <c r="F537" s="212"/>
      <c r="G537" s="212"/>
      <c r="H537" s="249"/>
    </row>
    <row r="538">
      <c r="B538" s="437"/>
      <c r="C538" s="212"/>
      <c r="D538" s="437"/>
      <c r="E538" s="444"/>
      <c r="F538" s="212"/>
      <c r="G538" s="212"/>
      <c r="H538" s="249"/>
    </row>
    <row r="539">
      <c r="B539" s="437"/>
      <c r="C539" s="212"/>
      <c r="D539" s="437"/>
      <c r="E539" s="444"/>
      <c r="F539" s="212"/>
      <c r="G539" s="212"/>
      <c r="H539" s="249"/>
    </row>
    <row r="540">
      <c r="B540" s="437"/>
      <c r="C540" s="212"/>
      <c r="D540" s="437"/>
      <c r="E540" s="444"/>
      <c r="F540" s="212"/>
      <c r="G540" s="212"/>
      <c r="H540" s="249"/>
    </row>
    <row r="541">
      <c r="B541" s="437"/>
      <c r="C541" s="212"/>
      <c r="D541" s="437"/>
      <c r="E541" s="444"/>
      <c r="F541" s="212"/>
      <c r="G541" s="212"/>
      <c r="H541" s="249"/>
    </row>
    <row r="542">
      <c r="B542" s="437"/>
      <c r="C542" s="212"/>
      <c r="D542" s="437"/>
      <c r="E542" s="444"/>
      <c r="F542" s="212"/>
      <c r="G542" s="212"/>
      <c r="H542" s="249"/>
    </row>
    <row r="543">
      <c r="B543" s="437"/>
      <c r="C543" s="212"/>
      <c r="D543" s="437"/>
      <c r="E543" s="444"/>
      <c r="F543" s="212"/>
      <c r="G543" s="212"/>
      <c r="H543" s="249"/>
    </row>
    <row r="544">
      <c r="B544" s="437"/>
      <c r="C544" s="212"/>
      <c r="D544" s="437"/>
      <c r="E544" s="444"/>
      <c r="F544" s="212"/>
      <c r="G544" s="212"/>
      <c r="H544" s="249"/>
    </row>
    <row r="545">
      <c r="B545" s="437"/>
      <c r="C545" s="212"/>
      <c r="D545" s="437"/>
      <c r="E545" s="444"/>
      <c r="F545" s="212"/>
      <c r="G545" s="212"/>
      <c r="H545" s="249"/>
    </row>
    <row r="546">
      <c r="B546" s="437"/>
      <c r="C546" s="212"/>
      <c r="D546" s="437"/>
      <c r="E546" s="444"/>
      <c r="F546" s="212"/>
      <c r="G546" s="212"/>
      <c r="H546" s="249"/>
    </row>
    <row r="547">
      <c r="B547" s="437"/>
      <c r="C547" s="212"/>
      <c r="D547" s="437"/>
      <c r="E547" s="444"/>
      <c r="F547" s="212"/>
      <c r="G547" s="212"/>
      <c r="H547" s="249"/>
    </row>
    <row r="548">
      <c r="B548" s="437"/>
      <c r="C548" s="212"/>
      <c r="D548" s="437"/>
      <c r="E548" s="444"/>
      <c r="F548" s="212"/>
      <c r="G548" s="212"/>
      <c r="H548" s="249"/>
    </row>
    <row r="549">
      <c r="B549" s="437"/>
      <c r="C549" s="212"/>
      <c r="D549" s="437"/>
      <c r="E549" s="444"/>
      <c r="F549" s="212"/>
      <c r="G549" s="212"/>
      <c r="H549" s="249"/>
    </row>
    <row r="550">
      <c r="B550" s="437"/>
      <c r="C550" s="212"/>
      <c r="D550" s="437"/>
      <c r="E550" s="444"/>
      <c r="F550" s="212"/>
      <c r="G550" s="212"/>
      <c r="H550" s="249"/>
    </row>
    <row r="551">
      <c r="B551" s="437"/>
      <c r="C551" s="212"/>
      <c r="D551" s="437"/>
      <c r="E551" s="444"/>
      <c r="F551" s="212"/>
      <c r="G551" s="212"/>
      <c r="H551" s="249"/>
    </row>
    <row r="552">
      <c r="B552" s="437"/>
      <c r="C552" s="212"/>
      <c r="D552" s="437"/>
      <c r="E552" s="444"/>
      <c r="F552" s="212"/>
      <c r="G552" s="212"/>
      <c r="H552" s="249"/>
    </row>
    <row r="553">
      <c r="B553" s="437"/>
      <c r="C553" s="212"/>
      <c r="D553" s="437"/>
      <c r="E553" s="444"/>
      <c r="F553" s="212"/>
      <c r="G553" s="212"/>
      <c r="H553" s="249"/>
    </row>
    <row r="554">
      <c r="B554" s="437"/>
      <c r="C554" s="212"/>
      <c r="D554" s="437"/>
      <c r="E554" s="444"/>
      <c r="F554" s="212"/>
      <c r="G554" s="212"/>
      <c r="H554" s="249"/>
    </row>
    <row r="555">
      <c r="B555" s="437"/>
      <c r="C555" s="212"/>
      <c r="D555" s="437"/>
      <c r="E555" s="444"/>
      <c r="F555" s="212"/>
      <c r="G555" s="212"/>
      <c r="H555" s="249"/>
    </row>
    <row r="556">
      <c r="B556" s="437"/>
      <c r="C556" s="212"/>
      <c r="D556" s="437"/>
      <c r="E556" s="444"/>
      <c r="F556" s="212"/>
      <c r="G556" s="212"/>
      <c r="H556" s="249"/>
    </row>
    <row r="557">
      <c r="B557" s="437"/>
      <c r="C557" s="212"/>
      <c r="D557" s="437"/>
      <c r="E557" s="444"/>
      <c r="F557" s="212"/>
      <c r="G557" s="212"/>
      <c r="H557" s="249"/>
    </row>
    <row r="558">
      <c r="B558" s="437"/>
      <c r="C558" s="212"/>
      <c r="D558" s="437"/>
      <c r="E558" s="444"/>
      <c r="F558" s="212"/>
      <c r="G558" s="212"/>
      <c r="H558" s="249"/>
    </row>
    <row r="559">
      <c r="B559" s="437"/>
      <c r="C559" s="212"/>
      <c r="D559" s="437"/>
      <c r="E559" s="444"/>
      <c r="F559" s="212"/>
      <c r="G559" s="212"/>
      <c r="H559" s="249"/>
    </row>
    <row r="560">
      <c r="B560" s="437"/>
      <c r="C560" s="212"/>
      <c r="D560" s="437"/>
      <c r="E560" s="444"/>
      <c r="F560" s="212"/>
      <c r="G560" s="212"/>
      <c r="H560" s="249"/>
    </row>
    <row r="561">
      <c r="B561" s="437"/>
      <c r="C561" s="212"/>
      <c r="D561" s="437"/>
      <c r="E561" s="444"/>
      <c r="F561" s="212"/>
      <c r="G561" s="212"/>
      <c r="H561" s="249"/>
    </row>
    <row r="562">
      <c r="B562" s="437"/>
      <c r="C562" s="212"/>
      <c r="D562" s="437"/>
      <c r="E562" s="444"/>
      <c r="F562" s="212"/>
      <c r="G562" s="212"/>
      <c r="H562" s="249"/>
    </row>
    <row r="563">
      <c r="B563" s="437"/>
      <c r="C563" s="212"/>
      <c r="D563" s="437"/>
      <c r="E563" s="444"/>
      <c r="F563" s="212"/>
      <c r="G563" s="212"/>
      <c r="H563" s="249"/>
    </row>
    <row r="564">
      <c r="B564" s="437"/>
      <c r="C564" s="212"/>
      <c r="D564" s="437"/>
      <c r="E564" s="444"/>
      <c r="F564" s="212"/>
      <c r="G564" s="212"/>
      <c r="H564" s="249"/>
    </row>
    <row r="565">
      <c r="B565" s="437"/>
      <c r="C565" s="212"/>
      <c r="D565" s="437"/>
      <c r="E565" s="444"/>
      <c r="F565" s="212"/>
      <c r="G565" s="212"/>
      <c r="H565" s="249"/>
    </row>
    <row r="566">
      <c r="B566" s="437"/>
      <c r="C566" s="212"/>
      <c r="D566" s="437"/>
      <c r="E566" s="444"/>
      <c r="F566" s="212"/>
      <c r="G566" s="212"/>
      <c r="H566" s="249"/>
    </row>
    <row r="567">
      <c r="B567" s="437"/>
      <c r="C567" s="212"/>
      <c r="D567" s="437"/>
      <c r="E567" s="444"/>
      <c r="F567" s="212"/>
      <c r="G567" s="212"/>
      <c r="H567" s="249"/>
    </row>
    <row r="568">
      <c r="B568" s="437"/>
      <c r="C568" s="212"/>
      <c r="D568" s="437"/>
      <c r="E568" s="444"/>
      <c r="F568" s="212"/>
      <c r="G568" s="212"/>
      <c r="H568" s="249"/>
    </row>
    <row r="569">
      <c r="B569" s="437"/>
      <c r="C569" s="212"/>
      <c r="D569" s="437"/>
      <c r="E569" s="444"/>
      <c r="F569" s="212"/>
      <c r="G569" s="212"/>
      <c r="H569" s="249"/>
    </row>
    <row r="570">
      <c r="B570" s="437"/>
      <c r="C570" s="212"/>
      <c r="D570" s="437"/>
      <c r="E570" s="444"/>
      <c r="F570" s="212"/>
      <c r="G570" s="212"/>
      <c r="H570" s="249"/>
    </row>
    <row r="571">
      <c r="B571" s="437"/>
      <c r="C571" s="212"/>
      <c r="D571" s="437"/>
      <c r="E571" s="444"/>
      <c r="F571" s="212"/>
      <c r="G571" s="212"/>
      <c r="H571" s="249"/>
    </row>
    <row r="572">
      <c r="B572" s="437"/>
      <c r="C572" s="212"/>
      <c r="D572" s="437"/>
      <c r="E572" s="444"/>
      <c r="F572" s="212"/>
      <c r="G572" s="212"/>
      <c r="H572" s="249"/>
    </row>
    <row r="573">
      <c r="B573" s="437"/>
      <c r="C573" s="212"/>
      <c r="D573" s="437"/>
      <c r="E573" s="444"/>
      <c r="F573" s="212"/>
      <c r="G573" s="212"/>
      <c r="H573" s="249"/>
    </row>
    <row r="574">
      <c r="B574" s="437"/>
      <c r="C574" s="212"/>
      <c r="D574" s="437"/>
      <c r="E574" s="444"/>
      <c r="F574" s="212"/>
      <c r="G574" s="212"/>
      <c r="H574" s="249"/>
    </row>
    <row r="575">
      <c r="B575" s="437"/>
      <c r="C575" s="212"/>
      <c r="D575" s="437"/>
      <c r="E575" s="444"/>
      <c r="F575" s="212"/>
      <c r="G575" s="212"/>
      <c r="H575" s="249"/>
    </row>
    <row r="576">
      <c r="B576" s="437"/>
      <c r="C576" s="212"/>
      <c r="D576" s="437"/>
      <c r="E576" s="444"/>
      <c r="F576" s="212"/>
      <c r="G576" s="212"/>
      <c r="H576" s="249"/>
    </row>
    <row r="577">
      <c r="B577" s="437"/>
      <c r="C577" s="212"/>
      <c r="D577" s="437"/>
      <c r="E577" s="444"/>
      <c r="F577" s="212"/>
      <c r="G577" s="212"/>
      <c r="H577" s="249"/>
    </row>
    <row r="578">
      <c r="B578" s="437"/>
      <c r="C578" s="212"/>
      <c r="D578" s="437"/>
      <c r="E578" s="444"/>
      <c r="F578" s="212"/>
      <c r="G578" s="212"/>
      <c r="H578" s="249"/>
    </row>
    <row r="579">
      <c r="B579" s="437"/>
      <c r="C579" s="212"/>
      <c r="D579" s="437"/>
      <c r="E579" s="444"/>
      <c r="F579" s="212"/>
      <c r="G579" s="212"/>
      <c r="H579" s="249"/>
    </row>
    <row r="580">
      <c r="B580" s="437"/>
      <c r="C580" s="212"/>
      <c r="D580" s="437"/>
      <c r="E580" s="444"/>
      <c r="F580" s="212"/>
      <c r="G580" s="212"/>
      <c r="H580" s="249"/>
    </row>
    <row r="581">
      <c r="B581" s="437"/>
      <c r="C581" s="212"/>
      <c r="D581" s="437"/>
      <c r="E581" s="444"/>
      <c r="F581" s="212"/>
      <c r="G581" s="212"/>
      <c r="H581" s="249"/>
    </row>
    <row r="582">
      <c r="B582" s="437"/>
      <c r="C582" s="212"/>
      <c r="D582" s="437"/>
      <c r="E582" s="444"/>
      <c r="F582" s="212"/>
      <c r="G582" s="212"/>
      <c r="H582" s="249"/>
    </row>
    <row r="583">
      <c r="B583" s="437"/>
      <c r="C583" s="212"/>
      <c r="D583" s="437"/>
      <c r="E583" s="444"/>
      <c r="F583" s="212"/>
      <c r="G583" s="212"/>
      <c r="H583" s="249"/>
    </row>
    <row r="584">
      <c r="B584" s="437"/>
      <c r="C584" s="212"/>
      <c r="D584" s="437"/>
      <c r="E584" s="444"/>
      <c r="F584" s="212"/>
      <c r="G584" s="212"/>
      <c r="H584" s="249"/>
    </row>
    <row r="585">
      <c r="B585" s="437"/>
      <c r="C585" s="212"/>
      <c r="D585" s="437"/>
      <c r="E585" s="444"/>
      <c r="F585" s="212"/>
      <c r="G585" s="212"/>
      <c r="H585" s="249"/>
    </row>
    <row r="586">
      <c r="B586" s="437"/>
      <c r="C586" s="212"/>
      <c r="D586" s="437"/>
      <c r="E586" s="444"/>
      <c r="F586" s="212"/>
      <c r="G586" s="212"/>
      <c r="H586" s="249"/>
    </row>
    <row r="587">
      <c r="B587" s="437"/>
      <c r="C587" s="212"/>
      <c r="D587" s="437"/>
      <c r="E587" s="444"/>
      <c r="F587" s="212"/>
      <c r="G587" s="212"/>
      <c r="H587" s="249"/>
    </row>
    <row r="588">
      <c r="B588" s="437"/>
      <c r="C588" s="212"/>
      <c r="D588" s="437"/>
      <c r="E588" s="444"/>
      <c r="F588" s="212"/>
      <c r="G588" s="212"/>
      <c r="H588" s="249"/>
    </row>
    <row r="589">
      <c r="B589" s="437"/>
      <c r="C589" s="212"/>
      <c r="D589" s="437"/>
      <c r="E589" s="444"/>
      <c r="F589" s="212"/>
      <c r="G589" s="212"/>
      <c r="H589" s="249"/>
    </row>
    <row r="590">
      <c r="B590" s="437"/>
      <c r="C590" s="212"/>
      <c r="D590" s="437"/>
      <c r="E590" s="444"/>
      <c r="F590" s="212"/>
      <c r="G590" s="212"/>
      <c r="H590" s="249"/>
    </row>
    <row r="591">
      <c r="B591" s="437"/>
      <c r="C591" s="212"/>
      <c r="D591" s="437"/>
      <c r="E591" s="444"/>
      <c r="F591" s="212"/>
      <c r="G591" s="212"/>
      <c r="H591" s="249"/>
    </row>
    <row r="592">
      <c r="B592" s="437"/>
      <c r="C592" s="212"/>
      <c r="D592" s="437"/>
      <c r="E592" s="444"/>
      <c r="F592" s="212"/>
      <c r="G592" s="212"/>
      <c r="H592" s="249"/>
    </row>
    <row r="593">
      <c r="B593" s="437"/>
      <c r="C593" s="212"/>
      <c r="D593" s="437"/>
      <c r="E593" s="444"/>
      <c r="F593" s="212"/>
      <c r="G593" s="212"/>
      <c r="H593" s="249"/>
    </row>
    <row r="594">
      <c r="B594" s="437"/>
      <c r="C594" s="212"/>
      <c r="D594" s="437"/>
      <c r="E594" s="444"/>
      <c r="F594" s="212"/>
      <c r="G594" s="212"/>
      <c r="H594" s="249"/>
    </row>
    <row r="595">
      <c r="B595" s="437"/>
      <c r="C595" s="212"/>
      <c r="D595" s="437"/>
      <c r="E595" s="444"/>
      <c r="F595" s="212"/>
      <c r="G595" s="212"/>
      <c r="H595" s="249"/>
    </row>
    <row r="596">
      <c r="B596" s="437"/>
      <c r="C596" s="212"/>
      <c r="D596" s="437"/>
      <c r="E596" s="444"/>
      <c r="F596" s="212"/>
      <c r="G596" s="212"/>
      <c r="H596" s="249"/>
    </row>
    <row r="597">
      <c r="B597" s="437"/>
      <c r="C597" s="212"/>
      <c r="D597" s="437"/>
      <c r="E597" s="444"/>
      <c r="F597" s="212"/>
      <c r="G597" s="212"/>
      <c r="H597" s="249"/>
    </row>
    <row r="598">
      <c r="B598" s="437"/>
      <c r="C598" s="212"/>
      <c r="D598" s="437"/>
      <c r="E598" s="444"/>
      <c r="F598" s="212"/>
      <c r="G598" s="212"/>
      <c r="H598" s="249"/>
    </row>
    <row r="599">
      <c r="B599" s="437"/>
      <c r="C599" s="212"/>
      <c r="D599" s="437"/>
      <c r="E599" s="444"/>
      <c r="F599" s="212"/>
      <c r="G599" s="212"/>
      <c r="H599" s="249"/>
    </row>
    <row r="600">
      <c r="B600" s="437"/>
      <c r="C600" s="212"/>
      <c r="D600" s="437"/>
      <c r="E600" s="444"/>
      <c r="F600" s="212"/>
      <c r="G600" s="212"/>
      <c r="H600" s="249"/>
    </row>
    <row r="601">
      <c r="B601" s="437"/>
      <c r="C601" s="212"/>
      <c r="D601" s="437"/>
      <c r="E601" s="444"/>
      <c r="F601" s="212"/>
      <c r="G601" s="212"/>
      <c r="H601" s="249"/>
    </row>
    <row r="602">
      <c r="B602" s="437"/>
      <c r="C602" s="212"/>
      <c r="D602" s="437"/>
      <c r="E602" s="444"/>
      <c r="F602" s="212"/>
      <c r="G602" s="212"/>
      <c r="H602" s="249"/>
    </row>
    <row r="603">
      <c r="B603" s="437"/>
      <c r="C603" s="212"/>
      <c r="D603" s="437"/>
      <c r="E603" s="444"/>
      <c r="F603" s="212"/>
      <c r="G603" s="212"/>
      <c r="H603" s="249"/>
    </row>
    <row r="604">
      <c r="B604" s="437"/>
      <c r="C604" s="212"/>
      <c r="D604" s="437"/>
      <c r="E604" s="444"/>
      <c r="F604" s="212"/>
      <c r="G604" s="212"/>
      <c r="H604" s="249"/>
    </row>
    <row r="605">
      <c r="B605" s="437"/>
      <c r="C605" s="212"/>
      <c r="D605" s="437"/>
      <c r="E605" s="444"/>
      <c r="F605" s="212"/>
      <c r="G605" s="212"/>
      <c r="H605" s="249"/>
    </row>
    <row r="606">
      <c r="B606" s="437"/>
      <c r="C606" s="212"/>
      <c r="D606" s="437"/>
      <c r="E606" s="444"/>
      <c r="F606" s="212"/>
      <c r="G606" s="212"/>
      <c r="H606" s="249"/>
    </row>
    <row r="607">
      <c r="B607" s="437"/>
      <c r="C607" s="212"/>
      <c r="D607" s="437"/>
      <c r="E607" s="444"/>
      <c r="F607" s="212"/>
      <c r="G607" s="212"/>
      <c r="H607" s="249"/>
    </row>
    <row r="608">
      <c r="B608" s="437"/>
      <c r="C608" s="212"/>
      <c r="D608" s="437"/>
      <c r="E608" s="444"/>
      <c r="F608" s="212"/>
      <c r="G608" s="212"/>
      <c r="H608" s="249"/>
    </row>
    <row r="609">
      <c r="B609" s="437"/>
      <c r="C609" s="212"/>
      <c r="D609" s="437"/>
      <c r="E609" s="444"/>
      <c r="F609" s="212"/>
      <c r="G609" s="212"/>
      <c r="H609" s="249"/>
    </row>
    <row r="610">
      <c r="B610" s="437"/>
      <c r="C610" s="212"/>
      <c r="D610" s="437"/>
      <c r="E610" s="444"/>
      <c r="F610" s="212"/>
      <c r="G610" s="212"/>
      <c r="H610" s="249"/>
    </row>
    <row r="611">
      <c r="B611" s="437"/>
      <c r="C611" s="212"/>
      <c r="D611" s="437"/>
      <c r="E611" s="444"/>
      <c r="F611" s="212"/>
      <c r="G611" s="212"/>
      <c r="H611" s="249"/>
    </row>
    <row r="612">
      <c r="B612" s="437"/>
      <c r="C612" s="212"/>
      <c r="D612" s="437"/>
      <c r="E612" s="444"/>
      <c r="F612" s="212"/>
      <c r="G612" s="212"/>
      <c r="H612" s="249"/>
    </row>
    <row r="613">
      <c r="B613" s="437"/>
      <c r="C613" s="212"/>
      <c r="D613" s="437"/>
      <c r="E613" s="444"/>
      <c r="F613" s="212"/>
      <c r="G613" s="212"/>
      <c r="H613" s="249"/>
    </row>
    <row r="614">
      <c r="B614" s="437"/>
      <c r="C614" s="212"/>
      <c r="D614" s="437"/>
      <c r="E614" s="444"/>
      <c r="F614" s="212"/>
      <c r="G614" s="212"/>
      <c r="H614" s="249"/>
    </row>
    <row r="615">
      <c r="B615" s="437"/>
      <c r="C615" s="212"/>
      <c r="D615" s="437"/>
      <c r="E615" s="444"/>
      <c r="F615" s="212"/>
      <c r="G615" s="212"/>
      <c r="H615" s="249"/>
    </row>
    <row r="616">
      <c r="B616" s="437"/>
      <c r="C616" s="212"/>
      <c r="D616" s="437"/>
      <c r="E616" s="444"/>
      <c r="F616" s="212"/>
      <c r="G616" s="212"/>
      <c r="H616" s="249"/>
    </row>
    <row r="617">
      <c r="B617" s="437"/>
      <c r="C617" s="212"/>
      <c r="D617" s="437"/>
      <c r="E617" s="444"/>
      <c r="F617" s="212"/>
      <c r="G617" s="212"/>
      <c r="H617" s="249"/>
    </row>
    <row r="618">
      <c r="B618" s="437"/>
      <c r="C618" s="212"/>
      <c r="D618" s="437"/>
      <c r="E618" s="444"/>
      <c r="F618" s="212"/>
      <c r="G618" s="212"/>
      <c r="H618" s="249"/>
    </row>
    <row r="619">
      <c r="B619" s="437"/>
      <c r="C619" s="212"/>
      <c r="D619" s="437"/>
      <c r="E619" s="444"/>
      <c r="F619" s="212"/>
      <c r="G619" s="212"/>
      <c r="H619" s="249"/>
    </row>
    <row r="620">
      <c r="B620" s="437"/>
      <c r="C620" s="212"/>
      <c r="D620" s="437"/>
      <c r="E620" s="444"/>
      <c r="F620" s="212"/>
      <c r="G620" s="212"/>
      <c r="H620" s="249"/>
    </row>
    <row r="621">
      <c r="B621" s="437"/>
      <c r="C621" s="212"/>
      <c r="D621" s="437"/>
      <c r="E621" s="444"/>
      <c r="F621" s="212"/>
      <c r="G621" s="212"/>
      <c r="H621" s="249"/>
    </row>
    <row r="622">
      <c r="B622" s="437"/>
      <c r="C622" s="212"/>
      <c r="D622" s="437"/>
      <c r="E622" s="444"/>
      <c r="F622" s="212"/>
      <c r="G622" s="212"/>
      <c r="H622" s="249"/>
    </row>
    <row r="623">
      <c r="B623" s="437"/>
      <c r="C623" s="212"/>
      <c r="D623" s="437"/>
      <c r="E623" s="444"/>
      <c r="F623" s="212"/>
      <c r="G623" s="212"/>
      <c r="H623" s="249"/>
    </row>
    <row r="624">
      <c r="B624" s="437"/>
      <c r="C624" s="212"/>
      <c r="D624" s="437"/>
      <c r="E624" s="444"/>
      <c r="F624" s="212"/>
      <c r="G624" s="212"/>
      <c r="H624" s="249"/>
    </row>
    <row r="625">
      <c r="B625" s="437"/>
      <c r="C625" s="212"/>
      <c r="D625" s="437"/>
      <c r="E625" s="444"/>
      <c r="F625" s="212"/>
      <c r="G625" s="212"/>
      <c r="H625" s="249"/>
    </row>
    <row r="626">
      <c r="B626" s="437"/>
      <c r="C626" s="212"/>
      <c r="D626" s="437"/>
      <c r="E626" s="444"/>
      <c r="F626" s="212"/>
      <c r="G626" s="212"/>
      <c r="H626" s="249"/>
    </row>
    <row r="627">
      <c r="B627" s="437"/>
      <c r="C627" s="212"/>
      <c r="D627" s="437"/>
      <c r="E627" s="444"/>
      <c r="F627" s="212"/>
      <c r="G627" s="212"/>
      <c r="H627" s="249"/>
    </row>
    <row r="628">
      <c r="B628" s="437"/>
      <c r="C628" s="212"/>
      <c r="D628" s="437"/>
      <c r="E628" s="444"/>
      <c r="F628" s="212"/>
      <c r="G628" s="212"/>
      <c r="H628" s="249"/>
    </row>
    <row r="629">
      <c r="B629" s="437"/>
      <c r="C629" s="212"/>
      <c r="D629" s="437"/>
      <c r="E629" s="444"/>
      <c r="F629" s="212"/>
      <c r="G629" s="212"/>
      <c r="H629" s="249"/>
    </row>
    <row r="630">
      <c r="B630" s="437"/>
      <c r="C630" s="212"/>
      <c r="D630" s="437"/>
      <c r="E630" s="444"/>
      <c r="F630" s="212"/>
      <c r="G630" s="212"/>
      <c r="H630" s="249"/>
    </row>
    <row r="631">
      <c r="B631" s="437"/>
      <c r="C631" s="212"/>
      <c r="D631" s="437"/>
      <c r="E631" s="444"/>
      <c r="F631" s="212"/>
      <c r="G631" s="212"/>
      <c r="H631" s="249"/>
    </row>
    <row r="632">
      <c r="B632" s="437"/>
      <c r="C632" s="212"/>
      <c r="D632" s="437"/>
      <c r="E632" s="444"/>
      <c r="F632" s="212"/>
      <c r="G632" s="212"/>
      <c r="H632" s="249"/>
    </row>
    <row r="633">
      <c r="B633" s="437"/>
      <c r="C633" s="212"/>
      <c r="D633" s="437"/>
      <c r="E633" s="444"/>
      <c r="F633" s="212"/>
      <c r="G633" s="212"/>
      <c r="H633" s="249"/>
    </row>
    <row r="634">
      <c r="B634" s="437"/>
      <c r="C634" s="212"/>
      <c r="D634" s="437"/>
      <c r="E634" s="444"/>
      <c r="F634" s="212"/>
      <c r="G634" s="212"/>
      <c r="H634" s="249"/>
    </row>
    <row r="635">
      <c r="B635" s="437"/>
      <c r="C635" s="212"/>
      <c r="D635" s="437"/>
      <c r="E635" s="444"/>
      <c r="F635" s="212"/>
      <c r="G635" s="212"/>
      <c r="H635" s="249"/>
    </row>
    <row r="636">
      <c r="B636" s="437"/>
      <c r="C636" s="212"/>
      <c r="D636" s="437"/>
      <c r="E636" s="444"/>
      <c r="F636" s="212"/>
      <c r="G636" s="212"/>
      <c r="H636" s="249"/>
    </row>
    <row r="637">
      <c r="B637" s="437"/>
      <c r="C637" s="212"/>
      <c r="D637" s="437"/>
      <c r="E637" s="444"/>
      <c r="F637" s="212"/>
      <c r="G637" s="212"/>
      <c r="H637" s="249"/>
    </row>
    <row r="638">
      <c r="B638" s="437"/>
      <c r="C638" s="212"/>
      <c r="D638" s="437"/>
      <c r="E638" s="444"/>
      <c r="F638" s="212"/>
      <c r="G638" s="212"/>
      <c r="H638" s="249"/>
    </row>
    <row r="639">
      <c r="B639" s="437"/>
      <c r="C639" s="212"/>
      <c r="D639" s="437"/>
      <c r="E639" s="444"/>
      <c r="F639" s="212"/>
      <c r="G639" s="212"/>
      <c r="H639" s="249"/>
    </row>
    <row r="640">
      <c r="B640" s="437"/>
      <c r="C640" s="212"/>
      <c r="D640" s="437"/>
      <c r="E640" s="444"/>
      <c r="F640" s="212"/>
      <c r="G640" s="212"/>
      <c r="H640" s="249"/>
    </row>
    <row r="641">
      <c r="B641" s="437"/>
      <c r="C641" s="212"/>
      <c r="D641" s="437"/>
      <c r="E641" s="444"/>
      <c r="F641" s="212"/>
      <c r="G641" s="212"/>
      <c r="H641" s="249"/>
    </row>
    <row r="642">
      <c r="B642" s="437"/>
      <c r="C642" s="212"/>
      <c r="D642" s="437"/>
      <c r="E642" s="444"/>
      <c r="F642" s="212"/>
      <c r="G642" s="212"/>
      <c r="H642" s="249"/>
    </row>
    <row r="643">
      <c r="B643" s="437"/>
      <c r="C643" s="212"/>
      <c r="D643" s="437"/>
      <c r="E643" s="444"/>
      <c r="F643" s="212"/>
      <c r="G643" s="212"/>
      <c r="H643" s="249"/>
    </row>
    <row r="644">
      <c r="B644" s="437"/>
      <c r="C644" s="212"/>
      <c r="D644" s="437"/>
      <c r="E644" s="444"/>
      <c r="F644" s="212"/>
      <c r="G644" s="212"/>
      <c r="H644" s="249"/>
    </row>
    <row r="645">
      <c r="B645" s="437"/>
      <c r="C645" s="212"/>
      <c r="D645" s="437"/>
      <c r="E645" s="444"/>
      <c r="F645" s="212"/>
      <c r="G645" s="212"/>
      <c r="H645" s="249"/>
    </row>
    <row r="646">
      <c r="B646" s="437"/>
      <c r="C646" s="212"/>
      <c r="D646" s="437"/>
      <c r="E646" s="444"/>
      <c r="F646" s="212"/>
      <c r="G646" s="212"/>
      <c r="H646" s="249"/>
    </row>
    <row r="647">
      <c r="B647" s="437"/>
      <c r="C647" s="212"/>
      <c r="D647" s="437"/>
      <c r="E647" s="444"/>
      <c r="F647" s="212"/>
      <c r="G647" s="212"/>
      <c r="H647" s="249"/>
    </row>
    <row r="648">
      <c r="B648" s="437"/>
      <c r="C648" s="212"/>
      <c r="D648" s="437"/>
      <c r="E648" s="444"/>
      <c r="F648" s="212"/>
      <c r="G648" s="212"/>
      <c r="H648" s="249"/>
    </row>
    <row r="649">
      <c r="B649" s="437"/>
      <c r="C649" s="212"/>
      <c r="D649" s="437"/>
      <c r="E649" s="444"/>
      <c r="F649" s="212"/>
      <c r="G649" s="212"/>
      <c r="H649" s="249"/>
    </row>
    <row r="650">
      <c r="B650" s="437"/>
      <c r="C650" s="212"/>
      <c r="D650" s="437"/>
      <c r="E650" s="444"/>
      <c r="F650" s="212"/>
      <c r="G650" s="212"/>
      <c r="H650" s="249"/>
    </row>
    <row r="651">
      <c r="B651" s="437"/>
      <c r="C651" s="212"/>
      <c r="D651" s="437"/>
      <c r="E651" s="444"/>
      <c r="F651" s="212"/>
      <c r="G651" s="212"/>
      <c r="H651" s="249"/>
    </row>
    <row r="652">
      <c r="B652" s="437"/>
      <c r="C652" s="212"/>
      <c r="D652" s="437"/>
      <c r="E652" s="444"/>
      <c r="F652" s="212"/>
      <c r="G652" s="212"/>
      <c r="H652" s="249"/>
    </row>
    <row r="653">
      <c r="B653" s="437"/>
      <c r="C653" s="212"/>
      <c r="D653" s="437"/>
      <c r="E653" s="444"/>
      <c r="F653" s="212"/>
      <c r="G653" s="212"/>
      <c r="H653" s="249"/>
    </row>
    <row r="654">
      <c r="B654" s="437"/>
      <c r="C654" s="212"/>
      <c r="D654" s="437"/>
      <c r="E654" s="444"/>
      <c r="F654" s="212"/>
      <c r="G654" s="212"/>
      <c r="H654" s="249"/>
    </row>
    <row r="655">
      <c r="B655" s="437"/>
      <c r="C655" s="212"/>
      <c r="D655" s="437"/>
      <c r="E655" s="444"/>
      <c r="F655" s="212"/>
      <c r="G655" s="212"/>
      <c r="H655" s="249"/>
    </row>
    <row r="656">
      <c r="B656" s="437"/>
      <c r="C656" s="212"/>
      <c r="D656" s="437"/>
      <c r="E656" s="444"/>
      <c r="F656" s="212"/>
      <c r="G656" s="212"/>
      <c r="H656" s="249"/>
    </row>
    <row r="657">
      <c r="B657" s="437"/>
      <c r="C657" s="212"/>
      <c r="D657" s="437"/>
      <c r="E657" s="444"/>
      <c r="F657" s="212"/>
      <c r="G657" s="212"/>
      <c r="H657" s="249"/>
    </row>
    <row r="658">
      <c r="B658" s="437"/>
      <c r="C658" s="212"/>
      <c r="D658" s="437"/>
      <c r="E658" s="444"/>
      <c r="F658" s="212"/>
      <c r="G658" s="212"/>
      <c r="H658" s="249"/>
    </row>
    <row r="659">
      <c r="B659" s="437"/>
      <c r="C659" s="212"/>
      <c r="D659" s="437"/>
      <c r="E659" s="444"/>
      <c r="F659" s="212"/>
      <c r="G659" s="212"/>
      <c r="H659" s="249"/>
    </row>
    <row r="660">
      <c r="B660" s="437"/>
      <c r="C660" s="212"/>
      <c r="D660" s="437"/>
      <c r="E660" s="444"/>
      <c r="F660" s="212"/>
      <c r="G660" s="212"/>
      <c r="H660" s="249"/>
    </row>
    <row r="661">
      <c r="B661" s="437"/>
      <c r="C661" s="212"/>
      <c r="D661" s="437"/>
      <c r="E661" s="444"/>
      <c r="F661" s="212"/>
      <c r="G661" s="212"/>
      <c r="H661" s="249"/>
    </row>
    <row r="662">
      <c r="B662" s="437"/>
      <c r="C662" s="212"/>
      <c r="D662" s="437"/>
      <c r="E662" s="444"/>
      <c r="F662" s="212"/>
      <c r="G662" s="212"/>
      <c r="H662" s="249"/>
    </row>
    <row r="663">
      <c r="B663" s="437"/>
      <c r="C663" s="212"/>
      <c r="D663" s="437"/>
      <c r="E663" s="444"/>
      <c r="F663" s="212"/>
      <c r="G663" s="212"/>
      <c r="H663" s="249"/>
    </row>
    <row r="664">
      <c r="B664" s="437"/>
      <c r="C664" s="212"/>
      <c r="D664" s="437"/>
      <c r="E664" s="444"/>
      <c r="F664" s="212"/>
      <c r="G664" s="212"/>
      <c r="H664" s="249"/>
    </row>
    <row r="665">
      <c r="B665" s="437"/>
      <c r="C665" s="212"/>
      <c r="D665" s="437"/>
      <c r="E665" s="444"/>
      <c r="F665" s="212"/>
      <c r="G665" s="212"/>
      <c r="H665" s="249"/>
    </row>
    <row r="666">
      <c r="B666" s="437"/>
      <c r="C666" s="212"/>
      <c r="D666" s="437"/>
      <c r="E666" s="444"/>
      <c r="F666" s="212"/>
      <c r="G666" s="212"/>
      <c r="H666" s="249"/>
    </row>
    <row r="667">
      <c r="B667" s="437"/>
      <c r="C667" s="212"/>
      <c r="D667" s="437"/>
      <c r="E667" s="444"/>
      <c r="F667" s="212"/>
      <c r="G667" s="212"/>
      <c r="H667" s="249"/>
    </row>
    <row r="668">
      <c r="B668" s="437"/>
      <c r="C668" s="212"/>
      <c r="D668" s="437"/>
      <c r="E668" s="444"/>
      <c r="F668" s="212"/>
      <c r="G668" s="212"/>
      <c r="H668" s="249"/>
    </row>
    <row r="669">
      <c r="B669" s="437"/>
      <c r="C669" s="212"/>
      <c r="D669" s="437"/>
      <c r="E669" s="444"/>
      <c r="F669" s="212"/>
      <c r="G669" s="212"/>
      <c r="H669" s="249"/>
    </row>
    <row r="670">
      <c r="B670" s="437"/>
      <c r="C670" s="212"/>
      <c r="D670" s="437"/>
      <c r="E670" s="444"/>
      <c r="F670" s="212"/>
      <c r="G670" s="212"/>
      <c r="H670" s="249"/>
    </row>
    <row r="671">
      <c r="B671" s="437"/>
      <c r="C671" s="212"/>
      <c r="D671" s="437"/>
      <c r="E671" s="444"/>
      <c r="F671" s="212"/>
      <c r="G671" s="212"/>
      <c r="H671" s="249"/>
    </row>
    <row r="672">
      <c r="B672" s="437"/>
      <c r="C672" s="212"/>
      <c r="D672" s="437"/>
      <c r="E672" s="444"/>
      <c r="F672" s="212"/>
      <c r="G672" s="212"/>
      <c r="H672" s="249"/>
    </row>
    <row r="673">
      <c r="B673" s="437"/>
      <c r="C673" s="212"/>
      <c r="D673" s="437"/>
      <c r="E673" s="444"/>
      <c r="F673" s="212"/>
      <c r="G673" s="212"/>
      <c r="H673" s="249"/>
    </row>
    <row r="674">
      <c r="B674" s="437"/>
      <c r="C674" s="212"/>
      <c r="D674" s="437"/>
      <c r="E674" s="444"/>
      <c r="F674" s="212"/>
      <c r="G674" s="212"/>
      <c r="H674" s="249"/>
    </row>
    <row r="675">
      <c r="B675" s="437"/>
      <c r="C675" s="212"/>
      <c r="D675" s="437"/>
      <c r="E675" s="444"/>
      <c r="F675" s="212"/>
      <c r="G675" s="212"/>
      <c r="H675" s="249"/>
    </row>
    <row r="676">
      <c r="B676" s="437"/>
      <c r="C676" s="212"/>
      <c r="D676" s="437"/>
      <c r="E676" s="444"/>
      <c r="F676" s="212"/>
      <c r="G676" s="212"/>
      <c r="H676" s="249"/>
    </row>
    <row r="677">
      <c r="B677" s="437"/>
      <c r="C677" s="212"/>
      <c r="D677" s="437"/>
      <c r="E677" s="444"/>
      <c r="F677" s="212"/>
      <c r="G677" s="212"/>
      <c r="H677" s="249"/>
    </row>
    <row r="678">
      <c r="B678" s="437"/>
      <c r="C678" s="212"/>
      <c r="D678" s="437"/>
      <c r="E678" s="444"/>
      <c r="F678" s="212"/>
      <c r="G678" s="212"/>
      <c r="H678" s="249"/>
    </row>
    <row r="679">
      <c r="B679" s="437"/>
      <c r="C679" s="212"/>
      <c r="D679" s="437"/>
      <c r="E679" s="444"/>
      <c r="F679" s="212"/>
      <c r="G679" s="212"/>
      <c r="H679" s="249"/>
    </row>
    <row r="680">
      <c r="B680" s="437"/>
      <c r="C680" s="212"/>
      <c r="D680" s="437"/>
      <c r="E680" s="444"/>
      <c r="F680" s="212"/>
      <c r="G680" s="212"/>
      <c r="H680" s="249"/>
    </row>
    <row r="681">
      <c r="B681" s="437"/>
      <c r="C681" s="212"/>
      <c r="D681" s="437"/>
      <c r="E681" s="444"/>
      <c r="F681" s="212"/>
      <c r="G681" s="212"/>
      <c r="H681" s="249"/>
    </row>
    <row r="682">
      <c r="B682" s="437"/>
      <c r="C682" s="212"/>
      <c r="D682" s="437"/>
      <c r="E682" s="444"/>
      <c r="F682" s="212"/>
      <c r="G682" s="212"/>
      <c r="H682" s="249"/>
    </row>
    <row r="683">
      <c r="B683" s="437"/>
      <c r="C683" s="212"/>
      <c r="D683" s="437"/>
      <c r="E683" s="444"/>
      <c r="F683" s="212"/>
      <c r="G683" s="212"/>
      <c r="H683" s="249"/>
    </row>
    <row r="684">
      <c r="B684" s="437"/>
      <c r="C684" s="212"/>
      <c r="D684" s="437"/>
      <c r="E684" s="444"/>
      <c r="F684" s="212"/>
      <c r="G684" s="212"/>
      <c r="H684" s="249"/>
    </row>
    <row r="685">
      <c r="B685" s="437"/>
      <c r="C685" s="212"/>
      <c r="D685" s="437"/>
      <c r="E685" s="444"/>
      <c r="F685" s="212"/>
      <c r="G685" s="212"/>
      <c r="H685" s="249"/>
    </row>
    <row r="686">
      <c r="B686" s="437"/>
      <c r="C686" s="212"/>
      <c r="D686" s="437"/>
      <c r="E686" s="444"/>
      <c r="F686" s="212"/>
      <c r="G686" s="212"/>
      <c r="H686" s="249"/>
    </row>
    <row r="687">
      <c r="B687" s="437"/>
      <c r="C687" s="212"/>
      <c r="D687" s="437"/>
      <c r="E687" s="444"/>
      <c r="F687" s="212"/>
      <c r="G687" s="212"/>
      <c r="H687" s="249"/>
    </row>
    <row r="688">
      <c r="B688" s="437"/>
      <c r="C688" s="212"/>
      <c r="D688" s="437"/>
      <c r="E688" s="444"/>
      <c r="F688" s="212"/>
      <c r="G688" s="212"/>
      <c r="H688" s="249"/>
    </row>
    <row r="689">
      <c r="B689" s="437"/>
      <c r="C689" s="212"/>
      <c r="D689" s="437"/>
      <c r="E689" s="444"/>
      <c r="F689" s="212"/>
      <c r="G689" s="212"/>
      <c r="H689" s="249"/>
    </row>
    <row r="690">
      <c r="B690" s="437"/>
      <c r="C690" s="212"/>
      <c r="D690" s="437"/>
      <c r="E690" s="444"/>
      <c r="F690" s="212"/>
      <c r="G690" s="212"/>
      <c r="H690" s="249"/>
    </row>
    <row r="691">
      <c r="B691" s="437"/>
      <c r="C691" s="212"/>
      <c r="D691" s="437"/>
      <c r="E691" s="444"/>
      <c r="F691" s="212"/>
      <c r="G691" s="212"/>
      <c r="H691" s="249"/>
    </row>
    <row r="692">
      <c r="B692" s="437"/>
      <c r="C692" s="212"/>
      <c r="D692" s="437"/>
      <c r="E692" s="444"/>
      <c r="F692" s="212"/>
      <c r="G692" s="212"/>
      <c r="H692" s="249"/>
    </row>
    <row r="693">
      <c r="B693" s="437"/>
      <c r="C693" s="212"/>
      <c r="D693" s="437"/>
      <c r="E693" s="444"/>
      <c r="F693" s="212"/>
      <c r="G693" s="212"/>
      <c r="H693" s="249"/>
    </row>
    <row r="694">
      <c r="B694" s="437"/>
      <c r="C694" s="212"/>
      <c r="D694" s="437"/>
      <c r="E694" s="444"/>
      <c r="F694" s="212"/>
      <c r="G694" s="212"/>
      <c r="H694" s="249"/>
    </row>
    <row r="695">
      <c r="B695" s="437"/>
      <c r="C695" s="212"/>
      <c r="D695" s="437"/>
      <c r="E695" s="444"/>
      <c r="F695" s="212"/>
      <c r="G695" s="212"/>
      <c r="H695" s="249"/>
    </row>
    <row r="696">
      <c r="B696" s="437"/>
      <c r="C696" s="212"/>
      <c r="D696" s="437"/>
      <c r="E696" s="444"/>
      <c r="F696" s="212"/>
      <c r="G696" s="212"/>
      <c r="H696" s="249"/>
    </row>
    <row r="697">
      <c r="B697" s="437"/>
      <c r="C697" s="212"/>
      <c r="D697" s="437"/>
      <c r="E697" s="444"/>
      <c r="F697" s="212"/>
      <c r="G697" s="212"/>
      <c r="H697" s="249"/>
    </row>
    <row r="698">
      <c r="B698" s="437"/>
      <c r="C698" s="212"/>
      <c r="D698" s="437"/>
      <c r="E698" s="444"/>
      <c r="F698" s="212"/>
      <c r="G698" s="212"/>
      <c r="H698" s="249"/>
    </row>
    <row r="699">
      <c r="B699" s="437"/>
      <c r="C699" s="212"/>
      <c r="D699" s="437"/>
      <c r="E699" s="444"/>
      <c r="F699" s="212"/>
      <c r="G699" s="212"/>
      <c r="H699" s="249"/>
    </row>
    <row r="700">
      <c r="B700" s="437"/>
      <c r="C700" s="212"/>
      <c r="D700" s="437"/>
      <c r="E700" s="444"/>
      <c r="F700" s="212"/>
      <c r="G700" s="212"/>
      <c r="H700" s="249"/>
    </row>
    <row r="701">
      <c r="B701" s="437"/>
      <c r="C701" s="212"/>
      <c r="D701" s="437"/>
      <c r="E701" s="444"/>
      <c r="F701" s="212"/>
      <c r="G701" s="212"/>
      <c r="H701" s="249"/>
    </row>
    <row r="702">
      <c r="B702" s="437"/>
      <c r="C702" s="212"/>
      <c r="D702" s="437"/>
      <c r="E702" s="444"/>
      <c r="F702" s="212"/>
      <c r="G702" s="212"/>
      <c r="H702" s="249"/>
    </row>
    <row r="703">
      <c r="B703" s="437"/>
      <c r="C703" s="212"/>
      <c r="D703" s="437"/>
      <c r="E703" s="444"/>
      <c r="F703" s="212"/>
      <c r="G703" s="212"/>
      <c r="H703" s="249"/>
    </row>
    <row r="704">
      <c r="B704" s="437"/>
      <c r="C704" s="212"/>
      <c r="D704" s="437"/>
      <c r="E704" s="444"/>
      <c r="F704" s="212"/>
      <c r="G704" s="212"/>
      <c r="H704" s="249"/>
    </row>
    <row r="705">
      <c r="B705" s="437"/>
      <c r="C705" s="212"/>
      <c r="D705" s="437"/>
      <c r="E705" s="444"/>
      <c r="F705" s="212"/>
      <c r="G705" s="212"/>
      <c r="H705" s="249"/>
    </row>
    <row r="706">
      <c r="B706" s="437"/>
      <c r="C706" s="212"/>
      <c r="D706" s="437"/>
      <c r="E706" s="444"/>
      <c r="F706" s="212"/>
      <c r="G706" s="212"/>
      <c r="H706" s="249"/>
    </row>
    <row r="707">
      <c r="B707" s="437"/>
      <c r="C707" s="212"/>
      <c r="D707" s="437"/>
      <c r="E707" s="444"/>
      <c r="F707" s="212"/>
      <c r="G707" s="212"/>
      <c r="H707" s="249"/>
    </row>
    <row r="708">
      <c r="B708" s="437"/>
      <c r="C708" s="212"/>
      <c r="D708" s="437"/>
      <c r="E708" s="444"/>
      <c r="F708" s="212"/>
      <c r="G708" s="212"/>
      <c r="H708" s="249"/>
    </row>
    <row r="709">
      <c r="B709" s="437"/>
      <c r="C709" s="212"/>
      <c r="D709" s="437"/>
      <c r="E709" s="444"/>
      <c r="F709" s="212"/>
      <c r="G709" s="212"/>
      <c r="H709" s="249"/>
    </row>
    <row r="710">
      <c r="B710" s="437"/>
      <c r="C710" s="212"/>
      <c r="D710" s="437"/>
      <c r="E710" s="444"/>
      <c r="F710" s="212"/>
      <c r="G710" s="212"/>
      <c r="H710" s="249"/>
    </row>
    <row r="711">
      <c r="B711" s="437"/>
      <c r="C711" s="212"/>
      <c r="D711" s="437"/>
      <c r="E711" s="444"/>
      <c r="F711" s="212"/>
      <c r="G711" s="212"/>
      <c r="H711" s="249"/>
    </row>
    <row r="712">
      <c r="B712" s="437"/>
      <c r="C712" s="212"/>
      <c r="D712" s="437"/>
      <c r="E712" s="444"/>
      <c r="F712" s="212"/>
      <c r="G712" s="212"/>
      <c r="H712" s="249"/>
    </row>
    <row r="713">
      <c r="B713" s="437"/>
      <c r="C713" s="212"/>
      <c r="D713" s="437"/>
      <c r="E713" s="444"/>
      <c r="F713" s="212"/>
      <c r="G713" s="212"/>
      <c r="H713" s="249"/>
    </row>
    <row r="714">
      <c r="B714" s="437"/>
      <c r="C714" s="212"/>
      <c r="D714" s="437"/>
      <c r="E714" s="444"/>
      <c r="F714" s="212"/>
      <c r="G714" s="212"/>
      <c r="H714" s="249"/>
    </row>
    <row r="715">
      <c r="B715" s="437"/>
      <c r="C715" s="212"/>
      <c r="D715" s="437"/>
      <c r="E715" s="444"/>
      <c r="F715" s="212"/>
      <c r="G715" s="212"/>
      <c r="H715" s="249"/>
    </row>
    <row r="716">
      <c r="B716" s="437"/>
      <c r="C716" s="212"/>
      <c r="D716" s="437"/>
      <c r="E716" s="444"/>
      <c r="F716" s="212"/>
      <c r="G716" s="212"/>
      <c r="H716" s="249"/>
    </row>
    <row r="717">
      <c r="B717" s="437"/>
      <c r="C717" s="212"/>
      <c r="D717" s="437"/>
      <c r="E717" s="444"/>
      <c r="F717" s="212"/>
      <c r="G717" s="212"/>
      <c r="H717" s="249"/>
    </row>
    <row r="718">
      <c r="B718" s="437"/>
      <c r="C718" s="212"/>
      <c r="D718" s="437"/>
      <c r="E718" s="444"/>
      <c r="F718" s="212"/>
      <c r="G718" s="212"/>
      <c r="H718" s="249"/>
    </row>
    <row r="719">
      <c r="B719" s="437"/>
      <c r="C719" s="212"/>
      <c r="D719" s="437"/>
      <c r="E719" s="444"/>
      <c r="F719" s="212"/>
      <c r="G719" s="212"/>
      <c r="H719" s="249"/>
    </row>
    <row r="720">
      <c r="B720" s="437"/>
      <c r="C720" s="212"/>
      <c r="D720" s="437"/>
      <c r="E720" s="444"/>
      <c r="F720" s="212"/>
      <c r="G720" s="212"/>
      <c r="H720" s="249"/>
    </row>
    <row r="721">
      <c r="B721" s="437"/>
      <c r="C721" s="212"/>
      <c r="D721" s="437"/>
      <c r="E721" s="444"/>
      <c r="F721" s="212"/>
      <c r="G721" s="212"/>
      <c r="H721" s="249"/>
    </row>
    <row r="722">
      <c r="B722" s="437"/>
      <c r="C722" s="212"/>
      <c r="D722" s="437"/>
      <c r="E722" s="444"/>
      <c r="F722" s="212"/>
      <c r="G722" s="212"/>
      <c r="H722" s="249"/>
    </row>
    <row r="723">
      <c r="B723" s="437"/>
      <c r="C723" s="212"/>
      <c r="D723" s="437"/>
      <c r="E723" s="444"/>
      <c r="F723" s="212"/>
      <c r="G723" s="212"/>
      <c r="H723" s="249"/>
    </row>
    <row r="724">
      <c r="B724" s="437"/>
      <c r="C724" s="212"/>
      <c r="D724" s="437"/>
      <c r="E724" s="444"/>
      <c r="F724" s="212"/>
      <c r="G724" s="212"/>
      <c r="H724" s="249"/>
    </row>
    <row r="725">
      <c r="B725" s="437"/>
      <c r="C725" s="212"/>
      <c r="D725" s="437"/>
      <c r="E725" s="444"/>
      <c r="F725" s="212"/>
      <c r="G725" s="212"/>
      <c r="H725" s="249"/>
    </row>
    <row r="726">
      <c r="B726" s="437"/>
      <c r="C726" s="212"/>
      <c r="D726" s="437"/>
      <c r="E726" s="444"/>
      <c r="F726" s="212"/>
      <c r="G726" s="212"/>
      <c r="H726" s="249"/>
    </row>
    <row r="727">
      <c r="B727" s="437"/>
      <c r="C727" s="212"/>
      <c r="D727" s="437"/>
      <c r="E727" s="444"/>
      <c r="F727" s="212"/>
      <c r="G727" s="212"/>
      <c r="H727" s="249"/>
    </row>
    <row r="728">
      <c r="B728" s="437"/>
      <c r="C728" s="212"/>
      <c r="D728" s="437"/>
      <c r="E728" s="444"/>
      <c r="F728" s="212"/>
      <c r="G728" s="212"/>
      <c r="H728" s="249"/>
    </row>
    <row r="729">
      <c r="B729" s="437"/>
      <c r="C729" s="212"/>
      <c r="D729" s="437"/>
      <c r="E729" s="444"/>
      <c r="F729" s="212"/>
      <c r="G729" s="212"/>
      <c r="H729" s="249"/>
    </row>
    <row r="730">
      <c r="B730" s="437"/>
      <c r="C730" s="212"/>
      <c r="D730" s="437"/>
      <c r="E730" s="444"/>
      <c r="F730" s="212"/>
      <c r="G730" s="212"/>
      <c r="H730" s="249"/>
    </row>
    <row r="731">
      <c r="B731" s="437"/>
      <c r="C731" s="212"/>
      <c r="D731" s="437"/>
      <c r="E731" s="444"/>
      <c r="F731" s="212"/>
      <c r="G731" s="212"/>
      <c r="H731" s="249"/>
    </row>
    <row r="732">
      <c r="B732" s="437"/>
      <c r="C732" s="212"/>
      <c r="D732" s="437"/>
      <c r="E732" s="444"/>
      <c r="F732" s="212"/>
      <c r="G732" s="212"/>
      <c r="H732" s="249"/>
    </row>
    <row r="733">
      <c r="B733" s="437"/>
      <c r="C733" s="212"/>
      <c r="D733" s="437"/>
      <c r="E733" s="444"/>
      <c r="F733" s="212"/>
      <c r="G733" s="212"/>
      <c r="H733" s="249"/>
    </row>
    <row r="734">
      <c r="B734" s="437"/>
      <c r="C734" s="212"/>
      <c r="D734" s="437"/>
      <c r="E734" s="444"/>
      <c r="F734" s="212"/>
      <c r="G734" s="212"/>
      <c r="H734" s="249"/>
    </row>
    <row r="735">
      <c r="B735" s="437"/>
      <c r="C735" s="212"/>
      <c r="D735" s="437"/>
      <c r="E735" s="444"/>
      <c r="F735" s="212"/>
      <c r="G735" s="212"/>
      <c r="H735" s="249"/>
    </row>
    <row r="736">
      <c r="B736" s="437"/>
      <c r="C736" s="212"/>
      <c r="D736" s="437"/>
      <c r="E736" s="444"/>
      <c r="F736" s="212"/>
      <c r="G736" s="212"/>
      <c r="H736" s="249"/>
    </row>
    <row r="737">
      <c r="B737" s="437"/>
      <c r="C737" s="212"/>
      <c r="D737" s="437"/>
      <c r="E737" s="444"/>
      <c r="F737" s="212"/>
      <c r="G737" s="212"/>
      <c r="H737" s="249"/>
    </row>
    <row r="738">
      <c r="B738" s="437"/>
      <c r="C738" s="212"/>
      <c r="D738" s="437"/>
      <c r="E738" s="444"/>
      <c r="F738" s="212"/>
      <c r="G738" s="212"/>
      <c r="H738" s="249"/>
    </row>
    <row r="739">
      <c r="B739" s="437"/>
      <c r="C739" s="212"/>
      <c r="D739" s="437"/>
      <c r="E739" s="444"/>
      <c r="F739" s="212"/>
      <c r="G739" s="212"/>
      <c r="H739" s="249"/>
    </row>
    <row r="740">
      <c r="B740" s="437"/>
      <c r="C740" s="212"/>
      <c r="D740" s="437"/>
      <c r="E740" s="444"/>
      <c r="F740" s="212"/>
      <c r="G740" s="212"/>
      <c r="H740" s="249"/>
    </row>
    <row r="741">
      <c r="B741" s="437"/>
      <c r="C741" s="212"/>
      <c r="D741" s="437"/>
      <c r="E741" s="444"/>
      <c r="F741" s="212"/>
      <c r="G741" s="212"/>
      <c r="H741" s="249"/>
    </row>
    <row r="742">
      <c r="B742" s="437"/>
      <c r="C742" s="212"/>
      <c r="D742" s="437"/>
      <c r="E742" s="444"/>
      <c r="F742" s="212"/>
      <c r="G742" s="212"/>
      <c r="H742" s="249"/>
    </row>
    <row r="743">
      <c r="B743" s="437"/>
      <c r="C743" s="212"/>
      <c r="D743" s="437"/>
      <c r="E743" s="444"/>
      <c r="F743" s="212"/>
      <c r="G743" s="212"/>
      <c r="H743" s="249"/>
    </row>
    <row r="744">
      <c r="B744" s="437"/>
      <c r="C744" s="212"/>
      <c r="D744" s="437"/>
      <c r="E744" s="444"/>
      <c r="F744" s="212"/>
      <c r="G744" s="212"/>
      <c r="H744" s="249"/>
    </row>
    <row r="745">
      <c r="B745" s="437"/>
      <c r="C745" s="212"/>
      <c r="D745" s="437"/>
      <c r="E745" s="444"/>
      <c r="F745" s="212"/>
      <c r="G745" s="212"/>
      <c r="H745" s="249"/>
    </row>
    <row r="746">
      <c r="B746" s="437"/>
      <c r="C746" s="212"/>
      <c r="D746" s="437"/>
      <c r="E746" s="444"/>
      <c r="F746" s="212"/>
      <c r="G746" s="212"/>
      <c r="H746" s="249"/>
    </row>
    <row r="747">
      <c r="B747" s="437"/>
      <c r="C747" s="212"/>
      <c r="D747" s="437"/>
      <c r="E747" s="444"/>
      <c r="F747" s="212"/>
      <c r="G747" s="212"/>
      <c r="H747" s="249"/>
    </row>
    <row r="748">
      <c r="B748" s="437"/>
      <c r="C748" s="212"/>
      <c r="D748" s="437"/>
      <c r="E748" s="444"/>
      <c r="F748" s="212"/>
      <c r="G748" s="212"/>
      <c r="H748" s="249"/>
    </row>
    <row r="749">
      <c r="B749" s="437"/>
      <c r="C749" s="212"/>
      <c r="D749" s="437"/>
      <c r="E749" s="444"/>
      <c r="F749" s="212"/>
      <c r="G749" s="212"/>
      <c r="H749" s="249"/>
    </row>
    <row r="750">
      <c r="B750" s="437"/>
      <c r="C750" s="212"/>
      <c r="D750" s="437"/>
      <c r="E750" s="444"/>
      <c r="F750" s="212"/>
      <c r="G750" s="212"/>
      <c r="H750" s="249"/>
    </row>
    <row r="751">
      <c r="B751" s="437"/>
      <c r="C751" s="212"/>
      <c r="D751" s="437"/>
      <c r="E751" s="444"/>
      <c r="F751" s="212"/>
      <c r="G751" s="212"/>
      <c r="H751" s="249"/>
    </row>
    <row r="752">
      <c r="B752" s="437"/>
      <c r="C752" s="212"/>
      <c r="D752" s="437"/>
      <c r="E752" s="444"/>
      <c r="F752" s="212"/>
      <c r="G752" s="212"/>
      <c r="H752" s="249"/>
    </row>
    <row r="753">
      <c r="B753" s="437"/>
      <c r="C753" s="212"/>
      <c r="D753" s="437"/>
      <c r="E753" s="444"/>
      <c r="F753" s="212"/>
      <c r="G753" s="212"/>
      <c r="H753" s="249"/>
    </row>
    <row r="754">
      <c r="B754" s="437"/>
      <c r="C754" s="212"/>
      <c r="D754" s="437"/>
      <c r="E754" s="444"/>
      <c r="F754" s="212"/>
      <c r="G754" s="212"/>
      <c r="H754" s="249"/>
    </row>
    <row r="755">
      <c r="B755" s="437"/>
      <c r="C755" s="212"/>
      <c r="D755" s="437"/>
      <c r="E755" s="444"/>
      <c r="F755" s="212"/>
      <c r="G755" s="212"/>
      <c r="H755" s="249"/>
    </row>
    <row r="756">
      <c r="B756" s="437"/>
      <c r="C756" s="212"/>
      <c r="D756" s="437"/>
      <c r="E756" s="444"/>
      <c r="F756" s="212"/>
      <c r="G756" s="212"/>
      <c r="H756" s="249"/>
    </row>
    <row r="757">
      <c r="B757" s="437"/>
      <c r="C757" s="212"/>
      <c r="D757" s="437"/>
      <c r="E757" s="444"/>
      <c r="F757" s="212"/>
      <c r="G757" s="212"/>
      <c r="H757" s="249"/>
    </row>
    <row r="758">
      <c r="B758" s="437"/>
      <c r="C758" s="212"/>
      <c r="D758" s="437"/>
      <c r="E758" s="444"/>
      <c r="F758" s="212"/>
      <c r="G758" s="212"/>
      <c r="H758" s="249"/>
    </row>
    <row r="759">
      <c r="B759" s="437"/>
      <c r="C759" s="212"/>
      <c r="D759" s="437"/>
      <c r="E759" s="444"/>
      <c r="F759" s="212"/>
      <c r="G759" s="212"/>
      <c r="H759" s="249"/>
    </row>
    <row r="760">
      <c r="B760" s="437"/>
      <c r="C760" s="212"/>
      <c r="D760" s="437"/>
      <c r="E760" s="444"/>
      <c r="F760" s="212"/>
      <c r="G760" s="212"/>
      <c r="H760" s="249"/>
    </row>
    <row r="761">
      <c r="B761" s="437"/>
      <c r="C761" s="212"/>
      <c r="D761" s="437"/>
      <c r="E761" s="444"/>
      <c r="F761" s="212"/>
      <c r="G761" s="212"/>
      <c r="H761" s="249"/>
    </row>
    <row r="762">
      <c r="B762" s="437"/>
      <c r="C762" s="212"/>
      <c r="D762" s="437"/>
      <c r="E762" s="444"/>
      <c r="F762" s="212"/>
      <c r="G762" s="212"/>
      <c r="H762" s="249"/>
    </row>
    <row r="763">
      <c r="B763" s="437"/>
      <c r="C763" s="212"/>
      <c r="D763" s="437"/>
      <c r="E763" s="444"/>
      <c r="F763" s="212"/>
      <c r="G763" s="212"/>
      <c r="H763" s="249"/>
    </row>
    <row r="764">
      <c r="B764" s="437"/>
      <c r="C764" s="212"/>
      <c r="D764" s="437"/>
      <c r="E764" s="444"/>
      <c r="F764" s="212"/>
      <c r="G764" s="212"/>
      <c r="H764" s="249"/>
    </row>
    <row r="765">
      <c r="B765" s="437"/>
      <c r="C765" s="212"/>
      <c r="D765" s="437"/>
      <c r="E765" s="444"/>
      <c r="F765" s="212"/>
      <c r="G765" s="212"/>
      <c r="H765" s="249"/>
    </row>
    <row r="766">
      <c r="B766" s="437"/>
      <c r="C766" s="212"/>
      <c r="D766" s="437"/>
      <c r="E766" s="444"/>
      <c r="F766" s="212"/>
      <c r="G766" s="212"/>
      <c r="H766" s="249"/>
    </row>
    <row r="767">
      <c r="B767" s="437"/>
      <c r="C767" s="212"/>
      <c r="D767" s="437"/>
      <c r="E767" s="444"/>
      <c r="F767" s="212"/>
      <c r="G767" s="212"/>
      <c r="H767" s="249"/>
    </row>
    <row r="768">
      <c r="B768" s="437"/>
      <c r="C768" s="212"/>
      <c r="D768" s="437"/>
      <c r="E768" s="444"/>
      <c r="F768" s="212"/>
      <c r="G768" s="212"/>
      <c r="H768" s="249"/>
    </row>
    <row r="769">
      <c r="B769" s="437"/>
      <c r="C769" s="212"/>
      <c r="D769" s="437"/>
      <c r="E769" s="444"/>
      <c r="F769" s="212"/>
      <c r="G769" s="212"/>
      <c r="H769" s="249"/>
    </row>
    <row r="770">
      <c r="B770" s="437"/>
      <c r="C770" s="212"/>
      <c r="D770" s="437"/>
      <c r="E770" s="444"/>
      <c r="F770" s="212"/>
      <c r="G770" s="212"/>
      <c r="H770" s="249"/>
    </row>
    <row r="771">
      <c r="B771" s="437"/>
      <c r="C771" s="212"/>
      <c r="D771" s="437"/>
      <c r="E771" s="444"/>
      <c r="F771" s="212"/>
      <c r="G771" s="212"/>
      <c r="H771" s="249"/>
    </row>
    <row r="772">
      <c r="B772" s="437"/>
      <c r="C772" s="212"/>
      <c r="D772" s="437"/>
      <c r="E772" s="444"/>
      <c r="F772" s="212"/>
      <c r="G772" s="212"/>
      <c r="H772" s="249"/>
    </row>
    <row r="773">
      <c r="B773" s="437"/>
      <c r="C773" s="212"/>
      <c r="D773" s="437"/>
      <c r="E773" s="444"/>
      <c r="F773" s="212"/>
      <c r="G773" s="212"/>
      <c r="H773" s="249"/>
    </row>
    <row r="774">
      <c r="B774" s="437"/>
      <c r="C774" s="212"/>
      <c r="D774" s="437"/>
      <c r="E774" s="444"/>
      <c r="F774" s="212"/>
      <c r="G774" s="212"/>
      <c r="H774" s="249"/>
    </row>
    <row r="775">
      <c r="B775" s="437"/>
      <c r="C775" s="212"/>
      <c r="D775" s="437"/>
      <c r="E775" s="444"/>
      <c r="F775" s="212"/>
      <c r="G775" s="212"/>
      <c r="H775" s="249"/>
    </row>
    <row r="776">
      <c r="B776" s="437"/>
      <c r="C776" s="212"/>
      <c r="D776" s="437"/>
      <c r="E776" s="444"/>
      <c r="F776" s="212"/>
      <c r="G776" s="212"/>
      <c r="H776" s="249"/>
    </row>
    <row r="777">
      <c r="B777" s="437"/>
      <c r="C777" s="212"/>
      <c r="D777" s="437"/>
      <c r="E777" s="444"/>
      <c r="F777" s="212"/>
      <c r="G777" s="212"/>
      <c r="H777" s="249"/>
    </row>
    <row r="778">
      <c r="B778" s="437"/>
      <c r="C778" s="212"/>
      <c r="D778" s="437"/>
      <c r="E778" s="444"/>
      <c r="F778" s="212"/>
      <c r="G778" s="212"/>
      <c r="H778" s="249"/>
    </row>
    <row r="779">
      <c r="B779" s="437"/>
      <c r="C779" s="212"/>
      <c r="D779" s="437"/>
      <c r="E779" s="444"/>
      <c r="F779" s="212"/>
      <c r="G779" s="212"/>
      <c r="H779" s="249"/>
    </row>
    <row r="780">
      <c r="B780" s="437"/>
      <c r="C780" s="212"/>
      <c r="D780" s="437"/>
      <c r="E780" s="444"/>
      <c r="F780" s="212"/>
      <c r="G780" s="212"/>
      <c r="H780" s="249"/>
    </row>
    <row r="781">
      <c r="B781" s="437"/>
      <c r="C781" s="212"/>
      <c r="D781" s="437"/>
      <c r="E781" s="444"/>
      <c r="F781" s="212"/>
      <c r="G781" s="212"/>
      <c r="H781" s="249"/>
    </row>
    <row r="782">
      <c r="B782" s="437"/>
      <c r="C782" s="212"/>
      <c r="D782" s="437"/>
      <c r="E782" s="444"/>
      <c r="F782" s="212"/>
      <c r="G782" s="212"/>
      <c r="H782" s="249"/>
    </row>
    <row r="783">
      <c r="B783" s="437"/>
      <c r="C783" s="212"/>
      <c r="D783" s="437"/>
      <c r="E783" s="444"/>
      <c r="F783" s="212"/>
      <c r="G783" s="212"/>
      <c r="H783" s="249"/>
    </row>
    <row r="784">
      <c r="B784" s="437"/>
      <c r="C784" s="212"/>
      <c r="D784" s="437"/>
      <c r="E784" s="444"/>
      <c r="F784" s="212"/>
      <c r="G784" s="212"/>
      <c r="H784" s="249"/>
    </row>
    <row r="785">
      <c r="B785" s="437"/>
      <c r="C785" s="212"/>
      <c r="D785" s="437"/>
      <c r="E785" s="444"/>
      <c r="F785" s="212"/>
      <c r="G785" s="212"/>
      <c r="H785" s="249"/>
    </row>
    <row r="786">
      <c r="B786" s="437"/>
      <c r="C786" s="212"/>
      <c r="D786" s="437"/>
      <c r="E786" s="444"/>
      <c r="F786" s="212"/>
      <c r="G786" s="212"/>
      <c r="H786" s="249"/>
    </row>
    <row r="787">
      <c r="B787" s="437"/>
      <c r="C787" s="212"/>
      <c r="D787" s="437"/>
      <c r="E787" s="444"/>
      <c r="F787" s="212"/>
      <c r="G787" s="212"/>
      <c r="H787" s="249"/>
    </row>
    <row r="788">
      <c r="B788" s="437"/>
      <c r="C788" s="212"/>
      <c r="D788" s="437"/>
      <c r="E788" s="444"/>
      <c r="F788" s="212"/>
      <c r="G788" s="212"/>
      <c r="H788" s="249"/>
    </row>
    <row r="789">
      <c r="B789" s="437"/>
      <c r="C789" s="212"/>
      <c r="D789" s="437"/>
      <c r="E789" s="444"/>
      <c r="F789" s="212"/>
      <c r="G789" s="212"/>
      <c r="H789" s="249"/>
    </row>
    <row r="790">
      <c r="B790" s="437"/>
      <c r="C790" s="212"/>
      <c r="D790" s="437"/>
      <c r="E790" s="444"/>
      <c r="F790" s="212"/>
      <c r="G790" s="212"/>
      <c r="H790" s="249"/>
    </row>
    <row r="791">
      <c r="B791" s="437"/>
      <c r="C791" s="212"/>
      <c r="D791" s="437"/>
      <c r="E791" s="444"/>
      <c r="F791" s="212"/>
      <c r="G791" s="212"/>
      <c r="H791" s="249"/>
    </row>
    <row r="792">
      <c r="B792" s="437"/>
      <c r="C792" s="212"/>
      <c r="D792" s="437"/>
      <c r="E792" s="444"/>
      <c r="F792" s="212"/>
      <c r="G792" s="212"/>
      <c r="H792" s="249"/>
    </row>
    <row r="793">
      <c r="B793" s="437"/>
      <c r="C793" s="212"/>
      <c r="D793" s="437"/>
      <c r="E793" s="444"/>
      <c r="F793" s="212"/>
      <c r="G793" s="212"/>
      <c r="H793" s="249"/>
    </row>
    <row r="794">
      <c r="B794" s="437"/>
      <c r="C794" s="212"/>
      <c r="D794" s="437"/>
      <c r="E794" s="444"/>
      <c r="F794" s="212"/>
      <c r="G794" s="212"/>
      <c r="H794" s="249"/>
    </row>
    <row r="795">
      <c r="B795" s="437"/>
      <c r="C795" s="212"/>
      <c r="D795" s="437"/>
      <c r="E795" s="444"/>
      <c r="F795" s="212"/>
      <c r="G795" s="212"/>
      <c r="H795" s="249"/>
    </row>
    <row r="796">
      <c r="B796" s="437"/>
      <c r="C796" s="212"/>
      <c r="D796" s="437"/>
      <c r="E796" s="444"/>
      <c r="F796" s="212"/>
      <c r="G796" s="212"/>
      <c r="H796" s="249"/>
    </row>
    <row r="797">
      <c r="B797" s="437"/>
      <c r="C797" s="212"/>
      <c r="D797" s="437"/>
      <c r="E797" s="444"/>
      <c r="F797" s="212"/>
      <c r="G797" s="212"/>
      <c r="H797" s="249"/>
    </row>
    <row r="798">
      <c r="B798" s="437"/>
      <c r="C798" s="212"/>
      <c r="D798" s="437"/>
      <c r="E798" s="444"/>
      <c r="F798" s="212"/>
      <c r="G798" s="212"/>
      <c r="H798" s="249"/>
    </row>
    <row r="799">
      <c r="B799" s="437"/>
      <c r="C799" s="212"/>
      <c r="D799" s="437"/>
      <c r="E799" s="444"/>
      <c r="F799" s="212"/>
      <c r="G799" s="212"/>
      <c r="H799" s="249"/>
    </row>
    <row r="800">
      <c r="B800" s="437"/>
      <c r="C800" s="212"/>
      <c r="D800" s="437"/>
      <c r="E800" s="444"/>
      <c r="F800" s="212"/>
      <c r="G800" s="212"/>
      <c r="H800" s="249"/>
    </row>
    <row r="801">
      <c r="B801" s="437"/>
      <c r="C801" s="212"/>
      <c r="D801" s="437"/>
      <c r="E801" s="444"/>
      <c r="F801" s="212"/>
      <c r="G801" s="212"/>
      <c r="H801" s="249"/>
    </row>
    <row r="802">
      <c r="B802" s="437"/>
      <c r="C802" s="212"/>
      <c r="D802" s="437"/>
      <c r="E802" s="444"/>
      <c r="F802" s="212"/>
      <c r="G802" s="212"/>
      <c r="H802" s="249"/>
    </row>
    <row r="803">
      <c r="B803" s="437"/>
      <c r="C803" s="212"/>
      <c r="D803" s="437"/>
      <c r="E803" s="444"/>
      <c r="F803" s="212"/>
      <c r="G803" s="212"/>
      <c r="H803" s="249"/>
    </row>
    <row r="804">
      <c r="B804" s="437"/>
      <c r="C804" s="212"/>
      <c r="D804" s="437"/>
      <c r="E804" s="444"/>
      <c r="F804" s="212"/>
      <c r="G804" s="212"/>
      <c r="H804" s="249"/>
    </row>
    <row r="805">
      <c r="B805" s="437"/>
      <c r="C805" s="212"/>
      <c r="D805" s="437"/>
      <c r="E805" s="444"/>
      <c r="F805" s="212"/>
      <c r="G805" s="212"/>
      <c r="H805" s="249"/>
    </row>
    <row r="806">
      <c r="B806" s="437"/>
      <c r="C806" s="212"/>
      <c r="D806" s="437"/>
      <c r="E806" s="444"/>
      <c r="F806" s="212"/>
      <c r="G806" s="212"/>
      <c r="H806" s="249"/>
    </row>
    <row r="807">
      <c r="B807" s="437"/>
      <c r="C807" s="212"/>
      <c r="D807" s="437"/>
      <c r="E807" s="444"/>
      <c r="F807" s="212"/>
      <c r="G807" s="212"/>
      <c r="H807" s="249"/>
    </row>
    <row r="808">
      <c r="B808" s="437"/>
      <c r="C808" s="212"/>
      <c r="D808" s="437"/>
      <c r="E808" s="444"/>
      <c r="F808" s="212"/>
      <c r="G808" s="212"/>
      <c r="H808" s="249"/>
    </row>
    <row r="809">
      <c r="B809" s="437"/>
      <c r="C809" s="212"/>
      <c r="D809" s="437"/>
      <c r="E809" s="444"/>
      <c r="F809" s="212"/>
      <c r="G809" s="212"/>
      <c r="H809" s="249"/>
    </row>
    <row r="810">
      <c r="B810" s="437"/>
      <c r="C810" s="212"/>
      <c r="D810" s="437"/>
      <c r="E810" s="444"/>
      <c r="F810" s="212"/>
      <c r="G810" s="212"/>
      <c r="H810" s="249"/>
    </row>
    <row r="811">
      <c r="B811" s="437"/>
      <c r="C811" s="212"/>
      <c r="D811" s="437"/>
      <c r="E811" s="444"/>
      <c r="F811" s="212"/>
      <c r="G811" s="212"/>
      <c r="H811" s="249"/>
    </row>
    <row r="812">
      <c r="B812" s="437"/>
      <c r="C812" s="212"/>
      <c r="D812" s="437"/>
      <c r="E812" s="444"/>
      <c r="F812" s="212"/>
      <c r="G812" s="212"/>
      <c r="H812" s="249"/>
    </row>
    <row r="813">
      <c r="B813" s="437"/>
      <c r="C813" s="212"/>
      <c r="D813" s="437"/>
      <c r="E813" s="444"/>
      <c r="F813" s="212"/>
      <c r="G813" s="212"/>
      <c r="H813" s="249"/>
    </row>
    <row r="814">
      <c r="B814" s="437"/>
      <c r="C814" s="212"/>
      <c r="D814" s="437"/>
      <c r="E814" s="444"/>
      <c r="F814" s="212"/>
      <c r="G814" s="212"/>
      <c r="H814" s="249"/>
    </row>
    <row r="815">
      <c r="B815" s="437"/>
      <c r="C815" s="212"/>
      <c r="D815" s="437"/>
      <c r="E815" s="444"/>
      <c r="F815" s="212"/>
      <c r="G815" s="212"/>
      <c r="H815" s="249"/>
    </row>
    <row r="816">
      <c r="B816" s="437"/>
      <c r="C816" s="212"/>
      <c r="D816" s="437"/>
      <c r="E816" s="444"/>
      <c r="F816" s="212"/>
      <c r="G816" s="212"/>
      <c r="H816" s="249"/>
    </row>
    <row r="817">
      <c r="B817" s="437"/>
      <c r="C817" s="212"/>
      <c r="D817" s="437"/>
      <c r="E817" s="444"/>
      <c r="F817" s="212"/>
      <c r="G817" s="212"/>
      <c r="H817" s="249"/>
    </row>
    <row r="818">
      <c r="B818" s="437"/>
      <c r="C818" s="212"/>
      <c r="D818" s="437"/>
      <c r="E818" s="444"/>
      <c r="F818" s="212"/>
      <c r="G818" s="212"/>
      <c r="H818" s="249"/>
    </row>
    <row r="819">
      <c r="B819" s="437"/>
      <c r="C819" s="212"/>
      <c r="D819" s="437"/>
      <c r="E819" s="444"/>
      <c r="F819" s="212"/>
      <c r="G819" s="212"/>
      <c r="H819" s="249"/>
    </row>
    <row r="820">
      <c r="B820" s="437"/>
      <c r="C820" s="212"/>
      <c r="D820" s="437"/>
      <c r="E820" s="444"/>
      <c r="F820" s="212"/>
      <c r="G820" s="212"/>
      <c r="H820" s="249"/>
    </row>
    <row r="821">
      <c r="B821" s="437"/>
      <c r="C821" s="212"/>
      <c r="D821" s="437"/>
      <c r="E821" s="444"/>
      <c r="F821" s="212"/>
      <c r="G821" s="212"/>
      <c r="H821" s="249"/>
    </row>
    <row r="822">
      <c r="B822" s="437"/>
      <c r="C822" s="212"/>
      <c r="D822" s="437"/>
      <c r="E822" s="444"/>
      <c r="F822" s="212"/>
      <c r="G822" s="212"/>
      <c r="H822" s="249"/>
    </row>
    <row r="823">
      <c r="B823" s="437"/>
      <c r="C823" s="212"/>
      <c r="D823" s="437"/>
      <c r="E823" s="444"/>
      <c r="F823" s="212"/>
      <c r="G823" s="212"/>
      <c r="H823" s="249"/>
    </row>
    <row r="824">
      <c r="B824" s="437"/>
      <c r="C824" s="212"/>
      <c r="D824" s="437"/>
      <c r="E824" s="444"/>
      <c r="F824" s="212"/>
      <c r="G824" s="212"/>
      <c r="H824" s="249"/>
    </row>
    <row r="825">
      <c r="B825" s="437"/>
      <c r="C825" s="212"/>
      <c r="D825" s="437"/>
      <c r="E825" s="444"/>
      <c r="F825" s="212"/>
      <c r="G825" s="212"/>
      <c r="H825" s="249"/>
    </row>
    <row r="826">
      <c r="B826" s="437"/>
      <c r="C826" s="212"/>
      <c r="D826" s="437"/>
      <c r="E826" s="444"/>
      <c r="F826" s="212"/>
      <c r="G826" s="212"/>
      <c r="H826" s="249"/>
    </row>
    <row r="827">
      <c r="B827" s="437"/>
      <c r="C827" s="212"/>
      <c r="D827" s="437"/>
      <c r="E827" s="444"/>
      <c r="F827" s="212"/>
      <c r="G827" s="212"/>
      <c r="H827" s="249"/>
    </row>
    <row r="828">
      <c r="B828" s="437"/>
      <c r="C828" s="212"/>
      <c r="D828" s="437"/>
      <c r="E828" s="444"/>
      <c r="F828" s="212"/>
      <c r="G828" s="212"/>
      <c r="H828" s="249"/>
    </row>
    <row r="829">
      <c r="B829" s="437"/>
      <c r="C829" s="212"/>
      <c r="D829" s="437"/>
      <c r="E829" s="444"/>
      <c r="F829" s="212"/>
      <c r="G829" s="212"/>
      <c r="H829" s="249"/>
    </row>
    <row r="830">
      <c r="B830" s="437"/>
      <c r="C830" s="212"/>
      <c r="D830" s="437"/>
      <c r="E830" s="444"/>
      <c r="F830" s="212"/>
      <c r="G830" s="212"/>
      <c r="H830" s="249"/>
    </row>
    <row r="831">
      <c r="B831" s="437"/>
      <c r="C831" s="212"/>
      <c r="D831" s="437"/>
      <c r="E831" s="444"/>
      <c r="F831" s="212"/>
      <c r="G831" s="212"/>
      <c r="H831" s="249"/>
    </row>
    <row r="832">
      <c r="B832" s="437"/>
      <c r="C832" s="212"/>
      <c r="D832" s="437"/>
      <c r="E832" s="444"/>
      <c r="F832" s="212"/>
      <c r="G832" s="212"/>
      <c r="H832" s="249"/>
    </row>
    <row r="833">
      <c r="B833" s="437"/>
      <c r="C833" s="212"/>
      <c r="D833" s="437"/>
      <c r="E833" s="444"/>
      <c r="F833" s="212"/>
      <c r="G833" s="212"/>
      <c r="H833" s="249"/>
    </row>
    <row r="834">
      <c r="B834" s="437"/>
      <c r="C834" s="212"/>
      <c r="D834" s="437"/>
      <c r="E834" s="444"/>
      <c r="F834" s="212"/>
      <c r="G834" s="212"/>
      <c r="H834" s="249"/>
    </row>
    <row r="835">
      <c r="B835" s="437"/>
      <c r="C835" s="212"/>
      <c r="D835" s="437"/>
      <c r="E835" s="444"/>
      <c r="F835" s="212"/>
      <c r="G835" s="212"/>
      <c r="H835" s="249"/>
    </row>
    <row r="836">
      <c r="B836" s="437"/>
      <c r="C836" s="212"/>
      <c r="D836" s="437"/>
      <c r="E836" s="444"/>
      <c r="F836" s="212"/>
      <c r="G836" s="212"/>
      <c r="H836" s="249"/>
    </row>
    <row r="837">
      <c r="B837" s="437"/>
      <c r="C837" s="212"/>
      <c r="D837" s="437"/>
      <c r="E837" s="444"/>
      <c r="F837" s="212"/>
      <c r="G837" s="212"/>
      <c r="H837" s="249"/>
    </row>
    <row r="838">
      <c r="B838" s="437"/>
      <c r="C838" s="212"/>
      <c r="D838" s="437"/>
      <c r="E838" s="444"/>
      <c r="F838" s="212"/>
      <c r="G838" s="212"/>
      <c r="H838" s="249"/>
    </row>
    <row r="839">
      <c r="B839" s="437"/>
      <c r="C839" s="212"/>
      <c r="D839" s="437"/>
      <c r="E839" s="444"/>
      <c r="F839" s="212"/>
      <c r="G839" s="212"/>
      <c r="H839" s="249"/>
    </row>
    <row r="840">
      <c r="B840" s="437"/>
      <c r="C840" s="212"/>
      <c r="D840" s="437"/>
      <c r="E840" s="444"/>
      <c r="F840" s="212"/>
      <c r="G840" s="212"/>
      <c r="H840" s="249"/>
    </row>
    <row r="841">
      <c r="B841" s="437"/>
      <c r="C841" s="212"/>
      <c r="D841" s="437"/>
      <c r="E841" s="444"/>
      <c r="F841" s="212"/>
      <c r="G841" s="212"/>
      <c r="H841" s="249"/>
    </row>
    <row r="842">
      <c r="B842" s="437"/>
      <c r="C842" s="212"/>
      <c r="D842" s="437"/>
      <c r="E842" s="444"/>
      <c r="F842" s="212"/>
      <c r="G842" s="212"/>
      <c r="H842" s="249"/>
    </row>
    <row r="843">
      <c r="B843" s="437"/>
      <c r="C843" s="212"/>
      <c r="D843" s="437"/>
      <c r="E843" s="444"/>
      <c r="F843" s="212"/>
      <c r="G843" s="212"/>
      <c r="H843" s="249"/>
    </row>
    <row r="844">
      <c r="B844" s="437"/>
      <c r="C844" s="212"/>
      <c r="D844" s="437"/>
      <c r="E844" s="444"/>
      <c r="F844" s="212"/>
      <c r="G844" s="212"/>
      <c r="H844" s="249"/>
    </row>
    <row r="845">
      <c r="B845" s="437"/>
      <c r="C845" s="212"/>
      <c r="D845" s="437"/>
      <c r="E845" s="444"/>
      <c r="F845" s="212"/>
      <c r="G845" s="212"/>
      <c r="H845" s="249"/>
    </row>
    <row r="846">
      <c r="B846" s="437"/>
      <c r="C846" s="212"/>
      <c r="D846" s="437"/>
      <c r="E846" s="444"/>
      <c r="F846" s="212"/>
      <c r="G846" s="212"/>
      <c r="H846" s="249"/>
    </row>
    <row r="847">
      <c r="B847" s="437"/>
      <c r="C847" s="212"/>
      <c r="D847" s="437"/>
      <c r="E847" s="444"/>
      <c r="F847" s="212"/>
      <c r="G847" s="212"/>
      <c r="H847" s="249"/>
    </row>
    <row r="848">
      <c r="B848" s="437"/>
      <c r="C848" s="212"/>
      <c r="D848" s="437"/>
      <c r="E848" s="444"/>
      <c r="F848" s="212"/>
      <c r="G848" s="212"/>
      <c r="H848" s="249"/>
    </row>
    <row r="849">
      <c r="B849" s="437"/>
      <c r="C849" s="212"/>
      <c r="D849" s="437"/>
      <c r="E849" s="444"/>
      <c r="F849" s="212"/>
      <c r="G849" s="212"/>
      <c r="H849" s="249"/>
    </row>
    <row r="850">
      <c r="B850" s="437"/>
      <c r="C850" s="212"/>
      <c r="D850" s="437"/>
      <c r="E850" s="444"/>
      <c r="F850" s="212"/>
      <c r="G850" s="212"/>
      <c r="H850" s="249"/>
    </row>
    <row r="851">
      <c r="B851" s="437"/>
      <c r="C851" s="212"/>
      <c r="D851" s="437"/>
      <c r="E851" s="444"/>
      <c r="F851" s="212"/>
      <c r="G851" s="212"/>
      <c r="H851" s="249"/>
    </row>
    <row r="852">
      <c r="B852" s="437"/>
      <c r="C852" s="212"/>
      <c r="D852" s="437"/>
      <c r="E852" s="444"/>
      <c r="F852" s="212"/>
      <c r="G852" s="212"/>
      <c r="H852" s="249"/>
    </row>
    <row r="853">
      <c r="B853" s="437"/>
      <c r="C853" s="212"/>
      <c r="D853" s="437"/>
      <c r="E853" s="444"/>
      <c r="F853" s="212"/>
      <c r="G853" s="212"/>
      <c r="H853" s="249"/>
    </row>
    <row r="854">
      <c r="B854" s="437"/>
      <c r="C854" s="212"/>
      <c r="D854" s="437"/>
      <c r="E854" s="444"/>
      <c r="F854" s="212"/>
      <c r="G854" s="212"/>
      <c r="H854" s="249"/>
    </row>
    <row r="855">
      <c r="B855" s="437"/>
      <c r="C855" s="212"/>
      <c r="D855" s="437"/>
      <c r="E855" s="444"/>
      <c r="F855" s="212"/>
      <c r="G855" s="212"/>
      <c r="H855" s="249"/>
    </row>
    <row r="856">
      <c r="B856" s="437"/>
      <c r="C856" s="212"/>
      <c r="D856" s="437"/>
      <c r="E856" s="444"/>
      <c r="F856" s="212"/>
      <c r="G856" s="212"/>
      <c r="H856" s="249"/>
    </row>
    <row r="857">
      <c r="B857" s="437"/>
      <c r="C857" s="212"/>
      <c r="D857" s="437"/>
      <c r="E857" s="444"/>
      <c r="F857" s="212"/>
      <c r="G857" s="212"/>
      <c r="H857" s="249"/>
    </row>
    <row r="858">
      <c r="B858" s="437"/>
      <c r="C858" s="212"/>
      <c r="D858" s="437"/>
      <c r="E858" s="444"/>
      <c r="F858" s="212"/>
      <c r="G858" s="212"/>
      <c r="H858" s="249"/>
    </row>
    <row r="859">
      <c r="B859" s="437"/>
      <c r="C859" s="212"/>
      <c r="D859" s="437"/>
      <c r="E859" s="444"/>
      <c r="F859" s="212"/>
      <c r="G859" s="212"/>
      <c r="H859" s="249"/>
    </row>
    <row r="860">
      <c r="B860" s="437"/>
      <c r="C860" s="212"/>
      <c r="D860" s="437"/>
      <c r="E860" s="444"/>
      <c r="F860" s="212"/>
      <c r="G860" s="212"/>
      <c r="H860" s="249"/>
    </row>
    <row r="861">
      <c r="B861" s="437"/>
      <c r="C861" s="212"/>
      <c r="D861" s="437"/>
      <c r="E861" s="444"/>
      <c r="F861" s="212"/>
      <c r="G861" s="212"/>
      <c r="H861" s="249"/>
    </row>
    <row r="862">
      <c r="B862" s="437"/>
      <c r="C862" s="212"/>
      <c r="D862" s="437"/>
      <c r="E862" s="444"/>
      <c r="F862" s="212"/>
      <c r="G862" s="212"/>
      <c r="H862" s="249"/>
    </row>
    <row r="863">
      <c r="B863" s="437"/>
      <c r="C863" s="212"/>
      <c r="D863" s="437"/>
      <c r="E863" s="444"/>
      <c r="F863" s="212"/>
      <c r="G863" s="212"/>
      <c r="H863" s="249"/>
    </row>
    <row r="864">
      <c r="B864" s="437"/>
      <c r="C864" s="212"/>
      <c r="D864" s="437"/>
      <c r="E864" s="444"/>
      <c r="F864" s="212"/>
      <c r="G864" s="212"/>
      <c r="H864" s="249"/>
    </row>
    <row r="865">
      <c r="B865" s="437"/>
      <c r="C865" s="212"/>
      <c r="D865" s="437"/>
      <c r="E865" s="444"/>
      <c r="F865" s="212"/>
      <c r="G865" s="212"/>
      <c r="H865" s="249"/>
    </row>
    <row r="866">
      <c r="B866" s="437"/>
      <c r="C866" s="212"/>
      <c r="D866" s="437"/>
      <c r="E866" s="444"/>
      <c r="F866" s="212"/>
      <c r="G866" s="212"/>
      <c r="H866" s="249"/>
    </row>
    <row r="867">
      <c r="B867" s="437"/>
      <c r="C867" s="212"/>
      <c r="D867" s="437"/>
      <c r="E867" s="444"/>
      <c r="F867" s="212"/>
      <c r="G867" s="212"/>
      <c r="H867" s="249"/>
    </row>
    <row r="868">
      <c r="B868" s="437"/>
      <c r="C868" s="212"/>
      <c r="D868" s="437"/>
      <c r="E868" s="444"/>
      <c r="F868" s="212"/>
      <c r="G868" s="212"/>
      <c r="H868" s="249"/>
    </row>
    <row r="869">
      <c r="B869" s="437"/>
      <c r="C869" s="212"/>
      <c r="D869" s="437"/>
      <c r="E869" s="444"/>
      <c r="F869" s="212"/>
      <c r="G869" s="212"/>
      <c r="H869" s="249"/>
    </row>
    <row r="870">
      <c r="B870" s="437"/>
      <c r="C870" s="212"/>
      <c r="D870" s="437"/>
      <c r="E870" s="444"/>
      <c r="F870" s="212"/>
      <c r="G870" s="212"/>
      <c r="H870" s="249"/>
    </row>
    <row r="871">
      <c r="B871" s="437"/>
      <c r="C871" s="212"/>
      <c r="D871" s="437"/>
      <c r="E871" s="444"/>
      <c r="F871" s="212"/>
      <c r="G871" s="212"/>
      <c r="H871" s="249"/>
    </row>
    <row r="872">
      <c r="B872" s="437"/>
      <c r="C872" s="212"/>
      <c r="D872" s="437"/>
      <c r="E872" s="444"/>
      <c r="F872" s="212"/>
      <c r="G872" s="212"/>
      <c r="H872" s="249"/>
    </row>
    <row r="873">
      <c r="B873" s="437"/>
      <c r="C873" s="212"/>
      <c r="D873" s="437"/>
      <c r="E873" s="444"/>
      <c r="F873" s="212"/>
      <c r="G873" s="212"/>
      <c r="H873" s="249"/>
    </row>
    <row r="874">
      <c r="B874" s="437"/>
      <c r="C874" s="212"/>
      <c r="D874" s="437"/>
      <c r="E874" s="444"/>
      <c r="F874" s="212"/>
      <c r="G874" s="212"/>
      <c r="H874" s="249"/>
    </row>
    <row r="875">
      <c r="B875" s="437"/>
      <c r="C875" s="212"/>
      <c r="D875" s="437"/>
      <c r="E875" s="444"/>
      <c r="F875" s="212"/>
      <c r="G875" s="212"/>
      <c r="H875" s="249"/>
    </row>
    <row r="876">
      <c r="B876" s="437"/>
      <c r="C876" s="212"/>
      <c r="D876" s="437"/>
      <c r="E876" s="444"/>
      <c r="F876" s="212"/>
      <c r="G876" s="212"/>
      <c r="H876" s="249"/>
    </row>
    <row r="877">
      <c r="B877" s="437"/>
      <c r="C877" s="212"/>
      <c r="D877" s="437"/>
      <c r="E877" s="444"/>
      <c r="F877" s="212"/>
      <c r="G877" s="212"/>
      <c r="H877" s="249"/>
    </row>
    <row r="878">
      <c r="B878" s="437"/>
      <c r="C878" s="212"/>
      <c r="D878" s="437"/>
      <c r="E878" s="444"/>
      <c r="F878" s="212"/>
      <c r="G878" s="212"/>
      <c r="H878" s="249"/>
    </row>
    <row r="879">
      <c r="B879" s="437"/>
      <c r="C879" s="212"/>
      <c r="D879" s="437"/>
      <c r="E879" s="444"/>
      <c r="F879" s="212"/>
      <c r="G879" s="212"/>
      <c r="H879" s="249"/>
    </row>
    <row r="880">
      <c r="B880" s="437"/>
      <c r="C880" s="212"/>
      <c r="D880" s="437"/>
      <c r="E880" s="444"/>
      <c r="F880" s="212"/>
      <c r="G880" s="212"/>
      <c r="H880" s="249"/>
    </row>
    <row r="881">
      <c r="B881" s="437"/>
      <c r="C881" s="212"/>
      <c r="D881" s="437"/>
      <c r="E881" s="444"/>
      <c r="F881" s="212"/>
      <c r="G881" s="212"/>
      <c r="H881" s="249"/>
    </row>
    <row r="882">
      <c r="B882" s="437"/>
      <c r="C882" s="212"/>
      <c r="D882" s="437"/>
      <c r="E882" s="444"/>
      <c r="F882" s="212"/>
      <c r="G882" s="212"/>
      <c r="H882" s="249"/>
    </row>
    <row r="883">
      <c r="B883" s="437"/>
      <c r="C883" s="212"/>
      <c r="D883" s="437"/>
      <c r="E883" s="444"/>
      <c r="F883" s="212"/>
      <c r="G883" s="212"/>
      <c r="H883" s="249"/>
    </row>
    <row r="884">
      <c r="B884" s="437"/>
      <c r="C884" s="212"/>
      <c r="D884" s="437"/>
      <c r="E884" s="444"/>
      <c r="F884" s="212"/>
      <c r="G884" s="212"/>
      <c r="H884" s="249"/>
    </row>
    <row r="885">
      <c r="B885" s="437"/>
      <c r="C885" s="212"/>
      <c r="D885" s="437"/>
      <c r="E885" s="444"/>
      <c r="F885" s="212"/>
      <c r="G885" s="212"/>
      <c r="H885" s="249"/>
    </row>
    <row r="886">
      <c r="B886" s="437"/>
      <c r="C886" s="212"/>
      <c r="D886" s="437"/>
      <c r="E886" s="444"/>
      <c r="F886" s="212"/>
      <c r="G886" s="212"/>
      <c r="H886" s="249"/>
    </row>
    <row r="887">
      <c r="B887" s="437"/>
      <c r="C887" s="212"/>
      <c r="D887" s="437"/>
      <c r="E887" s="444"/>
      <c r="F887" s="212"/>
      <c r="G887" s="212"/>
      <c r="H887" s="249"/>
    </row>
    <row r="888">
      <c r="B888" s="437"/>
      <c r="C888" s="212"/>
      <c r="D888" s="437"/>
      <c r="E888" s="444"/>
      <c r="F888" s="212"/>
      <c r="G888" s="212"/>
      <c r="H888" s="249"/>
    </row>
    <row r="889">
      <c r="B889" s="437"/>
      <c r="C889" s="212"/>
      <c r="D889" s="437"/>
      <c r="E889" s="444"/>
      <c r="F889" s="212"/>
      <c r="G889" s="212"/>
      <c r="H889" s="249"/>
    </row>
    <row r="890">
      <c r="B890" s="437"/>
      <c r="C890" s="212"/>
      <c r="D890" s="437"/>
      <c r="E890" s="444"/>
      <c r="F890" s="212"/>
      <c r="G890" s="212"/>
      <c r="H890" s="249"/>
    </row>
    <row r="891">
      <c r="B891" s="437"/>
      <c r="C891" s="212"/>
      <c r="D891" s="437"/>
      <c r="E891" s="444"/>
      <c r="F891" s="212"/>
      <c r="G891" s="212"/>
      <c r="H891" s="249"/>
    </row>
    <row r="892">
      <c r="B892" s="437"/>
      <c r="C892" s="212"/>
      <c r="D892" s="437"/>
      <c r="E892" s="444"/>
      <c r="F892" s="212"/>
      <c r="G892" s="212"/>
      <c r="H892" s="249"/>
    </row>
    <row r="893">
      <c r="B893" s="437"/>
      <c r="C893" s="212"/>
      <c r="D893" s="437"/>
      <c r="E893" s="444"/>
      <c r="F893" s="212"/>
      <c r="G893" s="212"/>
      <c r="H893" s="249"/>
    </row>
    <row r="894">
      <c r="B894" s="437"/>
      <c r="C894" s="212"/>
      <c r="D894" s="437"/>
      <c r="E894" s="444"/>
      <c r="F894" s="212"/>
      <c r="G894" s="212"/>
      <c r="H894" s="249"/>
    </row>
    <row r="895">
      <c r="B895" s="437"/>
      <c r="C895" s="212"/>
      <c r="D895" s="437"/>
      <c r="E895" s="444"/>
      <c r="F895" s="212"/>
      <c r="G895" s="212"/>
      <c r="H895" s="249"/>
    </row>
    <row r="896">
      <c r="B896" s="437"/>
      <c r="C896" s="212"/>
      <c r="D896" s="437"/>
      <c r="E896" s="444"/>
      <c r="F896" s="212"/>
      <c r="G896" s="212"/>
      <c r="H896" s="249"/>
    </row>
    <row r="897">
      <c r="B897" s="437"/>
      <c r="C897" s="212"/>
      <c r="D897" s="437"/>
      <c r="E897" s="444"/>
      <c r="F897" s="212"/>
      <c r="G897" s="212"/>
      <c r="H897" s="249"/>
    </row>
    <row r="898">
      <c r="B898" s="437"/>
      <c r="C898" s="212"/>
      <c r="D898" s="437"/>
      <c r="E898" s="444"/>
      <c r="F898" s="212"/>
      <c r="G898" s="212"/>
      <c r="H898" s="249"/>
    </row>
    <row r="899">
      <c r="B899" s="437"/>
      <c r="C899" s="212"/>
      <c r="D899" s="437"/>
      <c r="E899" s="444"/>
      <c r="F899" s="212"/>
      <c r="G899" s="212"/>
      <c r="H899" s="249"/>
    </row>
    <row r="900">
      <c r="B900" s="437"/>
      <c r="C900" s="212"/>
      <c r="D900" s="437"/>
      <c r="E900" s="444"/>
      <c r="F900" s="212"/>
      <c r="G900" s="212"/>
      <c r="H900" s="249"/>
    </row>
    <row r="901">
      <c r="B901" s="437"/>
      <c r="C901" s="212"/>
      <c r="D901" s="437"/>
      <c r="E901" s="444"/>
      <c r="F901" s="212"/>
      <c r="G901" s="212"/>
      <c r="H901" s="249"/>
    </row>
    <row r="902">
      <c r="B902" s="437"/>
      <c r="C902" s="212"/>
      <c r="D902" s="437"/>
      <c r="E902" s="444"/>
      <c r="F902" s="212"/>
      <c r="G902" s="212"/>
      <c r="H902" s="249"/>
    </row>
    <row r="903">
      <c r="B903" s="437"/>
      <c r="C903" s="212"/>
      <c r="D903" s="437"/>
      <c r="E903" s="444"/>
      <c r="F903" s="212"/>
      <c r="G903" s="212"/>
      <c r="H903" s="249"/>
    </row>
    <row r="904">
      <c r="B904" s="437"/>
      <c r="C904" s="212"/>
      <c r="D904" s="437"/>
      <c r="E904" s="444"/>
      <c r="F904" s="212"/>
      <c r="G904" s="212"/>
      <c r="H904" s="249"/>
    </row>
    <row r="905">
      <c r="B905" s="437"/>
      <c r="C905" s="212"/>
      <c r="D905" s="437"/>
      <c r="E905" s="444"/>
      <c r="F905" s="212"/>
      <c r="G905" s="212"/>
      <c r="H905" s="249"/>
    </row>
    <row r="906">
      <c r="B906" s="437"/>
      <c r="C906" s="212"/>
      <c r="D906" s="437"/>
      <c r="E906" s="444"/>
      <c r="F906" s="212"/>
      <c r="G906" s="212"/>
      <c r="H906" s="249"/>
    </row>
    <row r="907">
      <c r="B907" s="437"/>
      <c r="C907" s="212"/>
      <c r="D907" s="437"/>
      <c r="E907" s="444"/>
      <c r="F907" s="212"/>
      <c r="G907" s="212"/>
      <c r="H907" s="249"/>
    </row>
    <row r="908">
      <c r="B908" s="437"/>
      <c r="C908" s="212"/>
      <c r="D908" s="437"/>
      <c r="E908" s="444"/>
      <c r="F908" s="212"/>
      <c r="G908" s="212"/>
      <c r="H908" s="249"/>
    </row>
    <row r="909">
      <c r="B909" s="437"/>
      <c r="C909" s="212"/>
      <c r="D909" s="437"/>
      <c r="E909" s="444"/>
      <c r="F909" s="212"/>
      <c r="G909" s="212"/>
      <c r="H909" s="249"/>
    </row>
    <row r="910">
      <c r="B910" s="437"/>
      <c r="C910" s="212"/>
      <c r="D910" s="437"/>
      <c r="E910" s="444"/>
      <c r="F910" s="212"/>
      <c r="G910" s="212"/>
      <c r="H910" s="249"/>
    </row>
    <row r="911">
      <c r="B911" s="437"/>
      <c r="C911" s="212"/>
      <c r="D911" s="437"/>
      <c r="E911" s="444"/>
      <c r="F911" s="212"/>
      <c r="G911" s="212"/>
      <c r="H911" s="249"/>
    </row>
    <row r="912">
      <c r="B912" s="437"/>
      <c r="C912" s="212"/>
      <c r="D912" s="437"/>
      <c r="E912" s="444"/>
      <c r="F912" s="212"/>
      <c r="G912" s="212"/>
      <c r="H912" s="249"/>
    </row>
    <row r="913">
      <c r="B913" s="437"/>
      <c r="C913" s="212"/>
      <c r="D913" s="437"/>
      <c r="E913" s="444"/>
      <c r="F913" s="212"/>
      <c r="G913" s="212"/>
      <c r="H913" s="249"/>
    </row>
    <row r="914">
      <c r="B914" s="437"/>
      <c r="C914" s="212"/>
      <c r="D914" s="437"/>
      <c r="E914" s="444"/>
      <c r="F914" s="212"/>
      <c r="G914" s="212"/>
      <c r="H914" s="249"/>
    </row>
    <row r="915">
      <c r="B915" s="437"/>
      <c r="C915" s="212"/>
      <c r="D915" s="437"/>
      <c r="E915" s="444"/>
      <c r="F915" s="212"/>
      <c r="G915" s="212"/>
      <c r="H915" s="249"/>
    </row>
    <row r="916">
      <c r="B916" s="437"/>
      <c r="C916" s="212"/>
      <c r="D916" s="437"/>
      <c r="E916" s="444"/>
      <c r="F916" s="212"/>
      <c r="G916" s="212"/>
      <c r="H916" s="249"/>
    </row>
    <row r="917">
      <c r="B917" s="437"/>
      <c r="C917" s="212"/>
      <c r="D917" s="437"/>
      <c r="E917" s="444"/>
      <c r="F917" s="212"/>
      <c r="G917" s="212"/>
      <c r="H917" s="249"/>
    </row>
    <row r="918">
      <c r="B918" s="437"/>
      <c r="C918" s="212"/>
      <c r="D918" s="437"/>
      <c r="E918" s="444"/>
      <c r="F918" s="212"/>
      <c r="G918" s="212"/>
      <c r="H918" s="249"/>
    </row>
    <row r="919">
      <c r="B919" s="437"/>
      <c r="C919" s="212"/>
      <c r="D919" s="437"/>
      <c r="E919" s="444"/>
      <c r="F919" s="212"/>
      <c r="G919" s="212"/>
      <c r="H919" s="249"/>
    </row>
    <row r="920">
      <c r="B920" s="437"/>
      <c r="C920" s="212"/>
      <c r="D920" s="437"/>
      <c r="E920" s="444"/>
      <c r="F920" s="212"/>
      <c r="G920" s="212"/>
      <c r="H920" s="249"/>
    </row>
    <row r="921">
      <c r="B921" s="437"/>
      <c r="C921" s="212"/>
      <c r="D921" s="437"/>
      <c r="E921" s="444"/>
      <c r="F921" s="212"/>
      <c r="G921" s="212"/>
      <c r="H921" s="249"/>
    </row>
    <row r="922">
      <c r="B922" s="437"/>
      <c r="C922" s="212"/>
      <c r="D922" s="437"/>
      <c r="E922" s="444"/>
      <c r="F922" s="212"/>
      <c r="G922" s="212"/>
      <c r="H922" s="249"/>
    </row>
    <row r="923">
      <c r="B923" s="437"/>
      <c r="C923" s="212"/>
      <c r="D923" s="437"/>
      <c r="E923" s="444"/>
      <c r="F923" s="212"/>
      <c r="G923" s="212"/>
      <c r="H923" s="249"/>
    </row>
    <row r="924">
      <c r="B924" s="437"/>
      <c r="C924" s="212"/>
      <c r="D924" s="437"/>
      <c r="E924" s="444"/>
      <c r="F924" s="212"/>
      <c r="G924" s="212"/>
      <c r="H924" s="249"/>
    </row>
    <row r="925">
      <c r="B925" s="437"/>
      <c r="C925" s="212"/>
      <c r="D925" s="437"/>
      <c r="E925" s="444"/>
      <c r="F925" s="212"/>
      <c r="G925" s="212"/>
      <c r="H925" s="249"/>
    </row>
    <row r="926">
      <c r="B926" s="437"/>
      <c r="C926" s="212"/>
      <c r="D926" s="437"/>
      <c r="E926" s="444"/>
      <c r="F926" s="212"/>
      <c r="G926" s="212"/>
      <c r="H926" s="249"/>
    </row>
    <row r="927">
      <c r="B927" s="437"/>
      <c r="C927" s="212"/>
      <c r="D927" s="437"/>
      <c r="E927" s="444"/>
      <c r="F927" s="212"/>
      <c r="G927" s="212"/>
      <c r="H927" s="249"/>
    </row>
    <row r="928">
      <c r="B928" s="437"/>
      <c r="C928" s="212"/>
      <c r="D928" s="437"/>
      <c r="E928" s="444"/>
      <c r="F928" s="212"/>
      <c r="G928" s="212"/>
      <c r="H928" s="249"/>
    </row>
    <row r="929">
      <c r="B929" s="437"/>
      <c r="C929" s="212"/>
      <c r="D929" s="437"/>
      <c r="E929" s="444"/>
      <c r="F929" s="212"/>
      <c r="G929" s="212"/>
      <c r="H929" s="249"/>
    </row>
    <row r="930">
      <c r="B930" s="437"/>
      <c r="C930" s="212"/>
      <c r="D930" s="437"/>
      <c r="E930" s="444"/>
      <c r="F930" s="212"/>
      <c r="G930" s="212"/>
      <c r="H930" s="249"/>
    </row>
    <row r="931">
      <c r="B931" s="437"/>
      <c r="C931" s="212"/>
      <c r="D931" s="437"/>
      <c r="E931" s="444"/>
      <c r="F931" s="212"/>
      <c r="G931" s="212"/>
      <c r="H931" s="249"/>
    </row>
    <row r="932">
      <c r="B932" s="437"/>
      <c r="C932" s="212"/>
      <c r="D932" s="437"/>
      <c r="E932" s="444"/>
      <c r="F932" s="212"/>
      <c r="G932" s="212"/>
      <c r="H932" s="249"/>
    </row>
    <row r="933">
      <c r="B933" s="437"/>
      <c r="C933" s="212"/>
      <c r="D933" s="437"/>
      <c r="E933" s="444"/>
      <c r="F933" s="212"/>
      <c r="G933" s="212"/>
      <c r="H933" s="249"/>
    </row>
    <row r="934">
      <c r="B934" s="437"/>
      <c r="C934" s="212"/>
      <c r="D934" s="437"/>
      <c r="E934" s="444"/>
      <c r="F934" s="212"/>
      <c r="G934" s="212"/>
      <c r="H934" s="249"/>
    </row>
    <row r="935">
      <c r="B935" s="437"/>
      <c r="C935" s="212"/>
      <c r="D935" s="437"/>
      <c r="E935" s="444"/>
      <c r="F935" s="212"/>
      <c r="G935" s="212"/>
      <c r="H935" s="249"/>
    </row>
    <row r="936">
      <c r="B936" s="437"/>
      <c r="C936" s="212"/>
      <c r="D936" s="437"/>
      <c r="E936" s="444"/>
      <c r="F936" s="212"/>
      <c r="G936" s="212"/>
      <c r="H936" s="249"/>
    </row>
    <row r="937">
      <c r="B937" s="437"/>
      <c r="C937" s="212"/>
      <c r="D937" s="437"/>
      <c r="E937" s="444"/>
      <c r="F937" s="212"/>
      <c r="G937" s="212"/>
      <c r="H937" s="249"/>
    </row>
    <row r="938">
      <c r="B938" s="437"/>
      <c r="C938" s="212"/>
      <c r="D938" s="437"/>
      <c r="E938" s="444"/>
      <c r="F938" s="212"/>
      <c r="G938" s="212"/>
      <c r="H938" s="249"/>
    </row>
    <row r="939">
      <c r="B939" s="437"/>
      <c r="C939" s="212"/>
      <c r="D939" s="437"/>
      <c r="E939" s="444"/>
      <c r="F939" s="212"/>
      <c r="G939" s="212"/>
      <c r="H939" s="249"/>
    </row>
    <row r="940">
      <c r="B940" s="437"/>
      <c r="C940" s="212"/>
      <c r="D940" s="437"/>
      <c r="E940" s="444"/>
      <c r="F940" s="212"/>
      <c r="G940" s="212"/>
      <c r="H940" s="249"/>
    </row>
    <row r="941">
      <c r="B941" s="437"/>
      <c r="C941" s="212"/>
      <c r="D941" s="437"/>
      <c r="E941" s="444"/>
      <c r="F941" s="212"/>
      <c r="G941" s="212"/>
      <c r="H941" s="249"/>
    </row>
    <row r="942">
      <c r="B942" s="437"/>
      <c r="C942" s="212"/>
      <c r="D942" s="437"/>
      <c r="E942" s="444"/>
      <c r="F942" s="212"/>
      <c r="G942" s="212"/>
      <c r="H942" s="249"/>
    </row>
    <row r="943">
      <c r="B943" s="437"/>
      <c r="C943" s="212"/>
      <c r="D943" s="437"/>
      <c r="E943" s="444"/>
      <c r="F943" s="212"/>
      <c r="G943" s="212"/>
      <c r="H943" s="249"/>
    </row>
    <row r="944">
      <c r="B944" s="437"/>
      <c r="C944" s="212"/>
      <c r="D944" s="437"/>
      <c r="E944" s="444"/>
      <c r="F944" s="212"/>
      <c r="G944" s="212"/>
      <c r="H944" s="249"/>
    </row>
    <row r="945">
      <c r="B945" s="437"/>
      <c r="C945" s="212"/>
      <c r="D945" s="437"/>
      <c r="E945" s="444"/>
      <c r="F945" s="212"/>
      <c r="G945" s="212"/>
      <c r="H945" s="249"/>
    </row>
    <row r="946">
      <c r="B946" s="437"/>
      <c r="C946" s="212"/>
      <c r="D946" s="437"/>
      <c r="E946" s="444"/>
      <c r="F946" s="212"/>
      <c r="G946" s="212"/>
      <c r="H946" s="249"/>
    </row>
    <row r="947">
      <c r="B947" s="437"/>
      <c r="C947" s="212"/>
      <c r="D947" s="437"/>
      <c r="E947" s="444"/>
      <c r="F947" s="212"/>
      <c r="G947" s="212"/>
      <c r="H947" s="249"/>
    </row>
    <row r="948">
      <c r="B948" s="437"/>
      <c r="C948" s="212"/>
      <c r="D948" s="437"/>
      <c r="E948" s="444"/>
      <c r="F948" s="212"/>
      <c r="G948" s="212"/>
      <c r="H948" s="249"/>
    </row>
    <row r="949">
      <c r="B949" s="437"/>
      <c r="C949" s="212"/>
      <c r="D949" s="437"/>
      <c r="E949" s="444"/>
      <c r="F949" s="212"/>
      <c r="G949" s="212"/>
      <c r="H949" s="249"/>
    </row>
    <row r="950">
      <c r="B950" s="437"/>
      <c r="C950" s="212"/>
      <c r="D950" s="437"/>
      <c r="E950" s="444"/>
      <c r="F950" s="212"/>
      <c r="G950" s="212"/>
      <c r="H950" s="249"/>
    </row>
    <row r="951">
      <c r="B951" s="437"/>
      <c r="C951" s="212"/>
      <c r="D951" s="437"/>
      <c r="E951" s="444"/>
      <c r="F951" s="212"/>
      <c r="G951" s="212"/>
      <c r="H951" s="249"/>
    </row>
    <row r="952">
      <c r="B952" s="437"/>
      <c r="C952" s="212"/>
      <c r="D952" s="437"/>
      <c r="E952" s="444"/>
      <c r="F952" s="212"/>
      <c r="G952" s="212"/>
      <c r="H952" s="249"/>
    </row>
    <row r="953">
      <c r="B953" s="437"/>
      <c r="C953" s="212"/>
      <c r="D953" s="437"/>
      <c r="E953" s="444"/>
      <c r="F953" s="212"/>
      <c r="G953" s="212"/>
      <c r="H953" s="249"/>
    </row>
    <row r="954">
      <c r="B954" s="437"/>
      <c r="C954" s="212"/>
      <c r="D954" s="437"/>
      <c r="E954" s="444"/>
      <c r="F954" s="212"/>
      <c r="G954" s="212"/>
      <c r="H954" s="249"/>
    </row>
    <row r="955">
      <c r="B955" s="437"/>
      <c r="C955" s="212"/>
      <c r="D955" s="437"/>
      <c r="E955" s="444"/>
      <c r="F955" s="212"/>
      <c r="G955" s="212"/>
      <c r="H955" s="249"/>
    </row>
    <row r="956">
      <c r="B956" s="437"/>
      <c r="C956" s="212"/>
      <c r="D956" s="437"/>
      <c r="E956" s="444"/>
      <c r="F956" s="212"/>
      <c r="G956" s="212"/>
      <c r="H956" s="249"/>
    </row>
    <row r="957">
      <c r="B957" s="437"/>
      <c r="C957" s="212"/>
      <c r="D957" s="437"/>
      <c r="E957" s="444"/>
      <c r="F957" s="212"/>
      <c r="G957" s="212"/>
      <c r="H957" s="249"/>
    </row>
    <row r="958">
      <c r="B958" s="437"/>
      <c r="C958" s="212"/>
      <c r="D958" s="437"/>
      <c r="E958" s="444"/>
      <c r="F958" s="212"/>
      <c r="G958" s="212"/>
      <c r="H958" s="249"/>
    </row>
    <row r="959">
      <c r="B959" s="437"/>
      <c r="C959" s="212"/>
      <c r="D959" s="437"/>
      <c r="E959" s="444"/>
      <c r="F959" s="212"/>
      <c r="G959" s="212"/>
      <c r="H959" s="249"/>
    </row>
    <row r="960">
      <c r="B960" s="437"/>
      <c r="C960" s="212"/>
      <c r="D960" s="437"/>
      <c r="E960" s="444"/>
      <c r="F960" s="212"/>
      <c r="G960" s="212"/>
      <c r="H960" s="249"/>
    </row>
    <row r="961">
      <c r="B961" s="437"/>
      <c r="C961" s="212"/>
      <c r="D961" s="437"/>
      <c r="E961" s="444"/>
      <c r="F961" s="212"/>
      <c r="G961" s="212"/>
      <c r="H961" s="249"/>
    </row>
    <row r="962">
      <c r="B962" s="437"/>
      <c r="C962" s="212"/>
      <c r="D962" s="437"/>
      <c r="E962" s="444"/>
      <c r="F962" s="212"/>
      <c r="G962" s="212"/>
      <c r="H962" s="249"/>
    </row>
    <row r="963">
      <c r="B963" s="437"/>
      <c r="C963" s="212"/>
      <c r="D963" s="437"/>
      <c r="E963" s="444"/>
      <c r="F963" s="212"/>
      <c r="G963" s="212"/>
      <c r="H963" s="249"/>
    </row>
    <row r="964">
      <c r="B964" s="437"/>
      <c r="C964" s="212"/>
      <c r="D964" s="437"/>
      <c r="E964" s="444"/>
      <c r="F964" s="212"/>
      <c r="G964" s="212"/>
      <c r="H964" s="249"/>
    </row>
    <row r="965">
      <c r="B965" s="437"/>
      <c r="C965" s="212"/>
      <c r="D965" s="437"/>
      <c r="E965" s="444"/>
      <c r="F965" s="212"/>
      <c r="G965" s="212"/>
      <c r="H965" s="249"/>
    </row>
    <row r="966">
      <c r="B966" s="437"/>
      <c r="C966" s="212"/>
      <c r="D966" s="437"/>
      <c r="E966" s="444"/>
      <c r="F966" s="212"/>
      <c r="G966" s="212"/>
      <c r="H966" s="249"/>
    </row>
    <row r="967">
      <c r="B967" s="437"/>
      <c r="C967" s="212"/>
      <c r="D967" s="437"/>
      <c r="E967" s="444"/>
      <c r="F967" s="212"/>
      <c r="G967" s="212"/>
      <c r="H967" s="249"/>
    </row>
    <row r="968">
      <c r="B968" s="437"/>
      <c r="C968" s="212"/>
      <c r="D968" s="437"/>
      <c r="E968" s="444"/>
      <c r="F968" s="212"/>
      <c r="G968" s="212"/>
      <c r="H968" s="249"/>
    </row>
    <row r="969">
      <c r="B969" s="437"/>
      <c r="C969" s="212"/>
      <c r="D969" s="437"/>
      <c r="E969" s="444"/>
      <c r="F969" s="212"/>
      <c r="G969" s="212"/>
      <c r="H969" s="249"/>
    </row>
    <row r="970">
      <c r="B970" s="437"/>
      <c r="C970" s="212"/>
      <c r="D970" s="437"/>
      <c r="E970" s="444"/>
      <c r="F970" s="212"/>
      <c r="G970" s="212"/>
      <c r="H970" s="249"/>
    </row>
    <row r="971">
      <c r="B971" s="437"/>
      <c r="C971" s="212"/>
      <c r="D971" s="437"/>
      <c r="E971" s="444"/>
      <c r="F971" s="212"/>
      <c r="G971" s="212"/>
      <c r="H971" s="249"/>
    </row>
    <row r="972">
      <c r="B972" s="437"/>
      <c r="C972" s="212"/>
      <c r="D972" s="437"/>
      <c r="E972" s="444"/>
      <c r="F972" s="212"/>
      <c r="G972" s="212"/>
      <c r="H972" s="249"/>
    </row>
    <row r="973">
      <c r="B973" s="437"/>
      <c r="C973" s="212"/>
      <c r="D973" s="437"/>
      <c r="E973" s="444"/>
      <c r="F973" s="212"/>
      <c r="G973" s="212"/>
      <c r="H973" s="249"/>
    </row>
    <row r="974">
      <c r="B974" s="437"/>
      <c r="C974" s="212"/>
      <c r="D974" s="437"/>
      <c r="E974" s="444"/>
      <c r="F974" s="212"/>
      <c r="G974" s="212"/>
      <c r="H974" s="249"/>
    </row>
    <row r="975">
      <c r="B975" s="437"/>
      <c r="C975" s="212"/>
      <c r="D975" s="437"/>
      <c r="E975" s="444"/>
      <c r="F975" s="212"/>
      <c r="G975" s="212"/>
      <c r="H975" s="249"/>
    </row>
    <row r="976">
      <c r="B976" s="437"/>
      <c r="C976" s="212"/>
      <c r="D976" s="437"/>
      <c r="E976" s="444"/>
      <c r="F976" s="212"/>
      <c r="G976" s="212"/>
      <c r="H976" s="249"/>
    </row>
    <row r="977">
      <c r="B977" s="437"/>
      <c r="C977" s="212"/>
      <c r="D977" s="437"/>
      <c r="E977" s="444"/>
      <c r="F977" s="212"/>
      <c r="G977" s="212"/>
      <c r="H977" s="249"/>
    </row>
    <row r="978">
      <c r="B978" s="437"/>
      <c r="C978" s="212"/>
      <c r="D978" s="437"/>
      <c r="E978" s="444"/>
      <c r="F978" s="212"/>
      <c r="G978" s="212"/>
      <c r="H978" s="249"/>
    </row>
    <row r="979">
      <c r="B979" s="437"/>
      <c r="C979" s="212"/>
      <c r="D979" s="437"/>
      <c r="E979" s="444"/>
      <c r="F979" s="212"/>
      <c r="G979" s="212"/>
      <c r="H979" s="249"/>
    </row>
    <row r="980">
      <c r="B980" s="437"/>
      <c r="C980" s="212"/>
      <c r="D980" s="437"/>
      <c r="E980" s="444"/>
      <c r="F980" s="212"/>
      <c r="G980" s="212"/>
      <c r="H980" s="249"/>
    </row>
    <row r="981">
      <c r="B981" s="437"/>
      <c r="C981" s="212"/>
      <c r="D981" s="437"/>
      <c r="E981" s="444"/>
      <c r="F981" s="212"/>
      <c r="G981" s="212"/>
      <c r="H981" s="249"/>
    </row>
    <row r="982">
      <c r="B982" s="437"/>
      <c r="C982" s="212"/>
      <c r="D982" s="437"/>
      <c r="E982" s="444"/>
      <c r="F982" s="212"/>
      <c r="G982" s="212"/>
      <c r="H982" s="249"/>
    </row>
    <row r="983">
      <c r="B983" s="437"/>
      <c r="C983" s="212"/>
      <c r="D983" s="437"/>
      <c r="E983" s="444"/>
      <c r="F983" s="212"/>
      <c r="G983" s="212"/>
      <c r="H983" s="249"/>
    </row>
    <row r="984">
      <c r="B984" s="437"/>
      <c r="C984" s="212"/>
      <c r="D984" s="437"/>
      <c r="E984" s="444"/>
      <c r="F984" s="212"/>
      <c r="G984" s="212"/>
      <c r="H984" s="249"/>
    </row>
    <row r="985">
      <c r="B985" s="437"/>
      <c r="C985" s="212"/>
      <c r="D985" s="437"/>
      <c r="E985" s="444"/>
      <c r="F985" s="212"/>
      <c r="G985" s="212"/>
      <c r="H985" s="249"/>
    </row>
    <row r="986">
      <c r="B986" s="437"/>
      <c r="C986" s="212"/>
      <c r="D986" s="437"/>
      <c r="E986" s="444"/>
      <c r="F986" s="212"/>
      <c r="G986" s="212"/>
      <c r="H986" s="249"/>
    </row>
    <row r="987">
      <c r="B987" s="437"/>
      <c r="C987" s="212"/>
      <c r="D987" s="437"/>
      <c r="E987" s="444"/>
      <c r="F987" s="212"/>
      <c r="G987" s="212"/>
      <c r="H987" s="249"/>
    </row>
    <row r="988">
      <c r="B988" s="437"/>
      <c r="C988" s="212"/>
      <c r="D988" s="437"/>
      <c r="E988" s="444"/>
      <c r="F988" s="212"/>
      <c r="G988" s="212"/>
      <c r="H988" s="249"/>
    </row>
    <row r="989">
      <c r="B989" s="437"/>
      <c r="C989" s="212"/>
      <c r="D989" s="437"/>
      <c r="E989" s="444"/>
      <c r="F989" s="212"/>
      <c r="G989" s="212"/>
      <c r="H989" s="249"/>
    </row>
    <row r="990">
      <c r="B990" s="437"/>
      <c r="C990" s="212"/>
      <c r="D990" s="437"/>
      <c r="E990" s="444"/>
      <c r="F990" s="212"/>
      <c r="G990" s="212"/>
      <c r="H990" s="249"/>
    </row>
    <row r="991">
      <c r="B991" s="437"/>
      <c r="C991" s="212"/>
      <c r="D991" s="437"/>
      <c r="E991" s="444"/>
      <c r="F991" s="212"/>
      <c r="G991" s="212"/>
      <c r="H991" s="249"/>
    </row>
    <row r="992">
      <c r="B992" s="437"/>
      <c r="C992" s="212"/>
      <c r="D992" s="437"/>
      <c r="E992" s="444"/>
      <c r="F992" s="212"/>
      <c r="G992" s="212"/>
      <c r="H992" s="249"/>
    </row>
    <row r="993">
      <c r="B993" s="437"/>
      <c r="C993" s="212"/>
      <c r="D993" s="437"/>
      <c r="E993" s="444"/>
      <c r="F993" s="212"/>
      <c r="G993" s="212"/>
      <c r="H993" s="249"/>
    </row>
    <row r="994">
      <c r="B994" s="437"/>
      <c r="C994" s="212"/>
      <c r="D994" s="437"/>
      <c r="E994" s="444"/>
      <c r="F994" s="212"/>
      <c r="G994" s="212"/>
      <c r="H994" s="249"/>
    </row>
    <row r="995">
      <c r="B995" s="437"/>
      <c r="C995" s="212"/>
      <c r="D995" s="437"/>
      <c r="E995" s="444"/>
      <c r="F995" s="212"/>
      <c r="G995" s="212"/>
      <c r="H995" s="249"/>
    </row>
    <row r="996">
      <c r="B996" s="437"/>
      <c r="C996" s="212"/>
      <c r="D996" s="437"/>
      <c r="E996" s="444"/>
      <c r="F996" s="212"/>
      <c r="G996" s="212"/>
      <c r="H996" s="249"/>
    </row>
    <row r="997">
      <c r="B997" s="437"/>
      <c r="C997" s="212"/>
      <c r="D997" s="437"/>
      <c r="E997" s="444"/>
      <c r="F997" s="212"/>
      <c r="G997" s="212"/>
      <c r="H997" s="249"/>
    </row>
    <row r="998">
      <c r="B998" s="437"/>
      <c r="C998" s="212"/>
      <c r="D998" s="437"/>
      <c r="E998" s="444"/>
      <c r="F998" s="212"/>
      <c r="G998" s="212"/>
      <c r="H998" s="249"/>
    </row>
    <row r="999">
      <c r="B999" s="437"/>
      <c r="C999" s="212"/>
      <c r="D999" s="437"/>
      <c r="E999" s="444"/>
      <c r="F999" s="212"/>
      <c r="G999" s="212"/>
      <c r="H999" s="249"/>
    </row>
    <row r="1000">
      <c r="B1000" s="437"/>
      <c r="C1000" s="212"/>
      <c r="D1000" s="437"/>
      <c r="E1000" s="444"/>
      <c r="F1000" s="212"/>
      <c r="G1000" s="212"/>
      <c r="H1000" s="249"/>
    </row>
    <row r="1001">
      <c r="B1001" s="437"/>
      <c r="C1001" s="212"/>
      <c r="D1001" s="437"/>
      <c r="E1001" s="444"/>
      <c r="F1001" s="212"/>
      <c r="G1001" s="212"/>
      <c r="H1001" s="249"/>
    </row>
    <row r="1002">
      <c r="B1002" s="437"/>
      <c r="C1002" s="212"/>
      <c r="D1002" s="437"/>
      <c r="E1002" s="444"/>
      <c r="F1002" s="212"/>
      <c r="G1002" s="212"/>
      <c r="H1002" s="249"/>
    </row>
    <row r="1003">
      <c r="B1003" s="437"/>
      <c r="C1003" s="212"/>
      <c r="D1003" s="437"/>
      <c r="E1003" s="444"/>
      <c r="F1003" s="212"/>
      <c r="G1003" s="212"/>
      <c r="H1003" s="249"/>
    </row>
    <row r="1004">
      <c r="B1004" s="437"/>
      <c r="C1004" s="212"/>
      <c r="D1004" s="437"/>
      <c r="E1004" s="444"/>
      <c r="F1004" s="212"/>
      <c r="G1004" s="212"/>
      <c r="H1004" s="249"/>
    </row>
    <row r="1005">
      <c r="B1005" s="437"/>
      <c r="C1005" s="212"/>
      <c r="D1005" s="437"/>
      <c r="E1005" s="444"/>
      <c r="F1005" s="212"/>
      <c r="G1005" s="212"/>
      <c r="H1005" s="249"/>
    </row>
    <row r="1006">
      <c r="B1006" s="437"/>
      <c r="C1006" s="212"/>
      <c r="D1006" s="437"/>
      <c r="E1006" s="444"/>
      <c r="F1006" s="212"/>
      <c r="G1006" s="212"/>
      <c r="H1006" s="249"/>
    </row>
    <row r="1007">
      <c r="B1007" s="437"/>
      <c r="C1007" s="212"/>
      <c r="D1007" s="437"/>
      <c r="E1007" s="444"/>
      <c r="F1007" s="212"/>
      <c r="G1007" s="212"/>
      <c r="H1007" s="249"/>
    </row>
    <row r="1008">
      <c r="B1008" s="437"/>
      <c r="C1008" s="212"/>
      <c r="D1008" s="437"/>
      <c r="E1008" s="444"/>
      <c r="F1008" s="212"/>
      <c r="G1008" s="212"/>
      <c r="H1008" s="249"/>
    </row>
    <row r="1009">
      <c r="B1009" s="437"/>
      <c r="C1009" s="212"/>
      <c r="D1009" s="437"/>
      <c r="E1009" s="444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46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  <col customWidth="1" min="6" max="6" width="9.25"/>
    <col customWidth="1" min="7" max="7" width="11.8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49</v>
      </c>
      <c r="B5" s="423" t="s">
        <v>50</v>
      </c>
      <c r="C5" s="258" t="s">
        <v>1</v>
      </c>
      <c r="D5" s="423" t="s">
        <v>2</v>
      </c>
      <c r="E5" s="374" t="s">
        <v>298</v>
      </c>
      <c r="F5" s="261" t="s">
        <v>300</v>
      </c>
      <c r="G5" s="261" t="s">
        <v>312</v>
      </c>
      <c r="H5" s="262">
        <f>I5/I6</f>
        <v>0.25</v>
      </c>
      <c r="I5" s="263">
        <f t="shared" ref="I5:I16" si="1">J5+K5+L5</f>
        <v>75</v>
      </c>
      <c r="J5" s="264">
        <v>55.0</v>
      </c>
      <c r="K5" s="264">
        <v>0.0</v>
      </c>
      <c r="L5" s="265">
        <v>20.0</v>
      </c>
    </row>
    <row r="6">
      <c r="A6" s="323">
        <v>8.0</v>
      </c>
      <c r="B6" s="425" t="s">
        <v>30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49</v>
      </c>
      <c r="B7" s="427" t="s">
        <v>50</v>
      </c>
      <c r="C7" s="279" t="s">
        <v>1</v>
      </c>
      <c r="D7" s="427" t="s">
        <v>2</v>
      </c>
      <c r="E7" s="404" t="s">
        <v>298</v>
      </c>
      <c r="F7" s="282" t="s">
        <v>296</v>
      </c>
      <c r="G7" s="282" t="s">
        <v>318</v>
      </c>
      <c r="H7" s="283">
        <f>I7/I8</f>
        <v>0.55</v>
      </c>
      <c r="I7" s="275">
        <f t="shared" si="1"/>
        <v>165</v>
      </c>
      <c r="J7" s="284">
        <v>55.0</v>
      </c>
      <c r="K7" s="284">
        <v>10.0</v>
      </c>
      <c r="L7" s="285">
        <v>100.0</v>
      </c>
    </row>
    <row r="8">
      <c r="A8" s="323">
        <v>8.0</v>
      </c>
      <c r="B8" s="425" t="s">
        <v>30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49</v>
      </c>
      <c r="B9" s="427" t="s">
        <v>50</v>
      </c>
      <c r="C9" s="279" t="s">
        <v>1</v>
      </c>
      <c r="D9" s="427" t="s">
        <v>2</v>
      </c>
      <c r="E9" s="404" t="s">
        <v>298</v>
      </c>
      <c r="F9" s="282" t="s">
        <v>292</v>
      </c>
      <c r="G9" s="282" t="s">
        <v>324</v>
      </c>
      <c r="H9" s="283">
        <f>I9/I10</f>
        <v>0.2666666667</v>
      </c>
      <c r="I9" s="275">
        <f t="shared" si="1"/>
        <v>80</v>
      </c>
      <c r="J9" s="284">
        <v>55.0</v>
      </c>
      <c r="K9" s="284">
        <v>25.0</v>
      </c>
      <c r="L9" s="285">
        <v>0.0</v>
      </c>
    </row>
    <row r="10">
      <c r="A10" s="323">
        <v>8.0</v>
      </c>
      <c r="B10" s="425" t="s">
        <v>30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49</v>
      </c>
      <c r="B11" s="427" t="s">
        <v>50</v>
      </c>
      <c r="C11" s="279" t="s">
        <v>1</v>
      </c>
      <c r="D11" s="427" t="s">
        <v>2</v>
      </c>
      <c r="E11" s="404" t="s">
        <v>298</v>
      </c>
      <c r="F11" s="282" t="s">
        <v>288</v>
      </c>
      <c r="G11" s="282" t="s">
        <v>330</v>
      </c>
      <c r="H11" s="283">
        <f>I11/I12</f>
        <v>0.6833333333</v>
      </c>
      <c r="I11" s="275">
        <f t="shared" si="1"/>
        <v>205</v>
      </c>
      <c r="J11" s="284">
        <v>55.0</v>
      </c>
      <c r="K11" s="284">
        <v>100.0</v>
      </c>
      <c r="L11" s="285">
        <v>50.0</v>
      </c>
    </row>
    <row r="12">
      <c r="A12" s="323">
        <v>8.0</v>
      </c>
      <c r="B12" s="425" t="s">
        <v>30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49</v>
      </c>
      <c r="B13" s="427" t="s">
        <v>50</v>
      </c>
      <c r="C13" s="279" t="s">
        <v>1</v>
      </c>
      <c r="D13" s="427" t="s">
        <v>2</v>
      </c>
      <c r="E13" s="404" t="s">
        <v>298</v>
      </c>
      <c r="F13" s="282" t="s">
        <v>284</v>
      </c>
      <c r="G13" s="282" t="s">
        <v>336</v>
      </c>
      <c r="H13" s="283">
        <f>I13/I14</f>
        <v>0.5333333333</v>
      </c>
      <c r="I13" s="275">
        <f t="shared" si="1"/>
        <v>160</v>
      </c>
      <c r="J13" s="284">
        <v>55.0</v>
      </c>
      <c r="K13" s="284">
        <v>45.0</v>
      </c>
      <c r="L13" s="285">
        <v>60.0</v>
      </c>
    </row>
    <row r="14">
      <c r="A14" s="323">
        <v>8.0</v>
      </c>
      <c r="B14" s="425" t="s">
        <v>30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49</v>
      </c>
      <c r="B15" s="427" t="s">
        <v>50</v>
      </c>
      <c r="C15" s="279" t="s">
        <v>1</v>
      </c>
      <c r="D15" s="427" t="s">
        <v>2</v>
      </c>
      <c r="E15" s="404" t="s">
        <v>298</v>
      </c>
      <c r="F15" s="290" t="s">
        <v>304</v>
      </c>
      <c r="G15" s="290" t="s">
        <v>306</v>
      </c>
      <c r="H15" s="283">
        <f>I15/I16</f>
        <v>0.6333333333</v>
      </c>
      <c r="I15" s="275">
        <f t="shared" si="1"/>
        <v>190</v>
      </c>
      <c r="J15" s="284">
        <v>55.0</v>
      </c>
      <c r="K15" s="284">
        <v>65.0</v>
      </c>
      <c r="L15" s="285">
        <v>70.0</v>
      </c>
    </row>
    <row r="16">
      <c r="A16" s="336">
        <v>8.0</v>
      </c>
      <c r="B16" s="429" t="s">
        <v>30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49</v>
      </c>
      <c r="B18" s="423" t="s">
        <v>50</v>
      </c>
      <c r="C18" s="310" t="s">
        <v>21</v>
      </c>
      <c r="D18" s="423" t="s">
        <v>22</v>
      </c>
      <c r="E18" s="374" t="s">
        <v>304</v>
      </c>
      <c r="F18" s="261" t="s">
        <v>298</v>
      </c>
      <c r="G18" s="261" t="s">
        <v>315</v>
      </c>
      <c r="H18" s="262">
        <f>I18/I19</f>
        <v>0.5</v>
      </c>
      <c r="I18" s="263">
        <f t="shared" ref="I18:I29" si="2">J18+K18+L18</f>
        <v>150</v>
      </c>
      <c r="J18" s="264">
        <v>75.0</v>
      </c>
      <c r="K18" s="264">
        <v>45.0</v>
      </c>
      <c r="L18" s="265">
        <v>30.0</v>
      </c>
    </row>
    <row r="19">
      <c r="A19" s="323">
        <v>8.0</v>
      </c>
      <c r="B19" s="425" t="s">
        <v>30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49</v>
      </c>
      <c r="B20" s="427" t="s">
        <v>50</v>
      </c>
      <c r="C20" s="313" t="s">
        <v>21</v>
      </c>
      <c r="D20" s="427" t="s">
        <v>22</v>
      </c>
      <c r="E20" s="380" t="s">
        <v>304</v>
      </c>
      <c r="F20" s="290" t="s">
        <v>294</v>
      </c>
      <c r="G20" s="282" t="s">
        <v>321</v>
      </c>
      <c r="H20" s="283">
        <f>I20/I21</f>
        <v>0.6166666667</v>
      </c>
      <c r="I20" s="275">
        <f t="shared" si="2"/>
        <v>185</v>
      </c>
      <c r="J20" s="284">
        <v>75.0</v>
      </c>
      <c r="K20" s="284">
        <v>20.0</v>
      </c>
      <c r="L20" s="285">
        <v>90.0</v>
      </c>
    </row>
    <row r="21">
      <c r="A21" s="323">
        <v>8.0</v>
      </c>
      <c r="B21" s="425" t="s">
        <v>30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49</v>
      </c>
      <c r="B22" s="427" t="s">
        <v>50</v>
      </c>
      <c r="C22" s="313" t="s">
        <v>21</v>
      </c>
      <c r="D22" s="427" t="s">
        <v>22</v>
      </c>
      <c r="E22" s="380" t="s">
        <v>304</v>
      </c>
      <c r="F22" s="290" t="s">
        <v>290</v>
      </c>
      <c r="G22" s="290" t="s">
        <v>327</v>
      </c>
      <c r="H22" s="283">
        <f>I22/I23</f>
        <v>0.9166666667</v>
      </c>
      <c r="I22" s="275">
        <f t="shared" si="2"/>
        <v>275</v>
      </c>
      <c r="J22" s="284">
        <v>75.0</v>
      </c>
      <c r="K22" s="284">
        <v>110.0</v>
      </c>
      <c r="L22" s="285">
        <v>90.0</v>
      </c>
    </row>
    <row r="23">
      <c r="A23" s="323">
        <v>8.0</v>
      </c>
      <c r="B23" s="425" t="s">
        <v>30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49</v>
      </c>
      <c r="B24" s="427" t="s">
        <v>50</v>
      </c>
      <c r="C24" s="313" t="s">
        <v>21</v>
      </c>
      <c r="D24" s="427" t="s">
        <v>22</v>
      </c>
      <c r="E24" s="380" t="s">
        <v>304</v>
      </c>
      <c r="F24" s="290" t="s">
        <v>286</v>
      </c>
      <c r="G24" s="282" t="s">
        <v>333</v>
      </c>
      <c r="H24" s="283">
        <f>I24/I25</f>
        <v>0.6666666667</v>
      </c>
      <c r="I24" s="275">
        <f t="shared" si="2"/>
        <v>200</v>
      </c>
      <c r="J24" s="284">
        <v>75.0</v>
      </c>
      <c r="K24" s="284">
        <v>85.0</v>
      </c>
      <c r="L24" s="285">
        <v>40.0</v>
      </c>
    </row>
    <row r="25">
      <c r="A25" s="323">
        <v>8.0</v>
      </c>
      <c r="B25" s="425" t="s">
        <v>30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49</v>
      </c>
      <c r="B26" s="427" t="s">
        <v>50</v>
      </c>
      <c r="C26" s="313" t="s">
        <v>21</v>
      </c>
      <c r="D26" s="427" t="s">
        <v>22</v>
      </c>
      <c r="E26" s="380" t="s">
        <v>304</v>
      </c>
      <c r="F26" s="290" t="s">
        <v>282</v>
      </c>
      <c r="G26" s="290" t="s">
        <v>339</v>
      </c>
      <c r="H26" s="283">
        <f>I26/I27</f>
        <v>0.5666666667</v>
      </c>
      <c r="I26" s="275">
        <f t="shared" si="2"/>
        <v>170</v>
      </c>
      <c r="J26" s="284">
        <v>75.0</v>
      </c>
      <c r="K26" s="284">
        <v>85.0</v>
      </c>
      <c r="L26" s="285">
        <v>10.0</v>
      </c>
    </row>
    <row r="27">
      <c r="A27" s="323">
        <v>8.0</v>
      </c>
      <c r="B27" s="425" t="s">
        <v>30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49</v>
      </c>
      <c r="B28" s="427" t="s">
        <v>50</v>
      </c>
      <c r="C28" s="313" t="s">
        <v>21</v>
      </c>
      <c r="D28" s="427" t="s">
        <v>22</v>
      </c>
      <c r="E28" s="380" t="s">
        <v>304</v>
      </c>
      <c r="F28" s="282" t="s">
        <v>302</v>
      </c>
      <c r="G28" s="282" t="s">
        <v>309</v>
      </c>
      <c r="H28" s="283">
        <f>I28/I29</f>
        <v>0.7</v>
      </c>
      <c r="I28" s="275">
        <f t="shared" si="2"/>
        <v>210</v>
      </c>
      <c r="J28" s="284">
        <v>75.0</v>
      </c>
      <c r="K28" s="284">
        <v>55.0</v>
      </c>
      <c r="L28" s="285">
        <v>80.0</v>
      </c>
    </row>
    <row r="29">
      <c r="A29" s="336">
        <v>8.0</v>
      </c>
      <c r="B29" s="429" t="s">
        <v>30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01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49</v>
      </c>
      <c r="B31" s="423" t="s">
        <v>50</v>
      </c>
      <c r="C31" s="310" t="s">
        <v>35</v>
      </c>
      <c r="D31" s="447" t="s">
        <v>36</v>
      </c>
      <c r="E31" s="374" t="s">
        <v>292</v>
      </c>
      <c r="F31" s="261" t="s">
        <v>300</v>
      </c>
      <c r="G31" s="261" t="s">
        <v>312</v>
      </c>
      <c r="H31" s="262">
        <f>I31/I32</f>
        <v>0.15</v>
      </c>
      <c r="I31" s="321">
        <f t="shared" ref="I31:I42" si="3">J31+K31+L31</f>
        <v>45</v>
      </c>
      <c r="J31" s="264">
        <v>25.0</v>
      </c>
      <c r="K31" s="264">
        <v>0.0</v>
      </c>
      <c r="L31" s="265">
        <v>20.0</v>
      </c>
    </row>
    <row r="32">
      <c r="A32" s="323">
        <v>8.0</v>
      </c>
      <c r="B32" s="425" t="s">
        <v>30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49</v>
      </c>
      <c r="B33" s="427" t="s">
        <v>50</v>
      </c>
      <c r="C33" s="215" t="s">
        <v>35</v>
      </c>
      <c r="D33" s="461" t="s">
        <v>36</v>
      </c>
      <c r="E33" s="404" t="s">
        <v>292</v>
      </c>
      <c r="F33" s="282" t="s">
        <v>296</v>
      </c>
      <c r="G33" s="282" t="s">
        <v>318</v>
      </c>
      <c r="H33" s="283">
        <f>I33/I34</f>
        <v>0.45</v>
      </c>
      <c r="I33" s="326">
        <f t="shared" si="3"/>
        <v>135</v>
      </c>
      <c r="J33" s="284">
        <v>25.0</v>
      </c>
      <c r="K33" s="284">
        <v>10.0</v>
      </c>
      <c r="L33" s="285">
        <v>100.0</v>
      </c>
    </row>
    <row r="34">
      <c r="A34" s="323">
        <v>8.0</v>
      </c>
      <c r="B34" s="425" t="s">
        <v>30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49</v>
      </c>
      <c r="B35" s="427" t="s">
        <v>50</v>
      </c>
      <c r="C35" s="313" t="s">
        <v>35</v>
      </c>
      <c r="D35" s="455" t="s">
        <v>36</v>
      </c>
      <c r="E35" s="404" t="s">
        <v>292</v>
      </c>
      <c r="F35" s="282" t="s">
        <v>292</v>
      </c>
      <c r="G35" s="282" t="s">
        <v>324</v>
      </c>
      <c r="H35" s="283">
        <f>I35/I36</f>
        <v>0.1666666667</v>
      </c>
      <c r="I35" s="326">
        <f t="shared" si="3"/>
        <v>50</v>
      </c>
      <c r="J35" s="284">
        <v>25.0</v>
      </c>
      <c r="K35" s="284">
        <v>25.0</v>
      </c>
      <c r="L35" s="285">
        <v>0.0</v>
      </c>
    </row>
    <row r="36">
      <c r="A36" s="323">
        <v>8.0</v>
      </c>
      <c r="B36" s="425" t="s">
        <v>30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49</v>
      </c>
      <c r="B37" s="427" t="s">
        <v>50</v>
      </c>
      <c r="C37" s="313" t="s">
        <v>35</v>
      </c>
      <c r="D37" s="461" t="s">
        <v>36</v>
      </c>
      <c r="E37" s="404" t="s">
        <v>292</v>
      </c>
      <c r="F37" s="282" t="s">
        <v>288</v>
      </c>
      <c r="G37" s="282" t="s">
        <v>330</v>
      </c>
      <c r="H37" s="283">
        <f>I37/I38</f>
        <v>0.5833333333</v>
      </c>
      <c r="I37" s="326">
        <f t="shared" si="3"/>
        <v>175</v>
      </c>
      <c r="J37" s="284">
        <v>25.0</v>
      </c>
      <c r="K37" s="284">
        <v>100.0</v>
      </c>
      <c r="L37" s="285">
        <v>50.0</v>
      </c>
    </row>
    <row r="38">
      <c r="A38" s="323">
        <v>8.0</v>
      </c>
      <c r="B38" s="425" t="s">
        <v>30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49</v>
      </c>
      <c r="B39" s="427" t="s">
        <v>50</v>
      </c>
      <c r="C39" s="313" t="s">
        <v>35</v>
      </c>
      <c r="D39" s="461" t="s">
        <v>36</v>
      </c>
      <c r="E39" s="404" t="s">
        <v>292</v>
      </c>
      <c r="F39" s="282" t="s">
        <v>284</v>
      </c>
      <c r="G39" s="282" t="s">
        <v>336</v>
      </c>
      <c r="H39" s="283">
        <f>I39/I40</f>
        <v>0.4333333333</v>
      </c>
      <c r="I39" s="326">
        <f t="shared" si="3"/>
        <v>130</v>
      </c>
      <c r="J39" s="284">
        <v>25.0</v>
      </c>
      <c r="K39" s="284">
        <v>45.0</v>
      </c>
      <c r="L39" s="285">
        <v>60.0</v>
      </c>
    </row>
    <row r="40">
      <c r="A40" s="323">
        <v>8.0</v>
      </c>
      <c r="B40" s="425" t="s">
        <v>30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49</v>
      </c>
      <c r="B41" s="427" t="s">
        <v>50</v>
      </c>
      <c r="C41" s="313" t="s">
        <v>35</v>
      </c>
      <c r="D41" s="461" t="s">
        <v>36</v>
      </c>
      <c r="E41" s="404" t="s">
        <v>292</v>
      </c>
      <c r="F41" s="290" t="s">
        <v>304</v>
      </c>
      <c r="G41" s="290" t="s">
        <v>306</v>
      </c>
      <c r="H41" s="283">
        <f>I41/I42</f>
        <v>0.5333333333</v>
      </c>
      <c r="I41" s="326">
        <f t="shared" si="3"/>
        <v>160</v>
      </c>
      <c r="J41" s="284">
        <v>25.0</v>
      </c>
      <c r="K41" s="284">
        <v>65.0</v>
      </c>
      <c r="L41" s="285">
        <v>70.0</v>
      </c>
    </row>
    <row r="42">
      <c r="A42" s="336">
        <v>8.0</v>
      </c>
      <c r="B42" s="429" t="s">
        <v>30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49</v>
      </c>
      <c r="B44" s="423" t="s">
        <v>50</v>
      </c>
      <c r="C44" s="310" t="s">
        <v>49</v>
      </c>
      <c r="D44" s="423" t="s">
        <v>50</v>
      </c>
      <c r="E44" s="374" t="s">
        <v>286</v>
      </c>
      <c r="F44" s="261" t="s">
        <v>298</v>
      </c>
      <c r="G44" s="261" t="s">
        <v>315</v>
      </c>
      <c r="H44" s="262">
        <f>I44/I45</f>
        <v>0.5333333333</v>
      </c>
      <c r="I44" s="263">
        <f t="shared" ref="I44:I55" si="4">J44+K44+L44</f>
        <v>160</v>
      </c>
      <c r="J44" s="264">
        <v>85.0</v>
      </c>
      <c r="K44" s="264">
        <v>45.0</v>
      </c>
      <c r="L44" s="265">
        <v>30.0</v>
      </c>
    </row>
    <row r="45">
      <c r="A45" s="323">
        <v>8.0</v>
      </c>
      <c r="B45" s="425" t="s">
        <v>30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49</v>
      </c>
      <c r="B46" s="427" t="s">
        <v>50</v>
      </c>
      <c r="C46" s="313" t="s">
        <v>49</v>
      </c>
      <c r="D46" s="427" t="s">
        <v>50</v>
      </c>
      <c r="E46" s="380" t="s">
        <v>286</v>
      </c>
      <c r="F46" s="290" t="s">
        <v>294</v>
      </c>
      <c r="G46" s="282" t="s">
        <v>321</v>
      </c>
      <c r="H46" s="283">
        <f>I46/I47</f>
        <v>0.65</v>
      </c>
      <c r="I46" s="275">
        <f t="shared" si="4"/>
        <v>195</v>
      </c>
      <c r="J46" s="284">
        <v>85.0</v>
      </c>
      <c r="K46" s="284">
        <v>20.0</v>
      </c>
      <c r="L46" s="285">
        <v>90.0</v>
      </c>
    </row>
    <row r="47">
      <c r="A47" s="323">
        <v>8.0</v>
      </c>
      <c r="B47" s="425" t="s">
        <v>30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49</v>
      </c>
      <c r="B48" s="427" t="s">
        <v>50</v>
      </c>
      <c r="C48" s="313" t="s">
        <v>49</v>
      </c>
      <c r="D48" s="427" t="s">
        <v>50</v>
      </c>
      <c r="E48" s="380" t="s">
        <v>286</v>
      </c>
      <c r="F48" s="290" t="s">
        <v>290</v>
      </c>
      <c r="G48" s="290" t="s">
        <v>327</v>
      </c>
      <c r="H48" s="283">
        <f>I48/I49</f>
        <v>0.95</v>
      </c>
      <c r="I48" s="275">
        <f t="shared" si="4"/>
        <v>285</v>
      </c>
      <c r="J48" s="284">
        <v>85.0</v>
      </c>
      <c r="K48" s="284">
        <v>110.0</v>
      </c>
      <c r="L48" s="285">
        <v>90.0</v>
      </c>
    </row>
    <row r="49">
      <c r="A49" s="323">
        <v>8.0</v>
      </c>
      <c r="B49" s="425" t="s">
        <v>30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49</v>
      </c>
      <c r="B50" s="427" t="s">
        <v>50</v>
      </c>
      <c r="C50" s="313" t="s">
        <v>49</v>
      </c>
      <c r="D50" s="427" t="s">
        <v>50</v>
      </c>
      <c r="E50" s="380" t="s">
        <v>286</v>
      </c>
      <c r="F50" s="290" t="s">
        <v>286</v>
      </c>
      <c r="G50" s="282" t="s">
        <v>333</v>
      </c>
      <c r="H50" s="283">
        <f>I50/I51</f>
        <v>0.7</v>
      </c>
      <c r="I50" s="275">
        <f t="shared" si="4"/>
        <v>210</v>
      </c>
      <c r="J50" s="284">
        <v>85.0</v>
      </c>
      <c r="K50" s="284">
        <v>85.0</v>
      </c>
      <c r="L50" s="285">
        <v>40.0</v>
      </c>
    </row>
    <row r="51">
      <c r="A51" s="323">
        <v>8.0</v>
      </c>
      <c r="B51" s="425" t="s">
        <v>30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49</v>
      </c>
      <c r="B52" s="427" t="s">
        <v>50</v>
      </c>
      <c r="C52" s="313" t="s">
        <v>49</v>
      </c>
      <c r="D52" s="427" t="s">
        <v>50</v>
      </c>
      <c r="E52" s="380" t="s">
        <v>286</v>
      </c>
      <c r="F52" s="290" t="s">
        <v>282</v>
      </c>
      <c r="G52" s="290" t="s">
        <v>339</v>
      </c>
      <c r="H52" s="283">
        <f>I52/I53</f>
        <v>0.6</v>
      </c>
      <c r="I52" s="275">
        <f t="shared" si="4"/>
        <v>180</v>
      </c>
      <c r="J52" s="284">
        <v>85.0</v>
      </c>
      <c r="K52" s="284">
        <v>85.0</v>
      </c>
      <c r="L52" s="285">
        <v>10.0</v>
      </c>
    </row>
    <row r="53">
      <c r="A53" s="323">
        <v>8.0</v>
      </c>
      <c r="B53" s="425" t="s">
        <v>30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49</v>
      </c>
      <c r="B54" s="427" t="s">
        <v>50</v>
      </c>
      <c r="C54" s="313" t="s">
        <v>49</v>
      </c>
      <c r="D54" s="427" t="s">
        <v>50</v>
      </c>
      <c r="E54" s="380" t="s">
        <v>286</v>
      </c>
      <c r="F54" s="282" t="s">
        <v>302</v>
      </c>
      <c r="G54" s="282" t="s">
        <v>309</v>
      </c>
      <c r="H54" s="283">
        <f>I54/I55</f>
        <v>0.7333333333</v>
      </c>
      <c r="I54" s="275">
        <f t="shared" si="4"/>
        <v>220</v>
      </c>
      <c r="J54" s="284">
        <v>85.0</v>
      </c>
      <c r="K54" s="284">
        <v>55.0</v>
      </c>
      <c r="L54" s="285">
        <v>80.0</v>
      </c>
    </row>
    <row r="55">
      <c r="A55" s="336">
        <v>8.0</v>
      </c>
      <c r="B55" s="429" t="s">
        <v>30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49</v>
      </c>
      <c r="B57" s="423" t="s">
        <v>50</v>
      </c>
      <c r="C57" s="310" t="s">
        <v>57</v>
      </c>
      <c r="D57" s="423" t="s">
        <v>58</v>
      </c>
      <c r="E57" s="374" t="s">
        <v>292</v>
      </c>
      <c r="F57" s="261" t="s">
        <v>300</v>
      </c>
      <c r="G57" s="261" t="s">
        <v>312</v>
      </c>
      <c r="H57" s="262">
        <f>I57/I58</f>
        <v>0.1666666667</v>
      </c>
      <c r="I57" s="263">
        <f t="shared" ref="I57:I68" si="5">J57+K57+L57</f>
        <v>50</v>
      </c>
      <c r="J57" s="264">
        <v>30.0</v>
      </c>
      <c r="K57" s="264">
        <v>0.0</v>
      </c>
      <c r="L57" s="265">
        <v>20.0</v>
      </c>
    </row>
    <row r="58">
      <c r="A58" s="323">
        <v>8.0</v>
      </c>
      <c r="B58" s="425" t="s">
        <v>30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49</v>
      </c>
      <c r="B59" s="427" t="s">
        <v>50</v>
      </c>
      <c r="C59" s="313" t="s">
        <v>57</v>
      </c>
      <c r="D59" s="427" t="s">
        <v>58</v>
      </c>
      <c r="E59" s="404" t="s">
        <v>292</v>
      </c>
      <c r="F59" s="282" t="s">
        <v>296</v>
      </c>
      <c r="G59" s="282" t="s">
        <v>318</v>
      </c>
      <c r="H59" s="283">
        <f>I59/I60</f>
        <v>0.4666666667</v>
      </c>
      <c r="I59" s="275">
        <f t="shared" si="5"/>
        <v>140</v>
      </c>
      <c r="J59" s="284">
        <v>30.0</v>
      </c>
      <c r="K59" s="284">
        <v>10.0</v>
      </c>
      <c r="L59" s="285">
        <v>100.0</v>
      </c>
    </row>
    <row r="60">
      <c r="A60" s="323">
        <v>8.0</v>
      </c>
      <c r="B60" s="425" t="s">
        <v>30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49</v>
      </c>
      <c r="B61" s="427" t="s">
        <v>50</v>
      </c>
      <c r="C61" s="313" t="s">
        <v>57</v>
      </c>
      <c r="D61" s="427" t="s">
        <v>58</v>
      </c>
      <c r="E61" s="404" t="s">
        <v>292</v>
      </c>
      <c r="F61" s="282" t="s">
        <v>292</v>
      </c>
      <c r="G61" s="282" t="s">
        <v>324</v>
      </c>
      <c r="H61" s="283">
        <f>I61/I62</f>
        <v>0.1833333333</v>
      </c>
      <c r="I61" s="275">
        <f t="shared" si="5"/>
        <v>55</v>
      </c>
      <c r="J61" s="284">
        <v>30.0</v>
      </c>
      <c r="K61" s="284">
        <v>25.0</v>
      </c>
      <c r="L61" s="285">
        <v>0.0</v>
      </c>
    </row>
    <row r="62">
      <c r="A62" s="323">
        <v>8.0</v>
      </c>
      <c r="B62" s="425" t="s">
        <v>30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49</v>
      </c>
      <c r="B63" s="427" t="s">
        <v>50</v>
      </c>
      <c r="C63" s="313" t="s">
        <v>57</v>
      </c>
      <c r="D63" s="427" t="s">
        <v>58</v>
      </c>
      <c r="E63" s="404" t="s">
        <v>292</v>
      </c>
      <c r="F63" s="282" t="s">
        <v>288</v>
      </c>
      <c r="G63" s="282" t="s">
        <v>330</v>
      </c>
      <c r="H63" s="283">
        <f>I63/I64</f>
        <v>0.6</v>
      </c>
      <c r="I63" s="275">
        <f t="shared" si="5"/>
        <v>180</v>
      </c>
      <c r="J63" s="284">
        <v>30.0</v>
      </c>
      <c r="K63" s="284">
        <v>100.0</v>
      </c>
      <c r="L63" s="285">
        <v>50.0</v>
      </c>
    </row>
    <row r="64">
      <c r="A64" s="323">
        <v>8.0</v>
      </c>
      <c r="B64" s="425" t="s">
        <v>30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49</v>
      </c>
      <c r="B65" s="427" t="s">
        <v>50</v>
      </c>
      <c r="C65" s="313" t="s">
        <v>57</v>
      </c>
      <c r="D65" s="427" t="s">
        <v>58</v>
      </c>
      <c r="E65" s="404" t="s">
        <v>292</v>
      </c>
      <c r="F65" s="282" t="s">
        <v>284</v>
      </c>
      <c r="G65" s="282" t="s">
        <v>336</v>
      </c>
      <c r="H65" s="283">
        <f>I65/I66</f>
        <v>0.45</v>
      </c>
      <c r="I65" s="275">
        <f t="shared" si="5"/>
        <v>135</v>
      </c>
      <c r="J65" s="284">
        <v>30.0</v>
      </c>
      <c r="K65" s="284">
        <v>45.0</v>
      </c>
      <c r="L65" s="285">
        <v>60.0</v>
      </c>
    </row>
    <row r="66">
      <c r="A66" s="323">
        <v>8.0</v>
      </c>
      <c r="B66" s="425" t="s">
        <v>30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49</v>
      </c>
      <c r="B67" s="427" t="s">
        <v>50</v>
      </c>
      <c r="C67" s="313" t="s">
        <v>57</v>
      </c>
      <c r="D67" s="427" t="s">
        <v>58</v>
      </c>
      <c r="E67" s="404" t="s">
        <v>292</v>
      </c>
      <c r="F67" s="290" t="s">
        <v>304</v>
      </c>
      <c r="G67" s="290" t="s">
        <v>306</v>
      </c>
      <c r="H67" s="283">
        <f>I67/I68</f>
        <v>0.55</v>
      </c>
      <c r="I67" s="275">
        <f t="shared" si="5"/>
        <v>165</v>
      </c>
      <c r="J67" s="284">
        <v>30.0</v>
      </c>
      <c r="K67" s="284">
        <v>65.0</v>
      </c>
      <c r="L67" s="285">
        <v>70.0</v>
      </c>
    </row>
    <row r="68">
      <c r="A68" s="336">
        <v>8.0</v>
      </c>
      <c r="B68" s="429" t="s">
        <v>30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49</v>
      </c>
      <c r="B70" s="423" t="s">
        <v>50</v>
      </c>
      <c r="C70" s="310" t="s">
        <v>65</v>
      </c>
      <c r="D70" s="423" t="s">
        <v>66</v>
      </c>
      <c r="E70" s="374" t="s">
        <v>286</v>
      </c>
      <c r="F70" s="261" t="s">
        <v>298</v>
      </c>
      <c r="G70" s="261" t="s">
        <v>315</v>
      </c>
      <c r="H70" s="262">
        <f>I70/I71</f>
        <v>0.55</v>
      </c>
      <c r="I70" s="263">
        <f t="shared" ref="I70:I81" si="6">J70+K70+L70</f>
        <v>165</v>
      </c>
      <c r="J70" s="264">
        <v>90.0</v>
      </c>
      <c r="K70" s="264">
        <v>45.0</v>
      </c>
      <c r="L70" s="265">
        <v>30.0</v>
      </c>
    </row>
    <row r="71">
      <c r="A71" s="323">
        <v>8.0</v>
      </c>
      <c r="B71" s="425" t="s">
        <v>30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49</v>
      </c>
      <c r="B72" s="427" t="s">
        <v>50</v>
      </c>
      <c r="C72" s="313" t="s">
        <v>65</v>
      </c>
      <c r="D72" s="427" t="s">
        <v>66</v>
      </c>
      <c r="E72" s="380" t="s">
        <v>286</v>
      </c>
      <c r="F72" s="290" t="s">
        <v>294</v>
      </c>
      <c r="G72" s="282" t="s">
        <v>321</v>
      </c>
      <c r="H72" s="283">
        <f>I72/I73</f>
        <v>0.6666666667</v>
      </c>
      <c r="I72" s="275">
        <f t="shared" si="6"/>
        <v>200</v>
      </c>
      <c r="J72" s="284">
        <v>90.0</v>
      </c>
      <c r="K72" s="284">
        <v>20.0</v>
      </c>
      <c r="L72" s="285">
        <v>90.0</v>
      </c>
    </row>
    <row r="73">
      <c r="A73" s="323">
        <v>8.0</v>
      </c>
      <c r="B73" s="425" t="s">
        <v>30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49</v>
      </c>
      <c r="B74" s="427" t="s">
        <v>50</v>
      </c>
      <c r="C74" s="313" t="s">
        <v>65</v>
      </c>
      <c r="D74" s="451" t="s">
        <v>66</v>
      </c>
      <c r="E74" s="380" t="s">
        <v>286</v>
      </c>
      <c r="F74" s="290" t="s">
        <v>290</v>
      </c>
      <c r="G74" s="290" t="s">
        <v>327</v>
      </c>
      <c r="H74" s="283">
        <f>I74/I75</f>
        <v>0.9666666667</v>
      </c>
      <c r="I74" s="275">
        <f t="shared" si="6"/>
        <v>290</v>
      </c>
      <c r="J74" s="284">
        <v>90.0</v>
      </c>
      <c r="K74" s="284">
        <v>110.0</v>
      </c>
      <c r="L74" s="285">
        <v>90.0</v>
      </c>
    </row>
    <row r="75">
      <c r="A75" s="323">
        <v>8.0</v>
      </c>
      <c r="B75" s="425" t="s">
        <v>30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49</v>
      </c>
      <c r="B76" s="427" t="s">
        <v>50</v>
      </c>
      <c r="C76" s="313" t="s">
        <v>65</v>
      </c>
      <c r="D76" s="427" t="s">
        <v>66</v>
      </c>
      <c r="E76" s="380" t="s">
        <v>286</v>
      </c>
      <c r="F76" s="290" t="s">
        <v>286</v>
      </c>
      <c r="G76" s="282" t="s">
        <v>333</v>
      </c>
      <c r="H76" s="283">
        <f>I76/I77</f>
        <v>0.7166666667</v>
      </c>
      <c r="I76" s="275">
        <f t="shared" si="6"/>
        <v>215</v>
      </c>
      <c r="J76" s="284">
        <v>90.0</v>
      </c>
      <c r="K76" s="284">
        <v>85.0</v>
      </c>
      <c r="L76" s="285">
        <v>40.0</v>
      </c>
    </row>
    <row r="77">
      <c r="A77" s="323">
        <v>8.0</v>
      </c>
      <c r="B77" s="425" t="s">
        <v>30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49</v>
      </c>
      <c r="B78" s="427" t="s">
        <v>50</v>
      </c>
      <c r="C78" s="313" t="s">
        <v>65</v>
      </c>
      <c r="D78" s="427" t="s">
        <v>66</v>
      </c>
      <c r="E78" s="380" t="s">
        <v>286</v>
      </c>
      <c r="F78" s="290" t="s">
        <v>282</v>
      </c>
      <c r="G78" s="290" t="s">
        <v>339</v>
      </c>
      <c r="H78" s="283">
        <f>I78/I79</f>
        <v>0.6166666667</v>
      </c>
      <c r="I78" s="275">
        <f t="shared" si="6"/>
        <v>185</v>
      </c>
      <c r="J78" s="284">
        <v>90.0</v>
      </c>
      <c r="K78" s="284">
        <v>85.0</v>
      </c>
      <c r="L78" s="285">
        <v>10.0</v>
      </c>
    </row>
    <row r="79">
      <c r="A79" s="323">
        <v>8.0</v>
      </c>
      <c r="B79" s="425" t="s">
        <v>30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49</v>
      </c>
      <c r="B80" s="427" t="s">
        <v>50</v>
      </c>
      <c r="C80" s="313" t="s">
        <v>65</v>
      </c>
      <c r="D80" s="427" t="s">
        <v>66</v>
      </c>
      <c r="E80" s="380" t="s">
        <v>286</v>
      </c>
      <c r="F80" s="282" t="s">
        <v>302</v>
      </c>
      <c r="G80" s="282" t="s">
        <v>309</v>
      </c>
      <c r="H80" s="283">
        <f>I80/I81</f>
        <v>0.75</v>
      </c>
      <c r="I80" s="275">
        <f t="shared" si="6"/>
        <v>225</v>
      </c>
      <c r="J80" s="284">
        <v>90.0</v>
      </c>
      <c r="K80" s="284">
        <v>55.0</v>
      </c>
      <c r="L80" s="285">
        <v>80.0</v>
      </c>
    </row>
    <row r="81">
      <c r="A81" s="336">
        <v>8.0</v>
      </c>
      <c r="B81" s="429" t="s">
        <v>30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49</v>
      </c>
      <c r="B83" s="423" t="s">
        <v>50</v>
      </c>
      <c r="C83" s="310" t="s">
        <v>73</v>
      </c>
      <c r="D83" s="423" t="s">
        <v>74</v>
      </c>
      <c r="E83" s="374" t="s">
        <v>286</v>
      </c>
      <c r="F83" s="261" t="s">
        <v>300</v>
      </c>
      <c r="G83" s="261" t="s">
        <v>312</v>
      </c>
      <c r="H83" s="262">
        <f>I83/I84</f>
        <v>0.3666666667</v>
      </c>
      <c r="I83" s="263">
        <f t="shared" ref="I83:I94" si="7">J83+K83+L83</f>
        <v>110</v>
      </c>
      <c r="J83" s="264">
        <v>90.0</v>
      </c>
      <c r="K83" s="264">
        <v>0.0</v>
      </c>
      <c r="L83" s="265">
        <v>20.0</v>
      </c>
    </row>
    <row r="84">
      <c r="A84" s="323">
        <v>8.0</v>
      </c>
      <c r="B84" s="425" t="s">
        <v>30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49</v>
      </c>
      <c r="B85" s="427" t="s">
        <v>50</v>
      </c>
      <c r="C85" s="313" t="s">
        <v>73</v>
      </c>
      <c r="D85" s="427" t="s">
        <v>74</v>
      </c>
      <c r="E85" s="380" t="s">
        <v>286</v>
      </c>
      <c r="F85" s="282" t="s">
        <v>296</v>
      </c>
      <c r="G85" s="282" t="s">
        <v>318</v>
      </c>
      <c r="H85" s="283">
        <f>I85/I86</f>
        <v>0.6666666667</v>
      </c>
      <c r="I85" s="275">
        <f t="shared" si="7"/>
        <v>200</v>
      </c>
      <c r="J85" s="284">
        <v>90.0</v>
      </c>
      <c r="K85" s="284">
        <v>10.0</v>
      </c>
      <c r="L85" s="285">
        <v>100.0</v>
      </c>
    </row>
    <row r="86">
      <c r="A86" s="323">
        <v>8.0</v>
      </c>
      <c r="B86" s="425" t="s">
        <v>30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49</v>
      </c>
      <c r="B87" s="427" t="s">
        <v>50</v>
      </c>
      <c r="C87" s="313" t="s">
        <v>73</v>
      </c>
      <c r="D87" s="427" t="s">
        <v>74</v>
      </c>
      <c r="E87" s="380" t="s">
        <v>286</v>
      </c>
      <c r="F87" s="282" t="s">
        <v>292</v>
      </c>
      <c r="G87" s="282" t="s">
        <v>324</v>
      </c>
      <c r="H87" s="283">
        <f>I87/I88</f>
        <v>0.3833333333</v>
      </c>
      <c r="I87" s="275">
        <f t="shared" si="7"/>
        <v>115</v>
      </c>
      <c r="J87" s="284">
        <v>90.0</v>
      </c>
      <c r="K87" s="284">
        <v>25.0</v>
      </c>
      <c r="L87" s="285">
        <v>0.0</v>
      </c>
    </row>
    <row r="88">
      <c r="A88" s="323">
        <v>8.0</v>
      </c>
      <c r="B88" s="425" t="s">
        <v>30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49</v>
      </c>
      <c r="B89" s="427" t="s">
        <v>50</v>
      </c>
      <c r="C89" s="313" t="s">
        <v>73</v>
      </c>
      <c r="D89" s="427" t="s">
        <v>74</v>
      </c>
      <c r="E89" s="380" t="s">
        <v>286</v>
      </c>
      <c r="F89" s="282" t="s">
        <v>288</v>
      </c>
      <c r="G89" s="282" t="s">
        <v>330</v>
      </c>
      <c r="H89" s="283">
        <f>I89/I90</f>
        <v>0.8</v>
      </c>
      <c r="I89" s="275">
        <f t="shared" si="7"/>
        <v>240</v>
      </c>
      <c r="J89" s="284">
        <v>90.0</v>
      </c>
      <c r="K89" s="284">
        <v>100.0</v>
      </c>
      <c r="L89" s="285">
        <v>50.0</v>
      </c>
    </row>
    <row r="90">
      <c r="A90" s="323">
        <v>8.0</v>
      </c>
      <c r="B90" s="425" t="s">
        <v>30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49</v>
      </c>
      <c r="B91" s="427" t="s">
        <v>50</v>
      </c>
      <c r="C91" s="313" t="s">
        <v>73</v>
      </c>
      <c r="D91" s="427" t="s">
        <v>74</v>
      </c>
      <c r="E91" s="380" t="s">
        <v>286</v>
      </c>
      <c r="F91" s="282" t="s">
        <v>284</v>
      </c>
      <c r="G91" s="282" t="s">
        <v>336</v>
      </c>
      <c r="H91" s="283">
        <f>I91/I92</f>
        <v>0.65</v>
      </c>
      <c r="I91" s="275">
        <f t="shared" si="7"/>
        <v>195</v>
      </c>
      <c r="J91" s="284">
        <v>90.0</v>
      </c>
      <c r="K91" s="284">
        <v>45.0</v>
      </c>
      <c r="L91" s="285">
        <v>60.0</v>
      </c>
    </row>
    <row r="92">
      <c r="A92" s="323">
        <v>8.0</v>
      </c>
      <c r="B92" s="425" t="s">
        <v>30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49</v>
      </c>
      <c r="B93" s="427" t="s">
        <v>50</v>
      </c>
      <c r="C93" s="313" t="s">
        <v>73</v>
      </c>
      <c r="D93" s="427" t="s">
        <v>74</v>
      </c>
      <c r="E93" s="380" t="s">
        <v>286</v>
      </c>
      <c r="F93" s="290" t="s">
        <v>304</v>
      </c>
      <c r="G93" s="290" t="s">
        <v>306</v>
      </c>
      <c r="H93" s="283">
        <f>I93/I94</f>
        <v>0.75</v>
      </c>
      <c r="I93" s="275">
        <f t="shared" si="7"/>
        <v>225</v>
      </c>
      <c r="J93" s="284">
        <v>90.0</v>
      </c>
      <c r="K93" s="284">
        <v>65.0</v>
      </c>
      <c r="L93" s="285">
        <v>70.0</v>
      </c>
    </row>
    <row r="94">
      <c r="A94" s="336">
        <v>8.0</v>
      </c>
      <c r="B94" s="429" t="s">
        <v>30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49</v>
      </c>
      <c r="B96" s="423" t="s">
        <v>50</v>
      </c>
      <c r="C96" s="310" t="s">
        <v>81</v>
      </c>
      <c r="D96" s="423" t="s">
        <v>82</v>
      </c>
      <c r="E96" s="374" t="s">
        <v>292</v>
      </c>
      <c r="F96" s="261" t="s">
        <v>298</v>
      </c>
      <c r="G96" s="261" t="s">
        <v>315</v>
      </c>
      <c r="H96" s="262">
        <f>I96/I97</f>
        <v>0.35</v>
      </c>
      <c r="I96" s="321">
        <f t="shared" ref="I96:I107" si="8">J96+K96+L96</f>
        <v>105</v>
      </c>
      <c r="J96" s="264">
        <v>30.0</v>
      </c>
      <c r="K96" s="264">
        <v>45.0</v>
      </c>
      <c r="L96" s="265">
        <v>30.0</v>
      </c>
    </row>
    <row r="97">
      <c r="A97" s="323">
        <v>8.0</v>
      </c>
      <c r="B97" s="425" t="s">
        <v>30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49</v>
      </c>
      <c r="B98" s="427" t="s">
        <v>50</v>
      </c>
      <c r="C98" s="313" t="s">
        <v>81</v>
      </c>
      <c r="D98" s="427" t="s">
        <v>82</v>
      </c>
      <c r="E98" s="404" t="s">
        <v>292</v>
      </c>
      <c r="F98" s="290" t="s">
        <v>294</v>
      </c>
      <c r="G98" s="282" t="s">
        <v>321</v>
      </c>
      <c r="H98" s="283">
        <f>I98/I99</f>
        <v>0.4666666667</v>
      </c>
      <c r="I98" s="326">
        <f t="shared" si="8"/>
        <v>140</v>
      </c>
      <c r="J98" s="284">
        <v>30.0</v>
      </c>
      <c r="K98" s="284">
        <v>20.0</v>
      </c>
      <c r="L98" s="285">
        <v>90.0</v>
      </c>
    </row>
    <row r="99">
      <c r="A99" s="323">
        <v>8.0</v>
      </c>
      <c r="B99" s="425" t="s">
        <v>30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49</v>
      </c>
      <c r="B100" s="427" t="s">
        <v>50</v>
      </c>
      <c r="C100" s="313" t="s">
        <v>81</v>
      </c>
      <c r="D100" s="427" t="s">
        <v>82</v>
      </c>
      <c r="E100" s="404" t="s">
        <v>292</v>
      </c>
      <c r="F100" s="290" t="s">
        <v>290</v>
      </c>
      <c r="G100" s="290" t="s">
        <v>327</v>
      </c>
      <c r="H100" s="283">
        <f>I100/I101</f>
        <v>0.7666666667</v>
      </c>
      <c r="I100" s="326">
        <f t="shared" si="8"/>
        <v>230</v>
      </c>
      <c r="J100" s="284">
        <v>30.0</v>
      </c>
      <c r="K100" s="284">
        <v>110.0</v>
      </c>
      <c r="L100" s="285">
        <v>90.0</v>
      </c>
    </row>
    <row r="101">
      <c r="A101" s="323">
        <v>8.0</v>
      </c>
      <c r="B101" s="425" t="s">
        <v>30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49</v>
      </c>
      <c r="B102" s="427" t="s">
        <v>50</v>
      </c>
      <c r="C102" s="313" t="s">
        <v>81</v>
      </c>
      <c r="D102" s="427" t="s">
        <v>82</v>
      </c>
      <c r="E102" s="404" t="s">
        <v>292</v>
      </c>
      <c r="F102" s="290" t="s">
        <v>286</v>
      </c>
      <c r="G102" s="282" t="s">
        <v>333</v>
      </c>
      <c r="H102" s="283">
        <f>I102/I103</f>
        <v>0.5166666667</v>
      </c>
      <c r="I102" s="326">
        <f t="shared" si="8"/>
        <v>155</v>
      </c>
      <c r="J102" s="284">
        <v>30.0</v>
      </c>
      <c r="K102" s="284">
        <v>85.0</v>
      </c>
      <c r="L102" s="285">
        <v>40.0</v>
      </c>
    </row>
    <row r="103">
      <c r="A103" s="323">
        <v>8.0</v>
      </c>
      <c r="B103" s="425" t="s">
        <v>30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49</v>
      </c>
      <c r="B104" s="427" t="s">
        <v>50</v>
      </c>
      <c r="C104" s="313" t="s">
        <v>81</v>
      </c>
      <c r="D104" s="427" t="s">
        <v>82</v>
      </c>
      <c r="E104" s="404" t="s">
        <v>292</v>
      </c>
      <c r="F104" s="290" t="s">
        <v>282</v>
      </c>
      <c r="G104" s="290" t="s">
        <v>339</v>
      </c>
      <c r="H104" s="283">
        <f>I104/I105</f>
        <v>0.4166666667</v>
      </c>
      <c r="I104" s="326">
        <f t="shared" si="8"/>
        <v>125</v>
      </c>
      <c r="J104" s="284">
        <v>30.0</v>
      </c>
      <c r="K104" s="284">
        <v>85.0</v>
      </c>
      <c r="L104" s="285">
        <v>10.0</v>
      </c>
    </row>
    <row r="105">
      <c r="A105" s="323">
        <v>8.0</v>
      </c>
      <c r="B105" s="425" t="s">
        <v>30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49</v>
      </c>
      <c r="B106" s="427" t="s">
        <v>50</v>
      </c>
      <c r="C106" s="313" t="s">
        <v>81</v>
      </c>
      <c r="D106" s="427" t="s">
        <v>82</v>
      </c>
      <c r="E106" s="404" t="s">
        <v>292</v>
      </c>
      <c r="F106" s="282" t="s">
        <v>302</v>
      </c>
      <c r="G106" s="282" t="s">
        <v>309</v>
      </c>
      <c r="H106" s="283">
        <f>I106/I107</f>
        <v>0.55</v>
      </c>
      <c r="I106" s="326">
        <f t="shared" si="8"/>
        <v>165</v>
      </c>
      <c r="J106" s="284">
        <v>30.0</v>
      </c>
      <c r="K106" s="284">
        <v>55.0</v>
      </c>
      <c r="L106" s="285">
        <v>80.0</v>
      </c>
    </row>
    <row r="107">
      <c r="A107" s="336">
        <v>8.0</v>
      </c>
      <c r="B107" s="429" t="s">
        <v>30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465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49</v>
      </c>
      <c r="B109" s="423" t="s">
        <v>50</v>
      </c>
      <c r="C109" s="310" t="s">
        <v>89</v>
      </c>
      <c r="D109" s="423" t="s">
        <v>90</v>
      </c>
      <c r="E109" s="374" t="s">
        <v>304</v>
      </c>
      <c r="F109" s="261" t="s">
        <v>300</v>
      </c>
      <c r="G109" s="261" t="s">
        <v>312</v>
      </c>
      <c r="H109" s="262">
        <f>I109/I110</f>
        <v>0.2833333333</v>
      </c>
      <c r="I109" s="263">
        <f t="shared" ref="I109:I120" si="9">J109+K109+L109</f>
        <v>85</v>
      </c>
      <c r="J109" s="264">
        <v>65.0</v>
      </c>
      <c r="K109" s="264">
        <v>0.0</v>
      </c>
      <c r="L109" s="265">
        <v>20.0</v>
      </c>
    </row>
    <row r="110">
      <c r="A110" s="323">
        <v>8.0</v>
      </c>
      <c r="B110" s="425" t="s">
        <v>30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49</v>
      </c>
      <c r="B111" s="427" t="s">
        <v>50</v>
      </c>
      <c r="C111" s="313" t="s">
        <v>89</v>
      </c>
      <c r="D111" s="427" t="s">
        <v>90</v>
      </c>
      <c r="E111" s="380" t="s">
        <v>304</v>
      </c>
      <c r="F111" s="282" t="s">
        <v>296</v>
      </c>
      <c r="G111" s="282" t="s">
        <v>318</v>
      </c>
      <c r="H111" s="283">
        <f>I111/I112</f>
        <v>0.5833333333</v>
      </c>
      <c r="I111" s="275">
        <f t="shared" si="9"/>
        <v>175</v>
      </c>
      <c r="J111" s="284">
        <v>65.0</v>
      </c>
      <c r="K111" s="284">
        <v>10.0</v>
      </c>
      <c r="L111" s="285">
        <v>100.0</v>
      </c>
    </row>
    <row r="112">
      <c r="A112" s="323">
        <v>8.0</v>
      </c>
      <c r="B112" s="425" t="s">
        <v>30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49</v>
      </c>
      <c r="B113" s="427" t="s">
        <v>50</v>
      </c>
      <c r="C113" s="313" t="s">
        <v>89</v>
      </c>
      <c r="D113" s="427" t="s">
        <v>90</v>
      </c>
      <c r="E113" s="380" t="s">
        <v>304</v>
      </c>
      <c r="F113" s="282" t="s">
        <v>292</v>
      </c>
      <c r="G113" s="282" t="s">
        <v>324</v>
      </c>
      <c r="H113" s="283">
        <f>I113/I114</f>
        <v>0.3</v>
      </c>
      <c r="I113" s="275">
        <f t="shared" si="9"/>
        <v>90</v>
      </c>
      <c r="J113" s="284">
        <v>65.0</v>
      </c>
      <c r="K113" s="284">
        <v>25.0</v>
      </c>
      <c r="L113" s="285">
        <v>0.0</v>
      </c>
    </row>
    <row r="114">
      <c r="A114" s="323">
        <v>8.0</v>
      </c>
      <c r="B114" s="425" t="s">
        <v>30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49</v>
      </c>
      <c r="B115" s="427" t="s">
        <v>50</v>
      </c>
      <c r="C115" s="313" t="s">
        <v>89</v>
      </c>
      <c r="D115" s="427" t="s">
        <v>90</v>
      </c>
      <c r="E115" s="380" t="s">
        <v>304</v>
      </c>
      <c r="F115" s="282" t="s">
        <v>288</v>
      </c>
      <c r="G115" s="282" t="s">
        <v>330</v>
      </c>
      <c r="H115" s="283">
        <f>I115/I116</f>
        <v>0.7166666667</v>
      </c>
      <c r="I115" s="275">
        <f t="shared" si="9"/>
        <v>215</v>
      </c>
      <c r="J115" s="284">
        <v>65.0</v>
      </c>
      <c r="K115" s="284">
        <v>100.0</v>
      </c>
      <c r="L115" s="285">
        <v>50.0</v>
      </c>
    </row>
    <row r="116">
      <c r="A116" s="323">
        <v>8.0</v>
      </c>
      <c r="B116" s="425" t="s">
        <v>30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49</v>
      </c>
      <c r="B117" s="427" t="s">
        <v>50</v>
      </c>
      <c r="C117" s="313" t="s">
        <v>89</v>
      </c>
      <c r="D117" s="427" t="s">
        <v>90</v>
      </c>
      <c r="E117" s="380" t="s">
        <v>304</v>
      </c>
      <c r="F117" s="282" t="s">
        <v>284</v>
      </c>
      <c r="G117" s="282" t="s">
        <v>336</v>
      </c>
      <c r="H117" s="283">
        <f>I117/I118</f>
        <v>0.5666666667</v>
      </c>
      <c r="I117" s="275">
        <f t="shared" si="9"/>
        <v>170</v>
      </c>
      <c r="J117" s="284">
        <v>65.0</v>
      </c>
      <c r="K117" s="284">
        <v>45.0</v>
      </c>
      <c r="L117" s="285">
        <v>60.0</v>
      </c>
    </row>
    <row r="118">
      <c r="A118" s="323">
        <v>8.0</v>
      </c>
      <c r="B118" s="425" t="s">
        <v>30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49</v>
      </c>
      <c r="B119" s="427" t="s">
        <v>50</v>
      </c>
      <c r="C119" s="313" t="s">
        <v>89</v>
      </c>
      <c r="D119" s="427" t="s">
        <v>90</v>
      </c>
      <c r="E119" s="380" t="s">
        <v>304</v>
      </c>
      <c r="F119" s="290" t="s">
        <v>304</v>
      </c>
      <c r="G119" s="290" t="s">
        <v>306</v>
      </c>
      <c r="H119" s="283">
        <f>I119/I120</f>
        <v>0.6666666667</v>
      </c>
      <c r="I119" s="275">
        <f t="shared" si="9"/>
        <v>200</v>
      </c>
      <c r="J119" s="284">
        <v>65.0</v>
      </c>
      <c r="K119" s="284">
        <v>65.0</v>
      </c>
      <c r="L119" s="285">
        <v>70.0</v>
      </c>
    </row>
    <row r="120">
      <c r="A120" s="336">
        <v>8.0</v>
      </c>
      <c r="B120" s="429" t="s">
        <v>30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49</v>
      </c>
      <c r="B122" s="423" t="s">
        <v>50</v>
      </c>
      <c r="C122" s="310" t="s">
        <v>97</v>
      </c>
      <c r="D122" s="423" t="s">
        <v>98</v>
      </c>
      <c r="E122" s="374" t="s">
        <v>298</v>
      </c>
      <c r="F122" s="261" t="s">
        <v>298</v>
      </c>
      <c r="G122" s="261" t="s">
        <v>315</v>
      </c>
      <c r="H122" s="262">
        <f>I122/I123</f>
        <v>0.4</v>
      </c>
      <c r="I122" s="263">
        <f t="shared" ref="I122:I133" si="10">J122+K122+L122</f>
        <v>120</v>
      </c>
      <c r="J122" s="264">
        <v>45.0</v>
      </c>
      <c r="K122" s="264">
        <v>45.0</v>
      </c>
      <c r="L122" s="265">
        <v>30.0</v>
      </c>
    </row>
    <row r="123">
      <c r="A123" s="323">
        <v>8.0</v>
      </c>
      <c r="B123" s="425" t="s">
        <v>30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49</v>
      </c>
      <c r="B124" s="427" t="s">
        <v>50</v>
      </c>
      <c r="C124" s="313" t="s">
        <v>97</v>
      </c>
      <c r="D124" s="427" t="s">
        <v>98</v>
      </c>
      <c r="E124" s="404" t="s">
        <v>298</v>
      </c>
      <c r="F124" s="290" t="s">
        <v>294</v>
      </c>
      <c r="G124" s="282" t="s">
        <v>321</v>
      </c>
      <c r="H124" s="283">
        <f>I124/I125</f>
        <v>0.5166666667</v>
      </c>
      <c r="I124" s="326">
        <f t="shared" si="10"/>
        <v>155</v>
      </c>
      <c r="J124" s="284">
        <v>45.0</v>
      </c>
      <c r="K124" s="284">
        <v>20.0</v>
      </c>
      <c r="L124" s="285">
        <v>90.0</v>
      </c>
    </row>
    <row r="125">
      <c r="A125" s="323">
        <v>8.0</v>
      </c>
      <c r="B125" s="425" t="s">
        <v>30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49</v>
      </c>
      <c r="B126" s="427" t="s">
        <v>50</v>
      </c>
      <c r="C126" s="313" t="s">
        <v>97</v>
      </c>
      <c r="D126" s="427" t="s">
        <v>98</v>
      </c>
      <c r="E126" s="404" t="s">
        <v>298</v>
      </c>
      <c r="F126" s="290" t="s">
        <v>290</v>
      </c>
      <c r="G126" s="290" t="s">
        <v>327</v>
      </c>
      <c r="H126" s="283">
        <f>I126/I127</f>
        <v>0.8166666667</v>
      </c>
      <c r="I126" s="326">
        <f t="shared" si="10"/>
        <v>245</v>
      </c>
      <c r="J126" s="284">
        <v>45.0</v>
      </c>
      <c r="K126" s="284">
        <v>110.0</v>
      </c>
      <c r="L126" s="285">
        <v>90.0</v>
      </c>
    </row>
    <row r="127">
      <c r="A127" s="323">
        <v>8.0</v>
      </c>
      <c r="B127" s="425" t="s">
        <v>30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49</v>
      </c>
      <c r="B128" s="427" t="s">
        <v>50</v>
      </c>
      <c r="C128" s="313" t="s">
        <v>97</v>
      </c>
      <c r="D128" s="427" t="s">
        <v>98</v>
      </c>
      <c r="E128" s="404" t="s">
        <v>298</v>
      </c>
      <c r="F128" s="290" t="s">
        <v>286</v>
      </c>
      <c r="G128" s="282" t="s">
        <v>333</v>
      </c>
      <c r="H128" s="283">
        <f>I128/I129</f>
        <v>0.5666666667</v>
      </c>
      <c r="I128" s="326">
        <f t="shared" si="10"/>
        <v>170</v>
      </c>
      <c r="J128" s="284">
        <v>45.0</v>
      </c>
      <c r="K128" s="284">
        <v>85.0</v>
      </c>
      <c r="L128" s="285">
        <v>40.0</v>
      </c>
    </row>
    <row r="129">
      <c r="A129" s="323">
        <v>8.0</v>
      </c>
      <c r="B129" s="425" t="s">
        <v>30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49</v>
      </c>
      <c r="B130" s="427" t="s">
        <v>50</v>
      </c>
      <c r="C130" s="313" t="s">
        <v>97</v>
      </c>
      <c r="D130" s="427" t="s">
        <v>98</v>
      </c>
      <c r="E130" s="404" t="s">
        <v>298</v>
      </c>
      <c r="F130" s="290" t="s">
        <v>282</v>
      </c>
      <c r="G130" s="290" t="s">
        <v>339</v>
      </c>
      <c r="H130" s="283">
        <f>I130/I131</f>
        <v>0.4666666667</v>
      </c>
      <c r="I130" s="326">
        <f t="shared" si="10"/>
        <v>140</v>
      </c>
      <c r="J130" s="284">
        <v>45.0</v>
      </c>
      <c r="K130" s="284">
        <v>85.0</v>
      </c>
      <c r="L130" s="285">
        <v>10.0</v>
      </c>
    </row>
    <row r="131">
      <c r="A131" s="323">
        <v>8.0</v>
      </c>
      <c r="B131" s="425" t="s">
        <v>30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49</v>
      </c>
      <c r="B132" s="427" t="s">
        <v>50</v>
      </c>
      <c r="C132" s="313" t="s">
        <v>97</v>
      </c>
      <c r="D132" s="427" t="s">
        <v>98</v>
      </c>
      <c r="E132" s="404" t="s">
        <v>298</v>
      </c>
      <c r="F132" s="282" t="s">
        <v>302</v>
      </c>
      <c r="G132" s="282" t="s">
        <v>309</v>
      </c>
      <c r="H132" s="283">
        <f>I132/I133</f>
        <v>0.6</v>
      </c>
      <c r="I132" s="326">
        <f t="shared" si="10"/>
        <v>180</v>
      </c>
      <c r="J132" s="284">
        <v>45.0</v>
      </c>
      <c r="K132" s="284">
        <v>55.0</v>
      </c>
      <c r="L132" s="285">
        <v>80.0</v>
      </c>
    </row>
    <row r="133">
      <c r="A133" s="336">
        <v>8.0</v>
      </c>
      <c r="B133" s="429" t="s">
        <v>30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46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  <col customWidth="1" min="6" max="6" width="14.38"/>
    <col customWidth="1" min="7" max="7" width="13.2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49</v>
      </c>
      <c r="B5" s="423" t="s">
        <v>50</v>
      </c>
      <c r="C5" s="258" t="s">
        <v>1</v>
      </c>
      <c r="D5" s="423" t="s">
        <v>2</v>
      </c>
      <c r="E5" s="374" t="s">
        <v>302</v>
      </c>
      <c r="F5" s="261" t="s">
        <v>300</v>
      </c>
      <c r="G5" s="261" t="s">
        <v>336</v>
      </c>
      <c r="H5" s="262">
        <f>I5/I6</f>
        <v>0.3833333333</v>
      </c>
      <c r="I5" s="263">
        <f t="shared" ref="I5:I16" si="1">J5+K5+L5</f>
        <v>115</v>
      </c>
      <c r="J5" s="264">
        <v>55.0</v>
      </c>
      <c r="K5" s="264">
        <v>0.0</v>
      </c>
      <c r="L5" s="265">
        <v>60.0</v>
      </c>
    </row>
    <row r="6">
      <c r="A6" s="323">
        <v>10.0</v>
      </c>
      <c r="B6" s="425" t="s">
        <v>32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49</v>
      </c>
      <c r="B7" s="427" t="s">
        <v>50</v>
      </c>
      <c r="C7" s="279" t="s">
        <v>1</v>
      </c>
      <c r="D7" s="427" t="s">
        <v>2</v>
      </c>
      <c r="E7" s="404" t="s">
        <v>302</v>
      </c>
      <c r="F7" s="282" t="s">
        <v>296</v>
      </c>
      <c r="G7" s="282" t="s">
        <v>306</v>
      </c>
      <c r="H7" s="283">
        <f>I7/I8</f>
        <v>0.45</v>
      </c>
      <c r="I7" s="275">
        <f t="shared" si="1"/>
        <v>135</v>
      </c>
      <c r="J7" s="284">
        <v>55.0</v>
      </c>
      <c r="K7" s="284">
        <v>10.0</v>
      </c>
      <c r="L7" s="285">
        <v>70.0</v>
      </c>
    </row>
    <row r="8">
      <c r="A8" s="323">
        <v>10.0</v>
      </c>
      <c r="B8" s="425" t="s">
        <v>32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49</v>
      </c>
      <c r="B9" s="427" t="s">
        <v>50</v>
      </c>
      <c r="C9" s="279" t="s">
        <v>1</v>
      </c>
      <c r="D9" s="427" t="s">
        <v>2</v>
      </c>
      <c r="E9" s="404" t="s">
        <v>302</v>
      </c>
      <c r="F9" s="282" t="s">
        <v>292</v>
      </c>
      <c r="G9" s="282" t="s">
        <v>312</v>
      </c>
      <c r="H9" s="283">
        <f>I9/I10</f>
        <v>0.3333333333</v>
      </c>
      <c r="I9" s="275">
        <f t="shared" si="1"/>
        <v>100</v>
      </c>
      <c r="J9" s="284">
        <v>55.0</v>
      </c>
      <c r="K9" s="284">
        <v>25.0</v>
      </c>
      <c r="L9" s="285">
        <v>20.0</v>
      </c>
    </row>
    <row r="10">
      <c r="A10" s="323">
        <v>10.0</v>
      </c>
      <c r="B10" s="425" t="s">
        <v>32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49</v>
      </c>
      <c r="B11" s="427" t="s">
        <v>50</v>
      </c>
      <c r="C11" s="279" t="s">
        <v>1</v>
      </c>
      <c r="D11" s="427" t="s">
        <v>2</v>
      </c>
      <c r="E11" s="404" t="s">
        <v>302</v>
      </c>
      <c r="F11" s="282" t="s">
        <v>288</v>
      </c>
      <c r="G11" s="282" t="s">
        <v>318</v>
      </c>
      <c r="H11" s="283">
        <f>I11/I12</f>
        <v>0.85</v>
      </c>
      <c r="I11" s="275">
        <f t="shared" si="1"/>
        <v>255</v>
      </c>
      <c r="J11" s="284">
        <v>55.0</v>
      </c>
      <c r="K11" s="284">
        <v>100.0</v>
      </c>
      <c r="L11" s="285">
        <v>100.0</v>
      </c>
    </row>
    <row r="12">
      <c r="A12" s="323">
        <v>10.0</v>
      </c>
      <c r="B12" s="425" t="s">
        <v>32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49</v>
      </c>
      <c r="B13" s="427" t="s">
        <v>50</v>
      </c>
      <c r="C13" s="279" t="s">
        <v>1</v>
      </c>
      <c r="D13" s="427" t="s">
        <v>2</v>
      </c>
      <c r="E13" s="404" t="s">
        <v>302</v>
      </c>
      <c r="F13" s="282" t="s">
        <v>284</v>
      </c>
      <c r="G13" s="282" t="s">
        <v>324</v>
      </c>
      <c r="H13" s="283">
        <f>I13/I14</f>
        <v>0.3333333333</v>
      </c>
      <c r="I13" s="275">
        <f t="shared" si="1"/>
        <v>100</v>
      </c>
      <c r="J13" s="284">
        <v>55.0</v>
      </c>
      <c r="K13" s="284">
        <v>45.0</v>
      </c>
      <c r="L13" s="285">
        <v>0.0</v>
      </c>
    </row>
    <row r="14">
      <c r="A14" s="323">
        <v>10.0</v>
      </c>
      <c r="B14" s="425" t="s">
        <v>32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49</v>
      </c>
      <c r="B15" s="427" t="s">
        <v>50</v>
      </c>
      <c r="C15" s="279" t="s">
        <v>1</v>
      </c>
      <c r="D15" s="427" t="s">
        <v>2</v>
      </c>
      <c r="E15" s="404" t="s">
        <v>302</v>
      </c>
      <c r="F15" s="290" t="s">
        <v>304</v>
      </c>
      <c r="G15" s="290" t="s">
        <v>330</v>
      </c>
      <c r="H15" s="283">
        <f>I15/I16</f>
        <v>0.5666666667</v>
      </c>
      <c r="I15" s="275">
        <f t="shared" si="1"/>
        <v>170</v>
      </c>
      <c r="J15" s="284">
        <v>55.0</v>
      </c>
      <c r="K15" s="284">
        <v>65.0</v>
      </c>
      <c r="L15" s="285">
        <v>50.0</v>
      </c>
    </row>
    <row r="16">
      <c r="A16" s="336">
        <v>10.0</v>
      </c>
      <c r="B16" s="429" t="s">
        <v>32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49</v>
      </c>
      <c r="B18" s="423" t="s">
        <v>50</v>
      </c>
      <c r="C18" s="310" t="s">
        <v>21</v>
      </c>
      <c r="D18" s="423" t="s">
        <v>22</v>
      </c>
      <c r="E18" s="374" t="s">
        <v>300</v>
      </c>
      <c r="F18" s="261" t="s">
        <v>298</v>
      </c>
      <c r="G18" s="261" t="s">
        <v>339</v>
      </c>
      <c r="H18" s="262">
        <f>I18/I19</f>
        <v>0.1833333333</v>
      </c>
      <c r="I18" s="263">
        <f t="shared" ref="I18:I29" si="2">J18+K18+L18</f>
        <v>55</v>
      </c>
      <c r="J18" s="264">
        <v>0.0</v>
      </c>
      <c r="K18" s="264">
        <v>45.0</v>
      </c>
      <c r="L18" s="265">
        <v>10.0</v>
      </c>
    </row>
    <row r="19">
      <c r="A19" s="323">
        <v>10.0</v>
      </c>
      <c r="B19" s="425" t="s">
        <v>32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49</v>
      </c>
      <c r="B20" s="427" t="s">
        <v>50</v>
      </c>
      <c r="C20" s="313" t="s">
        <v>21</v>
      </c>
      <c r="D20" s="427" t="s">
        <v>22</v>
      </c>
      <c r="E20" s="380" t="s">
        <v>300</v>
      </c>
      <c r="F20" s="290" t="s">
        <v>294</v>
      </c>
      <c r="G20" s="282" t="s">
        <v>309</v>
      </c>
      <c r="H20" s="283">
        <f>I20/I21</f>
        <v>0.3333333333</v>
      </c>
      <c r="I20" s="275">
        <f t="shared" si="2"/>
        <v>100</v>
      </c>
      <c r="J20" s="284">
        <v>0.0</v>
      </c>
      <c r="K20" s="284">
        <v>20.0</v>
      </c>
      <c r="L20" s="285">
        <v>80.0</v>
      </c>
    </row>
    <row r="21">
      <c r="A21" s="323">
        <v>10.0</v>
      </c>
      <c r="B21" s="425" t="s">
        <v>32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49</v>
      </c>
      <c r="B22" s="427" t="s">
        <v>50</v>
      </c>
      <c r="C22" s="313" t="s">
        <v>21</v>
      </c>
      <c r="D22" s="427" t="s">
        <v>22</v>
      </c>
      <c r="E22" s="380" t="s">
        <v>300</v>
      </c>
      <c r="F22" s="290" t="s">
        <v>290</v>
      </c>
      <c r="G22" s="290" t="s">
        <v>315</v>
      </c>
      <c r="H22" s="283">
        <f>I22/I23</f>
        <v>0.4666666667</v>
      </c>
      <c r="I22" s="275">
        <f t="shared" si="2"/>
        <v>140</v>
      </c>
      <c r="J22" s="284">
        <v>0.0</v>
      </c>
      <c r="K22" s="284">
        <v>110.0</v>
      </c>
      <c r="L22" s="285">
        <v>30.0</v>
      </c>
    </row>
    <row r="23">
      <c r="A23" s="323">
        <v>10.0</v>
      </c>
      <c r="B23" s="425" t="s">
        <v>32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49</v>
      </c>
      <c r="B24" s="427" t="s">
        <v>50</v>
      </c>
      <c r="C24" s="313" t="s">
        <v>21</v>
      </c>
      <c r="D24" s="427" t="s">
        <v>22</v>
      </c>
      <c r="E24" s="380" t="s">
        <v>300</v>
      </c>
      <c r="F24" s="290" t="s">
        <v>286</v>
      </c>
      <c r="G24" s="282" t="s">
        <v>321</v>
      </c>
      <c r="H24" s="283">
        <f>I24/I25</f>
        <v>0.5833333333</v>
      </c>
      <c r="I24" s="275">
        <f t="shared" si="2"/>
        <v>175</v>
      </c>
      <c r="J24" s="284">
        <v>0.0</v>
      </c>
      <c r="K24" s="284">
        <v>85.0</v>
      </c>
      <c r="L24" s="285">
        <v>90.0</v>
      </c>
    </row>
    <row r="25">
      <c r="A25" s="323">
        <v>10.0</v>
      </c>
      <c r="B25" s="425" t="s">
        <v>32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49</v>
      </c>
      <c r="B26" s="427" t="s">
        <v>50</v>
      </c>
      <c r="C26" s="313" t="s">
        <v>21</v>
      </c>
      <c r="D26" s="427" t="s">
        <v>22</v>
      </c>
      <c r="E26" s="380" t="s">
        <v>300</v>
      </c>
      <c r="F26" s="290" t="s">
        <v>282</v>
      </c>
      <c r="G26" s="290" t="s">
        <v>327</v>
      </c>
      <c r="H26" s="283">
        <f>I26/I27</f>
        <v>0.5833333333</v>
      </c>
      <c r="I26" s="275">
        <f t="shared" si="2"/>
        <v>175</v>
      </c>
      <c r="J26" s="284">
        <v>0.0</v>
      </c>
      <c r="K26" s="284">
        <v>85.0</v>
      </c>
      <c r="L26" s="285">
        <v>90.0</v>
      </c>
    </row>
    <row r="27">
      <c r="A27" s="323">
        <v>10.0</v>
      </c>
      <c r="B27" s="425" t="s">
        <v>32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49</v>
      </c>
      <c r="B28" s="427" t="s">
        <v>50</v>
      </c>
      <c r="C28" s="313" t="s">
        <v>21</v>
      </c>
      <c r="D28" s="427" t="s">
        <v>22</v>
      </c>
      <c r="E28" s="380" t="s">
        <v>300</v>
      </c>
      <c r="F28" s="282" t="s">
        <v>302</v>
      </c>
      <c r="G28" s="282" t="s">
        <v>333</v>
      </c>
      <c r="H28" s="283">
        <f>I28/I29</f>
        <v>0.3166666667</v>
      </c>
      <c r="I28" s="275">
        <f t="shared" si="2"/>
        <v>95</v>
      </c>
      <c r="J28" s="284">
        <v>0.0</v>
      </c>
      <c r="K28" s="284">
        <v>55.0</v>
      </c>
      <c r="L28" s="285">
        <v>40.0</v>
      </c>
    </row>
    <row r="29">
      <c r="A29" s="336">
        <v>10.0</v>
      </c>
      <c r="B29" s="429" t="s">
        <v>32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49</v>
      </c>
      <c r="B31" s="423" t="s">
        <v>50</v>
      </c>
      <c r="C31" s="310" t="s">
        <v>35</v>
      </c>
      <c r="D31" s="447" t="s">
        <v>36</v>
      </c>
      <c r="E31" s="374" t="s">
        <v>296</v>
      </c>
      <c r="F31" s="261" t="s">
        <v>300</v>
      </c>
      <c r="G31" s="261" t="s">
        <v>336</v>
      </c>
      <c r="H31" s="262">
        <f>I31/I32</f>
        <v>0.25</v>
      </c>
      <c r="I31" s="321">
        <f t="shared" ref="I31:I42" si="3">J31+K31+L31</f>
        <v>75</v>
      </c>
      <c r="J31" s="264">
        <v>15.0</v>
      </c>
      <c r="K31" s="264">
        <v>0.0</v>
      </c>
      <c r="L31" s="265">
        <v>60.0</v>
      </c>
    </row>
    <row r="32">
      <c r="A32" s="323">
        <v>10.0</v>
      </c>
      <c r="B32" s="425" t="s">
        <v>32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49</v>
      </c>
      <c r="B33" s="427" t="s">
        <v>50</v>
      </c>
      <c r="C33" s="215" t="s">
        <v>35</v>
      </c>
      <c r="D33" s="461" t="s">
        <v>36</v>
      </c>
      <c r="E33" s="404" t="s">
        <v>296</v>
      </c>
      <c r="F33" s="282" t="s">
        <v>296</v>
      </c>
      <c r="G33" s="282" t="s">
        <v>306</v>
      </c>
      <c r="H33" s="283">
        <f>I33/I34</f>
        <v>0.3166666667</v>
      </c>
      <c r="I33" s="326">
        <f t="shared" si="3"/>
        <v>95</v>
      </c>
      <c r="J33" s="284">
        <v>15.0</v>
      </c>
      <c r="K33" s="284">
        <v>10.0</v>
      </c>
      <c r="L33" s="285">
        <v>70.0</v>
      </c>
    </row>
    <row r="34">
      <c r="A34" s="323">
        <v>10.0</v>
      </c>
      <c r="B34" s="425" t="s">
        <v>32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49</v>
      </c>
      <c r="B35" s="427" t="s">
        <v>50</v>
      </c>
      <c r="C35" s="313" t="s">
        <v>35</v>
      </c>
      <c r="D35" s="455" t="s">
        <v>36</v>
      </c>
      <c r="E35" s="404" t="s">
        <v>296</v>
      </c>
      <c r="F35" s="282" t="s">
        <v>292</v>
      </c>
      <c r="G35" s="282" t="s">
        <v>312</v>
      </c>
      <c r="H35" s="283">
        <f>I35/I36</f>
        <v>0.2</v>
      </c>
      <c r="I35" s="326">
        <f t="shared" si="3"/>
        <v>60</v>
      </c>
      <c r="J35" s="284">
        <v>15.0</v>
      </c>
      <c r="K35" s="284">
        <v>25.0</v>
      </c>
      <c r="L35" s="285">
        <v>20.0</v>
      </c>
    </row>
    <row r="36">
      <c r="A36" s="323">
        <v>10.0</v>
      </c>
      <c r="B36" s="425" t="s">
        <v>32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49</v>
      </c>
      <c r="B37" s="427" t="s">
        <v>50</v>
      </c>
      <c r="C37" s="313" t="s">
        <v>35</v>
      </c>
      <c r="D37" s="461" t="s">
        <v>36</v>
      </c>
      <c r="E37" s="404" t="s">
        <v>296</v>
      </c>
      <c r="F37" s="282" t="s">
        <v>288</v>
      </c>
      <c r="G37" s="282" t="s">
        <v>318</v>
      </c>
      <c r="H37" s="283">
        <f>I37/I38</f>
        <v>0.7166666667</v>
      </c>
      <c r="I37" s="326">
        <f t="shared" si="3"/>
        <v>215</v>
      </c>
      <c r="J37" s="284">
        <v>15.0</v>
      </c>
      <c r="K37" s="284">
        <v>100.0</v>
      </c>
      <c r="L37" s="285">
        <v>100.0</v>
      </c>
    </row>
    <row r="38">
      <c r="A38" s="323">
        <v>10.0</v>
      </c>
      <c r="B38" s="425" t="s">
        <v>32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49</v>
      </c>
      <c r="B39" s="427" t="s">
        <v>50</v>
      </c>
      <c r="C39" s="313" t="s">
        <v>35</v>
      </c>
      <c r="D39" s="461" t="s">
        <v>36</v>
      </c>
      <c r="E39" s="404" t="s">
        <v>296</v>
      </c>
      <c r="F39" s="282" t="s">
        <v>284</v>
      </c>
      <c r="G39" s="282" t="s">
        <v>324</v>
      </c>
      <c r="H39" s="283">
        <f>I39/I40</f>
        <v>0.2</v>
      </c>
      <c r="I39" s="326">
        <f t="shared" si="3"/>
        <v>60</v>
      </c>
      <c r="J39" s="284">
        <v>15.0</v>
      </c>
      <c r="K39" s="284">
        <v>45.0</v>
      </c>
      <c r="L39" s="285">
        <v>0.0</v>
      </c>
    </row>
    <row r="40">
      <c r="A40" s="323">
        <v>10.0</v>
      </c>
      <c r="B40" s="425" t="s">
        <v>32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49</v>
      </c>
      <c r="B41" s="427" t="s">
        <v>50</v>
      </c>
      <c r="C41" s="313" t="s">
        <v>35</v>
      </c>
      <c r="D41" s="461" t="s">
        <v>36</v>
      </c>
      <c r="E41" s="404" t="s">
        <v>296</v>
      </c>
      <c r="F41" s="290" t="s">
        <v>304</v>
      </c>
      <c r="G41" s="290" t="s">
        <v>330</v>
      </c>
      <c r="H41" s="283">
        <f>I41/I42</f>
        <v>0.4333333333</v>
      </c>
      <c r="I41" s="326">
        <f t="shared" si="3"/>
        <v>130</v>
      </c>
      <c r="J41" s="284">
        <v>15.0</v>
      </c>
      <c r="K41" s="284">
        <v>65.0</v>
      </c>
      <c r="L41" s="285">
        <v>50.0</v>
      </c>
    </row>
    <row r="42">
      <c r="A42" s="336">
        <v>10.0</v>
      </c>
      <c r="B42" s="429" t="s">
        <v>32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49</v>
      </c>
      <c r="B44" s="423" t="s">
        <v>50</v>
      </c>
      <c r="C44" s="310" t="s">
        <v>49</v>
      </c>
      <c r="D44" s="423" t="s">
        <v>50</v>
      </c>
      <c r="E44" s="374" t="s">
        <v>282</v>
      </c>
      <c r="F44" s="261" t="s">
        <v>298</v>
      </c>
      <c r="G44" s="261" t="s">
        <v>339</v>
      </c>
      <c r="H44" s="262">
        <f>I44/I45</f>
        <v>0.4666666667</v>
      </c>
      <c r="I44" s="263">
        <f t="shared" ref="I44:I55" si="4">J44+K44+L44</f>
        <v>140</v>
      </c>
      <c r="J44" s="264">
        <v>85.0</v>
      </c>
      <c r="K44" s="264">
        <v>45.0</v>
      </c>
      <c r="L44" s="265">
        <v>10.0</v>
      </c>
    </row>
    <row r="45">
      <c r="A45" s="323">
        <v>10.0</v>
      </c>
      <c r="B45" s="425" t="s">
        <v>32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49</v>
      </c>
      <c r="B46" s="427" t="s">
        <v>50</v>
      </c>
      <c r="C46" s="313" t="s">
        <v>49</v>
      </c>
      <c r="D46" s="427" t="s">
        <v>50</v>
      </c>
      <c r="E46" s="380" t="s">
        <v>282</v>
      </c>
      <c r="F46" s="290" t="s">
        <v>294</v>
      </c>
      <c r="G46" s="282" t="s">
        <v>309</v>
      </c>
      <c r="H46" s="283">
        <f>I46/I47</f>
        <v>0.6166666667</v>
      </c>
      <c r="I46" s="275">
        <f t="shared" si="4"/>
        <v>185</v>
      </c>
      <c r="J46" s="284">
        <v>85.0</v>
      </c>
      <c r="K46" s="284">
        <v>20.0</v>
      </c>
      <c r="L46" s="285">
        <v>80.0</v>
      </c>
    </row>
    <row r="47">
      <c r="A47" s="323">
        <v>10.0</v>
      </c>
      <c r="B47" s="425" t="s">
        <v>32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49</v>
      </c>
      <c r="B48" s="427" t="s">
        <v>50</v>
      </c>
      <c r="C48" s="313" t="s">
        <v>49</v>
      </c>
      <c r="D48" s="427" t="s">
        <v>50</v>
      </c>
      <c r="E48" s="380" t="s">
        <v>282</v>
      </c>
      <c r="F48" s="290" t="s">
        <v>290</v>
      </c>
      <c r="G48" s="290" t="s">
        <v>315</v>
      </c>
      <c r="H48" s="283">
        <f>I48/I49</f>
        <v>0.75</v>
      </c>
      <c r="I48" s="275">
        <f t="shared" si="4"/>
        <v>225</v>
      </c>
      <c r="J48" s="284">
        <v>85.0</v>
      </c>
      <c r="K48" s="284">
        <v>110.0</v>
      </c>
      <c r="L48" s="285">
        <v>30.0</v>
      </c>
    </row>
    <row r="49">
      <c r="A49" s="323">
        <v>10.0</v>
      </c>
      <c r="B49" s="425" t="s">
        <v>32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49</v>
      </c>
      <c r="B50" s="427" t="s">
        <v>50</v>
      </c>
      <c r="C50" s="313" t="s">
        <v>49</v>
      </c>
      <c r="D50" s="427" t="s">
        <v>50</v>
      </c>
      <c r="E50" s="380" t="s">
        <v>282</v>
      </c>
      <c r="F50" s="290" t="s">
        <v>286</v>
      </c>
      <c r="G50" s="282" t="s">
        <v>321</v>
      </c>
      <c r="H50" s="283">
        <f>I50/I51</f>
        <v>0.8666666667</v>
      </c>
      <c r="I50" s="275">
        <f t="shared" si="4"/>
        <v>260</v>
      </c>
      <c r="J50" s="284">
        <v>85.0</v>
      </c>
      <c r="K50" s="284">
        <v>85.0</v>
      </c>
      <c r="L50" s="285">
        <v>90.0</v>
      </c>
    </row>
    <row r="51">
      <c r="A51" s="323">
        <v>10.0</v>
      </c>
      <c r="B51" s="425" t="s">
        <v>32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49</v>
      </c>
      <c r="B52" s="427" t="s">
        <v>50</v>
      </c>
      <c r="C52" s="313" t="s">
        <v>49</v>
      </c>
      <c r="D52" s="427" t="s">
        <v>50</v>
      </c>
      <c r="E52" s="380" t="s">
        <v>282</v>
      </c>
      <c r="F52" s="290" t="s">
        <v>282</v>
      </c>
      <c r="G52" s="290" t="s">
        <v>327</v>
      </c>
      <c r="H52" s="283">
        <f>I52/I53</f>
        <v>0.8666666667</v>
      </c>
      <c r="I52" s="275">
        <f t="shared" si="4"/>
        <v>260</v>
      </c>
      <c r="J52" s="284">
        <v>85.0</v>
      </c>
      <c r="K52" s="284">
        <v>85.0</v>
      </c>
      <c r="L52" s="285">
        <v>90.0</v>
      </c>
    </row>
    <row r="53">
      <c r="A53" s="323">
        <v>10.0</v>
      </c>
      <c r="B53" s="425" t="s">
        <v>32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49</v>
      </c>
      <c r="B54" s="427" t="s">
        <v>50</v>
      </c>
      <c r="C54" s="313" t="s">
        <v>49</v>
      </c>
      <c r="D54" s="427" t="s">
        <v>50</v>
      </c>
      <c r="E54" s="380" t="s">
        <v>282</v>
      </c>
      <c r="F54" s="282" t="s">
        <v>302</v>
      </c>
      <c r="G54" s="282" t="s">
        <v>333</v>
      </c>
      <c r="H54" s="283">
        <f>I54/I55</f>
        <v>0.6</v>
      </c>
      <c r="I54" s="275">
        <f t="shared" si="4"/>
        <v>180</v>
      </c>
      <c r="J54" s="284">
        <v>85.0</v>
      </c>
      <c r="K54" s="284">
        <v>55.0</v>
      </c>
      <c r="L54" s="285">
        <v>40.0</v>
      </c>
    </row>
    <row r="55">
      <c r="A55" s="336">
        <v>10.0</v>
      </c>
      <c r="B55" s="429" t="s">
        <v>32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49</v>
      </c>
      <c r="B57" s="423" t="s">
        <v>50</v>
      </c>
      <c r="C57" s="310" t="s">
        <v>57</v>
      </c>
      <c r="D57" s="423" t="s">
        <v>58</v>
      </c>
      <c r="E57" s="374" t="s">
        <v>296</v>
      </c>
      <c r="F57" s="261" t="s">
        <v>300</v>
      </c>
      <c r="G57" s="261" t="s">
        <v>336</v>
      </c>
      <c r="H57" s="262">
        <f>I57/I58</f>
        <v>0.2166666667</v>
      </c>
      <c r="I57" s="263">
        <f t="shared" ref="I57:I68" si="5">J57+K57+L57</f>
        <v>65</v>
      </c>
      <c r="J57" s="264">
        <v>5.0</v>
      </c>
      <c r="K57" s="264">
        <v>0.0</v>
      </c>
      <c r="L57" s="265">
        <v>60.0</v>
      </c>
    </row>
    <row r="58">
      <c r="A58" s="323">
        <v>10.0</v>
      </c>
      <c r="B58" s="425" t="s">
        <v>32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49</v>
      </c>
      <c r="B59" s="427" t="s">
        <v>50</v>
      </c>
      <c r="C59" s="313" t="s">
        <v>57</v>
      </c>
      <c r="D59" s="427" t="s">
        <v>58</v>
      </c>
      <c r="E59" s="404" t="s">
        <v>296</v>
      </c>
      <c r="F59" s="282" t="s">
        <v>296</v>
      </c>
      <c r="G59" s="282" t="s">
        <v>306</v>
      </c>
      <c r="H59" s="283">
        <f>I59/I60</f>
        <v>0.2833333333</v>
      </c>
      <c r="I59" s="275">
        <f t="shared" si="5"/>
        <v>85</v>
      </c>
      <c r="J59" s="284">
        <v>5.0</v>
      </c>
      <c r="K59" s="284">
        <v>10.0</v>
      </c>
      <c r="L59" s="285">
        <v>70.0</v>
      </c>
    </row>
    <row r="60">
      <c r="A60" s="323">
        <v>10.0</v>
      </c>
      <c r="B60" s="425" t="s">
        <v>32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49</v>
      </c>
      <c r="B61" s="427" t="s">
        <v>50</v>
      </c>
      <c r="C61" s="313" t="s">
        <v>57</v>
      </c>
      <c r="D61" s="427" t="s">
        <v>58</v>
      </c>
      <c r="E61" s="404" t="s">
        <v>296</v>
      </c>
      <c r="F61" s="282" t="s">
        <v>292</v>
      </c>
      <c r="G61" s="282" t="s">
        <v>312</v>
      </c>
      <c r="H61" s="283">
        <f>I61/I62</f>
        <v>0.1666666667</v>
      </c>
      <c r="I61" s="275">
        <f t="shared" si="5"/>
        <v>50</v>
      </c>
      <c r="J61" s="284">
        <v>5.0</v>
      </c>
      <c r="K61" s="284">
        <v>25.0</v>
      </c>
      <c r="L61" s="285">
        <v>20.0</v>
      </c>
    </row>
    <row r="62">
      <c r="A62" s="323">
        <v>10.0</v>
      </c>
      <c r="B62" s="425" t="s">
        <v>32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49</v>
      </c>
      <c r="B63" s="427" t="s">
        <v>50</v>
      </c>
      <c r="C63" s="313" t="s">
        <v>57</v>
      </c>
      <c r="D63" s="427" t="s">
        <v>58</v>
      </c>
      <c r="E63" s="404" t="s">
        <v>296</v>
      </c>
      <c r="F63" s="282" t="s">
        <v>288</v>
      </c>
      <c r="G63" s="282" t="s">
        <v>318</v>
      </c>
      <c r="H63" s="283">
        <f>I63/I64</f>
        <v>0.6833333333</v>
      </c>
      <c r="I63" s="275">
        <f t="shared" si="5"/>
        <v>205</v>
      </c>
      <c r="J63" s="284">
        <v>5.0</v>
      </c>
      <c r="K63" s="284">
        <v>100.0</v>
      </c>
      <c r="L63" s="285">
        <v>100.0</v>
      </c>
    </row>
    <row r="64">
      <c r="A64" s="323">
        <v>10.0</v>
      </c>
      <c r="B64" s="425" t="s">
        <v>32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49</v>
      </c>
      <c r="B65" s="427" t="s">
        <v>50</v>
      </c>
      <c r="C65" s="313" t="s">
        <v>57</v>
      </c>
      <c r="D65" s="427" t="s">
        <v>58</v>
      </c>
      <c r="E65" s="404" t="s">
        <v>296</v>
      </c>
      <c r="F65" s="282" t="s">
        <v>284</v>
      </c>
      <c r="G65" s="282" t="s">
        <v>324</v>
      </c>
      <c r="H65" s="283">
        <f>I65/I66</f>
        <v>0.1666666667</v>
      </c>
      <c r="I65" s="275">
        <f t="shared" si="5"/>
        <v>50</v>
      </c>
      <c r="J65" s="284">
        <v>5.0</v>
      </c>
      <c r="K65" s="284">
        <v>45.0</v>
      </c>
      <c r="L65" s="285">
        <v>0.0</v>
      </c>
    </row>
    <row r="66">
      <c r="A66" s="323">
        <v>10.0</v>
      </c>
      <c r="B66" s="425" t="s">
        <v>32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49</v>
      </c>
      <c r="B67" s="427" t="s">
        <v>50</v>
      </c>
      <c r="C67" s="313" t="s">
        <v>57</v>
      </c>
      <c r="D67" s="427" t="s">
        <v>58</v>
      </c>
      <c r="E67" s="404" t="s">
        <v>296</v>
      </c>
      <c r="F67" s="290" t="s">
        <v>304</v>
      </c>
      <c r="G67" s="290" t="s">
        <v>330</v>
      </c>
      <c r="H67" s="283">
        <f>I67/I68</f>
        <v>0.4</v>
      </c>
      <c r="I67" s="275">
        <f t="shared" si="5"/>
        <v>120</v>
      </c>
      <c r="J67" s="284">
        <v>5.0</v>
      </c>
      <c r="K67" s="284">
        <v>65.0</v>
      </c>
      <c r="L67" s="285">
        <v>50.0</v>
      </c>
    </row>
    <row r="68">
      <c r="A68" s="336">
        <v>10.0</v>
      </c>
      <c r="B68" s="429" t="s">
        <v>32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49</v>
      </c>
      <c r="B70" s="423" t="s">
        <v>50</v>
      </c>
      <c r="C70" s="310" t="s">
        <v>65</v>
      </c>
      <c r="D70" s="423" t="s">
        <v>66</v>
      </c>
      <c r="E70" s="374" t="s">
        <v>282</v>
      </c>
      <c r="F70" s="261" t="s">
        <v>298</v>
      </c>
      <c r="G70" s="261" t="s">
        <v>339</v>
      </c>
      <c r="H70" s="262">
        <f>I70/I71</f>
        <v>0.4333333333</v>
      </c>
      <c r="I70" s="263">
        <f t="shared" ref="I70:I81" si="6">J70+K70+L70</f>
        <v>130</v>
      </c>
      <c r="J70" s="264">
        <v>75.0</v>
      </c>
      <c r="K70" s="264">
        <v>45.0</v>
      </c>
      <c r="L70" s="265">
        <v>10.0</v>
      </c>
    </row>
    <row r="71">
      <c r="A71" s="323">
        <v>10.0</v>
      </c>
      <c r="B71" s="425" t="s">
        <v>32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49</v>
      </c>
      <c r="B72" s="427" t="s">
        <v>50</v>
      </c>
      <c r="C72" s="313" t="s">
        <v>65</v>
      </c>
      <c r="D72" s="427" t="s">
        <v>66</v>
      </c>
      <c r="E72" s="380" t="s">
        <v>282</v>
      </c>
      <c r="F72" s="290" t="s">
        <v>294</v>
      </c>
      <c r="G72" s="282" t="s">
        <v>309</v>
      </c>
      <c r="H72" s="283">
        <f>I72/I73</f>
        <v>0.5833333333</v>
      </c>
      <c r="I72" s="275">
        <f t="shared" si="6"/>
        <v>175</v>
      </c>
      <c r="J72" s="284">
        <v>75.0</v>
      </c>
      <c r="K72" s="284">
        <v>20.0</v>
      </c>
      <c r="L72" s="285">
        <v>80.0</v>
      </c>
    </row>
    <row r="73">
      <c r="A73" s="323">
        <v>10.0</v>
      </c>
      <c r="B73" s="425" t="s">
        <v>32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49</v>
      </c>
      <c r="B74" s="427" t="s">
        <v>50</v>
      </c>
      <c r="C74" s="313" t="s">
        <v>65</v>
      </c>
      <c r="D74" s="451" t="s">
        <v>66</v>
      </c>
      <c r="E74" s="380" t="s">
        <v>282</v>
      </c>
      <c r="F74" s="290" t="s">
        <v>290</v>
      </c>
      <c r="G74" s="290" t="s">
        <v>315</v>
      </c>
      <c r="H74" s="283">
        <f>I74/I75</f>
        <v>0.7166666667</v>
      </c>
      <c r="I74" s="275">
        <f t="shared" si="6"/>
        <v>215</v>
      </c>
      <c r="J74" s="284">
        <v>75.0</v>
      </c>
      <c r="K74" s="284">
        <v>110.0</v>
      </c>
      <c r="L74" s="285">
        <v>30.0</v>
      </c>
    </row>
    <row r="75">
      <c r="A75" s="323">
        <v>10.0</v>
      </c>
      <c r="B75" s="425" t="s">
        <v>32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49</v>
      </c>
      <c r="B76" s="427" t="s">
        <v>50</v>
      </c>
      <c r="C76" s="313" t="s">
        <v>65</v>
      </c>
      <c r="D76" s="427" t="s">
        <v>66</v>
      </c>
      <c r="E76" s="380" t="s">
        <v>282</v>
      </c>
      <c r="F76" s="290" t="s">
        <v>286</v>
      </c>
      <c r="G76" s="282" t="s">
        <v>321</v>
      </c>
      <c r="H76" s="283">
        <f>I76/I77</f>
        <v>0.8333333333</v>
      </c>
      <c r="I76" s="275">
        <f t="shared" si="6"/>
        <v>250</v>
      </c>
      <c r="J76" s="284">
        <v>75.0</v>
      </c>
      <c r="K76" s="284">
        <v>85.0</v>
      </c>
      <c r="L76" s="285">
        <v>90.0</v>
      </c>
    </row>
    <row r="77">
      <c r="A77" s="323">
        <v>10.0</v>
      </c>
      <c r="B77" s="425" t="s">
        <v>32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49</v>
      </c>
      <c r="B78" s="427" t="s">
        <v>50</v>
      </c>
      <c r="C78" s="313" t="s">
        <v>65</v>
      </c>
      <c r="D78" s="427" t="s">
        <v>66</v>
      </c>
      <c r="E78" s="380" t="s">
        <v>282</v>
      </c>
      <c r="F78" s="290" t="s">
        <v>282</v>
      </c>
      <c r="G78" s="290" t="s">
        <v>327</v>
      </c>
      <c r="H78" s="283">
        <f>I78/I79</f>
        <v>0.8333333333</v>
      </c>
      <c r="I78" s="275">
        <f t="shared" si="6"/>
        <v>250</v>
      </c>
      <c r="J78" s="284">
        <v>75.0</v>
      </c>
      <c r="K78" s="284">
        <v>85.0</v>
      </c>
      <c r="L78" s="285">
        <v>90.0</v>
      </c>
    </row>
    <row r="79">
      <c r="A79" s="323">
        <v>10.0</v>
      </c>
      <c r="B79" s="425" t="s">
        <v>32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49</v>
      </c>
      <c r="B80" s="427" t="s">
        <v>50</v>
      </c>
      <c r="C80" s="313" t="s">
        <v>65</v>
      </c>
      <c r="D80" s="427" t="s">
        <v>66</v>
      </c>
      <c r="E80" s="380" t="s">
        <v>282</v>
      </c>
      <c r="F80" s="282" t="s">
        <v>302</v>
      </c>
      <c r="G80" s="282" t="s">
        <v>333</v>
      </c>
      <c r="H80" s="283">
        <f>I80/I81</f>
        <v>0.5666666667</v>
      </c>
      <c r="I80" s="275">
        <f t="shared" si="6"/>
        <v>170</v>
      </c>
      <c r="J80" s="284">
        <v>75.0</v>
      </c>
      <c r="K80" s="284">
        <v>55.0</v>
      </c>
      <c r="L80" s="285">
        <v>40.0</v>
      </c>
    </row>
    <row r="81">
      <c r="A81" s="336">
        <v>10.0</v>
      </c>
      <c r="B81" s="429" t="s">
        <v>32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49</v>
      </c>
      <c r="B83" s="423" t="s">
        <v>50</v>
      </c>
      <c r="C83" s="310" t="s">
        <v>73</v>
      </c>
      <c r="D83" s="423" t="s">
        <v>74</v>
      </c>
      <c r="E83" s="374" t="s">
        <v>290</v>
      </c>
      <c r="F83" s="261" t="s">
        <v>300</v>
      </c>
      <c r="G83" s="261" t="s">
        <v>336</v>
      </c>
      <c r="H83" s="262">
        <f>I83/I84</f>
        <v>0.5666666667</v>
      </c>
      <c r="I83" s="263">
        <f t="shared" ref="I83:I94" si="7">J83+K83+L83</f>
        <v>170</v>
      </c>
      <c r="J83" s="264">
        <v>110.0</v>
      </c>
      <c r="K83" s="264">
        <v>0.0</v>
      </c>
      <c r="L83" s="265">
        <v>60.0</v>
      </c>
    </row>
    <row r="84">
      <c r="A84" s="323">
        <v>10.0</v>
      </c>
      <c r="B84" s="425" t="s">
        <v>32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49</v>
      </c>
      <c r="B85" s="427" t="s">
        <v>50</v>
      </c>
      <c r="C85" s="313" t="s">
        <v>73</v>
      </c>
      <c r="D85" s="427" t="s">
        <v>74</v>
      </c>
      <c r="E85" s="404" t="s">
        <v>290</v>
      </c>
      <c r="F85" s="282" t="s">
        <v>296</v>
      </c>
      <c r="G85" s="282" t="s">
        <v>306</v>
      </c>
      <c r="H85" s="283">
        <f>I85/I86</f>
        <v>0.6333333333</v>
      </c>
      <c r="I85" s="275">
        <f t="shared" si="7"/>
        <v>190</v>
      </c>
      <c r="J85" s="284">
        <v>110.0</v>
      </c>
      <c r="K85" s="284">
        <v>10.0</v>
      </c>
      <c r="L85" s="285">
        <v>70.0</v>
      </c>
    </row>
    <row r="86">
      <c r="A86" s="323">
        <v>10.0</v>
      </c>
      <c r="B86" s="425" t="s">
        <v>32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49</v>
      </c>
      <c r="B87" s="427" t="s">
        <v>50</v>
      </c>
      <c r="C87" s="313" t="s">
        <v>73</v>
      </c>
      <c r="D87" s="427" t="s">
        <v>74</v>
      </c>
      <c r="E87" s="404" t="s">
        <v>290</v>
      </c>
      <c r="F87" s="282" t="s">
        <v>292</v>
      </c>
      <c r="G87" s="282" t="s">
        <v>312</v>
      </c>
      <c r="H87" s="283">
        <f>I87/I88</f>
        <v>0.5166666667</v>
      </c>
      <c r="I87" s="275">
        <f t="shared" si="7"/>
        <v>155</v>
      </c>
      <c r="J87" s="284">
        <v>110.0</v>
      </c>
      <c r="K87" s="284">
        <v>25.0</v>
      </c>
      <c r="L87" s="285">
        <v>20.0</v>
      </c>
    </row>
    <row r="88">
      <c r="A88" s="323">
        <v>10.0</v>
      </c>
      <c r="B88" s="425" t="s">
        <v>32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49</v>
      </c>
      <c r="B89" s="427" t="s">
        <v>50</v>
      </c>
      <c r="C89" s="313" t="s">
        <v>73</v>
      </c>
      <c r="D89" s="427" t="s">
        <v>74</v>
      </c>
      <c r="E89" s="404" t="s">
        <v>290</v>
      </c>
      <c r="F89" s="282" t="s">
        <v>288</v>
      </c>
      <c r="G89" s="282" t="s">
        <v>318</v>
      </c>
      <c r="H89" s="283">
        <f>I89/I90</f>
        <v>1.033333333</v>
      </c>
      <c r="I89" s="275">
        <f t="shared" si="7"/>
        <v>310</v>
      </c>
      <c r="J89" s="284">
        <v>110.0</v>
      </c>
      <c r="K89" s="284">
        <v>100.0</v>
      </c>
      <c r="L89" s="285">
        <v>100.0</v>
      </c>
    </row>
    <row r="90">
      <c r="A90" s="323">
        <v>10.0</v>
      </c>
      <c r="B90" s="425" t="s">
        <v>32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49</v>
      </c>
      <c r="B91" s="427" t="s">
        <v>50</v>
      </c>
      <c r="C91" s="313" t="s">
        <v>73</v>
      </c>
      <c r="D91" s="427" t="s">
        <v>74</v>
      </c>
      <c r="E91" s="404" t="s">
        <v>290</v>
      </c>
      <c r="F91" s="282" t="s">
        <v>284</v>
      </c>
      <c r="G91" s="282" t="s">
        <v>324</v>
      </c>
      <c r="H91" s="283">
        <f>I91/I92</f>
        <v>0.5166666667</v>
      </c>
      <c r="I91" s="275">
        <f t="shared" si="7"/>
        <v>155</v>
      </c>
      <c r="J91" s="284">
        <v>110.0</v>
      </c>
      <c r="K91" s="284">
        <v>45.0</v>
      </c>
      <c r="L91" s="285">
        <v>0.0</v>
      </c>
    </row>
    <row r="92">
      <c r="A92" s="323">
        <v>10.0</v>
      </c>
      <c r="B92" s="425" t="s">
        <v>32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49</v>
      </c>
      <c r="B93" s="427" t="s">
        <v>50</v>
      </c>
      <c r="C93" s="313" t="s">
        <v>73</v>
      </c>
      <c r="D93" s="427" t="s">
        <v>74</v>
      </c>
      <c r="E93" s="404" t="s">
        <v>290</v>
      </c>
      <c r="F93" s="290" t="s">
        <v>304</v>
      </c>
      <c r="G93" s="290" t="s">
        <v>330</v>
      </c>
      <c r="H93" s="283">
        <f>I93/I94</f>
        <v>0.75</v>
      </c>
      <c r="I93" s="275">
        <f t="shared" si="7"/>
        <v>225</v>
      </c>
      <c r="J93" s="284">
        <v>110.0</v>
      </c>
      <c r="K93" s="284">
        <v>65.0</v>
      </c>
      <c r="L93" s="285">
        <v>50.0</v>
      </c>
    </row>
    <row r="94">
      <c r="A94" s="336">
        <v>10.0</v>
      </c>
      <c r="B94" s="429" t="s">
        <v>32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49</v>
      </c>
      <c r="B96" s="423" t="s">
        <v>50</v>
      </c>
      <c r="C96" s="310" t="s">
        <v>81</v>
      </c>
      <c r="D96" s="423" t="s">
        <v>82</v>
      </c>
      <c r="E96" s="374" t="s">
        <v>288</v>
      </c>
      <c r="F96" s="261" t="s">
        <v>298</v>
      </c>
      <c r="G96" s="261" t="s">
        <v>339</v>
      </c>
      <c r="H96" s="262">
        <f>I96/I97</f>
        <v>0.5166666667</v>
      </c>
      <c r="I96" s="321">
        <f t="shared" ref="I96:I107" si="8">J96+K96+L96</f>
        <v>155</v>
      </c>
      <c r="J96" s="264">
        <v>100.0</v>
      </c>
      <c r="K96" s="264">
        <v>45.0</v>
      </c>
      <c r="L96" s="265">
        <v>10.0</v>
      </c>
    </row>
    <row r="97">
      <c r="A97" s="323">
        <v>10.0</v>
      </c>
      <c r="B97" s="425" t="s">
        <v>32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49</v>
      </c>
      <c r="B98" s="427" t="s">
        <v>50</v>
      </c>
      <c r="C98" s="313" t="s">
        <v>81</v>
      </c>
      <c r="D98" s="427" t="s">
        <v>82</v>
      </c>
      <c r="E98" s="380" t="s">
        <v>288</v>
      </c>
      <c r="F98" s="290" t="s">
        <v>294</v>
      </c>
      <c r="G98" s="282" t="s">
        <v>309</v>
      </c>
      <c r="H98" s="283">
        <f>I98/I99</f>
        <v>0.6666666667</v>
      </c>
      <c r="I98" s="326">
        <f t="shared" si="8"/>
        <v>200</v>
      </c>
      <c r="J98" s="284">
        <v>100.0</v>
      </c>
      <c r="K98" s="284">
        <v>20.0</v>
      </c>
      <c r="L98" s="285">
        <v>80.0</v>
      </c>
    </row>
    <row r="99">
      <c r="A99" s="323">
        <v>10.0</v>
      </c>
      <c r="B99" s="425" t="s">
        <v>32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49</v>
      </c>
      <c r="B100" s="427" t="s">
        <v>50</v>
      </c>
      <c r="C100" s="313" t="s">
        <v>81</v>
      </c>
      <c r="D100" s="427" t="s">
        <v>82</v>
      </c>
      <c r="E100" s="380" t="s">
        <v>288</v>
      </c>
      <c r="F100" s="290" t="s">
        <v>290</v>
      </c>
      <c r="G100" s="290" t="s">
        <v>315</v>
      </c>
      <c r="H100" s="283">
        <f>I100/I101</f>
        <v>0.8</v>
      </c>
      <c r="I100" s="326">
        <f t="shared" si="8"/>
        <v>240</v>
      </c>
      <c r="J100" s="284">
        <v>100.0</v>
      </c>
      <c r="K100" s="284">
        <v>110.0</v>
      </c>
      <c r="L100" s="285">
        <v>30.0</v>
      </c>
    </row>
    <row r="101">
      <c r="A101" s="323">
        <v>10.0</v>
      </c>
      <c r="B101" s="425" t="s">
        <v>32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49</v>
      </c>
      <c r="B102" s="427" t="s">
        <v>50</v>
      </c>
      <c r="C102" s="313" t="s">
        <v>81</v>
      </c>
      <c r="D102" s="427" t="s">
        <v>82</v>
      </c>
      <c r="E102" s="380" t="s">
        <v>288</v>
      </c>
      <c r="F102" s="290" t="s">
        <v>286</v>
      </c>
      <c r="G102" s="282" t="s">
        <v>321</v>
      </c>
      <c r="H102" s="283">
        <f>I102/I103</f>
        <v>0.9166666667</v>
      </c>
      <c r="I102" s="326">
        <f t="shared" si="8"/>
        <v>275</v>
      </c>
      <c r="J102" s="284">
        <v>100.0</v>
      </c>
      <c r="K102" s="284">
        <v>85.0</v>
      </c>
      <c r="L102" s="285">
        <v>90.0</v>
      </c>
    </row>
    <row r="103">
      <c r="A103" s="323">
        <v>10.0</v>
      </c>
      <c r="B103" s="425" t="s">
        <v>32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49</v>
      </c>
      <c r="B104" s="427" t="s">
        <v>50</v>
      </c>
      <c r="C104" s="313" t="s">
        <v>81</v>
      </c>
      <c r="D104" s="427" t="s">
        <v>82</v>
      </c>
      <c r="E104" s="380" t="s">
        <v>288</v>
      </c>
      <c r="F104" s="290" t="s">
        <v>282</v>
      </c>
      <c r="G104" s="290" t="s">
        <v>327</v>
      </c>
      <c r="H104" s="283">
        <f>I104/I105</f>
        <v>0.9166666667</v>
      </c>
      <c r="I104" s="326">
        <f t="shared" si="8"/>
        <v>275</v>
      </c>
      <c r="J104" s="284">
        <v>100.0</v>
      </c>
      <c r="K104" s="284">
        <v>85.0</v>
      </c>
      <c r="L104" s="285">
        <v>90.0</v>
      </c>
    </row>
    <row r="105">
      <c r="A105" s="323">
        <v>10.0</v>
      </c>
      <c r="B105" s="425" t="s">
        <v>32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49</v>
      </c>
      <c r="B106" s="427" t="s">
        <v>50</v>
      </c>
      <c r="C106" s="313" t="s">
        <v>81</v>
      </c>
      <c r="D106" s="427" t="s">
        <v>82</v>
      </c>
      <c r="E106" s="380" t="s">
        <v>288</v>
      </c>
      <c r="F106" s="282" t="s">
        <v>302</v>
      </c>
      <c r="G106" s="282" t="s">
        <v>333</v>
      </c>
      <c r="H106" s="283">
        <f>I106/I107</f>
        <v>0.65</v>
      </c>
      <c r="I106" s="326">
        <f t="shared" si="8"/>
        <v>195</v>
      </c>
      <c r="J106" s="284">
        <v>100.0</v>
      </c>
      <c r="K106" s="284">
        <v>55.0</v>
      </c>
      <c r="L106" s="285">
        <v>40.0</v>
      </c>
    </row>
    <row r="107">
      <c r="A107" s="336">
        <v>10.0</v>
      </c>
      <c r="B107" s="429" t="s">
        <v>32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465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49</v>
      </c>
      <c r="B109" s="423" t="s">
        <v>50</v>
      </c>
      <c r="C109" s="310" t="s">
        <v>89</v>
      </c>
      <c r="D109" s="423" t="s">
        <v>90</v>
      </c>
      <c r="E109" s="374" t="s">
        <v>284</v>
      </c>
      <c r="F109" s="261" t="s">
        <v>300</v>
      </c>
      <c r="G109" s="261" t="s">
        <v>336</v>
      </c>
      <c r="H109" s="262">
        <f>I109/I110</f>
        <v>0.3333333333</v>
      </c>
      <c r="I109" s="263">
        <f t="shared" ref="I109:I120" si="9">J109+K109+L109</f>
        <v>100</v>
      </c>
      <c r="J109" s="264">
        <v>40.0</v>
      </c>
      <c r="K109" s="264">
        <v>0.0</v>
      </c>
      <c r="L109" s="265">
        <v>60.0</v>
      </c>
    </row>
    <row r="110">
      <c r="A110" s="323">
        <v>10.0</v>
      </c>
      <c r="B110" s="425" t="s">
        <v>32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49</v>
      </c>
      <c r="B111" s="427" t="s">
        <v>50</v>
      </c>
      <c r="C111" s="313" t="s">
        <v>89</v>
      </c>
      <c r="D111" s="427" t="s">
        <v>90</v>
      </c>
      <c r="E111" s="404" t="s">
        <v>284</v>
      </c>
      <c r="F111" s="282" t="s">
        <v>296</v>
      </c>
      <c r="G111" s="282" t="s">
        <v>306</v>
      </c>
      <c r="H111" s="283">
        <f>I111/I112</f>
        <v>0.4</v>
      </c>
      <c r="I111" s="275">
        <f t="shared" si="9"/>
        <v>120</v>
      </c>
      <c r="J111" s="284">
        <v>40.0</v>
      </c>
      <c r="K111" s="284">
        <v>10.0</v>
      </c>
      <c r="L111" s="285">
        <v>70.0</v>
      </c>
    </row>
    <row r="112">
      <c r="A112" s="323">
        <v>10.0</v>
      </c>
      <c r="B112" s="425" t="s">
        <v>32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49</v>
      </c>
      <c r="B113" s="427" t="s">
        <v>50</v>
      </c>
      <c r="C113" s="313" t="s">
        <v>89</v>
      </c>
      <c r="D113" s="427" t="s">
        <v>90</v>
      </c>
      <c r="E113" s="404" t="s">
        <v>284</v>
      </c>
      <c r="F113" s="282" t="s">
        <v>292</v>
      </c>
      <c r="G113" s="282" t="s">
        <v>312</v>
      </c>
      <c r="H113" s="283">
        <f>I113/I114</f>
        <v>0.2833333333</v>
      </c>
      <c r="I113" s="275">
        <f t="shared" si="9"/>
        <v>85</v>
      </c>
      <c r="J113" s="284">
        <v>40.0</v>
      </c>
      <c r="K113" s="284">
        <v>25.0</v>
      </c>
      <c r="L113" s="285">
        <v>20.0</v>
      </c>
    </row>
    <row r="114">
      <c r="A114" s="323">
        <v>10.0</v>
      </c>
      <c r="B114" s="425" t="s">
        <v>32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49</v>
      </c>
      <c r="B115" s="427" t="s">
        <v>50</v>
      </c>
      <c r="C115" s="313" t="s">
        <v>89</v>
      </c>
      <c r="D115" s="427" t="s">
        <v>90</v>
      </c>
      <c r="E115" s="404" t="s">
        <v>284</v>
      </c>
      <c r="F115" s="282" t="s">
        <v>288</v>
      </c>
      <c r="G115" s="282" t="s">
        <v>318</v>
      </c>
      <c r="H115" s="283">
        <f>I115/I116</f>
        <v>0.8</v>
      </c>
      <c r="I115" s="275">
        <f t="shared" si="9"/>
        <v>240</v>
      </c>
      <c r="J115" s="284">
        <v>40.0</v>
      </c>
      <c r="K115" s="284">
        <v>100.0</v>
      </c>
      <c r="L115" s="285">
        <v>100.0</v>
      </c>
    </row>
    <row r="116">
      <c r="A116" s="323">
        <v>10.0</v>
      </c>
      <c r="B116" s="425" t="s">
        <v>32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49</v>
      </c>
      <c r="B117" s="427" t="s">
        <v>50</v>
      </c>
      <c r="C117" s="313" t="s">
        <v>89</v>
      </c>
      <c r="D117" s="427" t="s">
        <v>90</v>
      </c>
      <c r="E117" s="404" t="s">
        <v>284</v>
      </c>
      <c r="F117" s="282" t="s">
        <v>284</v>
      </c>
      <c r="G117" s="282" t="s">
        <v>324</v>
      </c>
      <c r="H117" s="283">
        <f>I117/I118</f>
        <v>0.2833333333</v>
      </c>
      <c r="I117" s="275">
        <f t="shared" si="9"/>
        <v>85</v>
      </c>
      <c r="J117" s="284">
        <v>40.0</v>
      </c>
      <c r="K117" s="284">
        <v>45.0</v>
      </c>
      <c r="L117" s="285">
        <v>0.0</v>
      </c>
    </row>
    <row r="118">
      <c r="A118" s="323">
        <v>10.0</v>
      </c>
      <c r="B118" s="425" t="s">
        <v>32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49</v>
      </c>
      <c r="B119" s="427" t="s">
        <v>50</v>
      </c>
      <c r="C119" s="313" t="s">
        <v>89</v>
      </c>
      <c r="D119" s="427" t="s">
        <v>90</v>
      </c>
      <c r="E119" s="404" t="s">
        <v>284</v>
      </c>
      <c r="F119" s="290" t="s">
        <v>304</v>
      </c>
      <c r="G119" s="290" t="s">
        <v>330</v>
      </c>
      <c r="H119" s="283">
        <f>I119/I120</f>
        <v>0.5166666667</v>
      </c>
      <c r="I119" s="275">
        <f t="shared" si="9"/>
        <v>155</v>
      </c>
      <c r="J119" s="284">
        <v>40.0</v>
      </c>
      <c r="K119" s="284">
        <v>65.0</v>
      </c>
      <c r="L119" s="285">
        <v>50.0</v>
      </c>
    </row>
    <row r="120">
      <c r="A120" s="336">
        <v>10.0</v>
      </c>
      <c r="B120" s="429" t="s">
        <v>32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49</v>
      </c>
      <c r="B122" s="423" t="s">
        <v>50</v>
      </c>
      <c r="C122" s="310" t="s">
        <v>97</v>
      </c>
      <c r="D122" s="423" t="s">
        <v>98</v>
      </c>
      <c r="E122" s="374" t="s">
        <v>294</v>
      </c>
      <c r="F122" s="261" t="s">
        <v>298</v>
      </c>
      <c r="G122" s="261" t="s">
        <v>339</v>
      </c>
      <c r="H122" s="262">
        <f>I122/I123</f>
        <v>0.25</v>
      </c>
      <c r="I122" s="263">
        <f t="shared" ref="I122:I133" si="10">J122+K122+L122</f>
        <v>75</v>
      </c>
      <c r="J122" s="261">
        <v>20.0</v>
      </c>
      <c r="K122" s="264">
        <v>45.0</v>
      </c>
      <c r="L122" s="265">
        <v>10.0</v>
      </c>
    </row>
    <row r="123">
      <c r="A123" s="323">
        <v>10.0</v>
      </c>
      <c r="B123" s="425" t="s">
        <v>32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49</v>
      </c>
      <c r="B124" s="427" t="s">
        <v>50</v>
      </c>
      <c r="C124" s="313" t="s">
        <v>97</v>
      </c>
      <c r="D124" s="427" t="s">
        <v>98</v>
      </c>
      <c r="E124" s="380" t="s">
        <v>294</v>
      </c>
      <c r="F124" s="290" t="s">
        <v>294</v>
      </c>
      <c r="G124" s="282" t="s">
        <v>309</v>
      </c>
      <c r="H124" s="283">
        <f>I124/I125</f>
        <v>0.4</v>
      </c>
      <c r="I124" s="326">
        <f t="shared" si="10"/>
        <v>120</v>
      </c>
      <c r="J124" s="284">
        <v>20.0</v>
      </c>
      <c r="K124" s="284">
        <v>20.0</v>
      </c>
      <c r="L124" s="285">
        <v>80.0</v>
      </c>
    </row>
    <row r="125">
      <c r="A125" s="323">
        <v>10.0</v>
      </c>
      <c r="B125" s="425" t="s">
        <v>32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49</v>
      </c>
      <c r="B126" s="427" t="s">
        <v>50</v>
      </c>
      <c r="C126" s="313" t="s">
        <v>97</v>
      </c>
      <c r="D126" s="427" t="s">
        <v>98</v>
      </c>
      <c r="E126" s="380" t="s">
        <v>294</v>
      </c>
      <c r="F126" s="290" t="s">
        <v>290</v>
      </c>
      <c r="G126" s="290" t="s">
        <v>315</v>
      </c>
      <c r="H126" s="283">
        <f>I126/I127</f>
        <v>0.5333333333</v>
      </c>
      <c r="I126" s="326">
        <f t="shared" si="10"/>
        <v>160</v>
      </c>
      <c r="J126" s="284">
        <v>20.0</v>
      </c>
      <c r="K126" s="284">
        <v>110.0</v>
      </c>
      <c r="L126" s="285">
        <v>30.0</v>
      </c>
    </row>
    <row r="127">
      <c r="A127" s="323">
        <v>10.0</v>
      </c>
      <c r="B127" s="425" t="s">
        <v>32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49</v>
      </c>
      <c r="B128" s="427" t="s">
        <v>50</v>
      </c>
      <c r="C128" s="313" t="s">
        <v>97</v>
      </c>
      <c r="D128" s="427" t="s">
        <v>98</v>
      </c>
      <c r="E128" s="380" t="s">
        <v>294</v>
      </c>
      <c r="F128" s="290" t="s">
        <v>286</v>
      </c>
      <c r="G128" s="282" t="s">
        <v>321</v>
      </c>
      <c r="H128" s="283">
        <f>I128/I129</f>
        <v>0.65</v>
      </c>
      <c r="I128" s="326">
        <f t="shared" si="10"/>
        <v>195</v>
      </c>
      <c r="J128" s="284">
        <v>20.0</v>
      </c>
      <c r="K128" s="284">
        <v>85.0</v>
      </c>
      <c r="L128" s="285">
        <v>90.0</v>
      </c>
    </row>
    <row r="129">
      <c r="A129" s="323">
        <v>10.0</v>
      </c>
      <c r="B129" s="425" t="s">
        <v>32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49</v>
      </c>
      <c r="B130" s="427" t="s">
        <v>50</v>
      </c>
      <c r="C130" s="313" t="s">
        <v>97</v>
      </c>
      <c r="D130" s="427" t="s">
        <v>98</v>
      </c>
      <c r="E130" s="380" t="s">
        <v>294</v>
      </c>
      <c r="F130" s="290" t="s">
        <v>282</v>
      </c>
      <c r="G130" s="290" t="s">
        <v>327</v>
      </c>
      <c r="H130" s="283">
        <f>I130/I131</f>
        <v>0.65</v>
      </c>
      <c r="I130" s="326">
        <f t="shared" si="10"/>
        <v>195</v>
      </c>
      <c r="J130" s="284">
        <v>20.0</v>
      </c>
      <c r="K130" s="284">
        <v>85.0</v>
      </c>
      <c r="L130" s="285">
        <v>90.0</v>
      </c>
    </row>
    <row r="131">
      <c r="A131" s="323">
        <v>10.0</v>
      </c>
      <c r="B131" s="425" t="s">
        <v>32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49</v>
      </c>
      <c r="B132" s="427" t="s">
        <v>50</v>
      </c>
      <c r="C132" s="313" t="s">
        <v>97</v>
      </c>
      <c r="D132" s="427" t="s">
        <v>98</v>
      </c>
      <c r="E132" s="380" t="s">
        <v>294</v>
      </c>
      <c r="F132" s="282" t="s">
        <v>302</v>
      </c>
      <c r="G132" s="282" t="s">
        <v>333</v>
      </c>
      <c r="H132" s="283">
        <f>I132/I133</f>
        <v>0.3833333333</v>
      </c>
      <c r="I132" s="326">
        <f t="shared" si="10"/>
        <v>115</v>
      </c>
      <c r="J132" s="284">
        <v>20.0</v>
      </c>
      <c r="K132" s="284">
        <v>55.0</v>
      </c>
      <c r="L132" s="285">
        <v>40.0</v>
      </c>
    </row>
    <row r="133">
      <c r="A133" s="336">
        <v>10.0</v>
      </c>
      <c r="B133" s="429" t="s">
        <v>32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46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8.63"/>
    <col customWidth="1" min="7" max="7" width="9.0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49</v>
      </c>
      <c r="B5" s="423" t="s">
        <v>50</v>
      </c>
      <c r="C5" s="258" t="s">
        <v>1</v>
      </c>
      <c r="D5" s="423" t="s">
        <v>2</v>
      </c>
      <c r="E5" s="374" t="s">
        <v>282</v>
      </c>
      <c r="F5" s="261" t="s">
        <v>300</v>
      </c>
      <c r="G5" s="261" t="s">
        <v>324</v>
      </c>
      <c r="H5" s="262">
        <f>I5/I6</f>
        <v>0.2666666667</v>
      </c>
      <c r="I5" s="263">
        <f t="shared" ref="I5:I16" si="1">J5+K5+L5</f>
        <v>80</v>
      </c>
      <c r="J5" s="264">
        <v>80.0</v>
      </c>
      <c r="K5" s="264">
        <v>0.0</v>
      </c>
      <c r="L5" s="265">
        <v>0.0</v>
      </c>
    </row>
    <row r="6">
      <c r="A6" s="323">
        <v>12.0</v>
      </c>
      <c r="B6" s="425" t="s">
        <v>34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49</v>
      </c>
      <c r="B7" s="427" t="s">
        <v>50</v>
      </c>
      <c r="C7" s="279" t="s">
        <v>1</v>
      </c>
      <c r="D7" s="427" t="s">
        <v>2</v>
      </c>
      <c r="E7" s="404" t="s">
        <v>282</v>
      </c>
      <c r="F7" s="282" t="s">
        <v>296</v>
      </c>
      <c r="G7" s="282" t="s">
        <v>330</v>
      </c>
      <c r="H7" s="283">
        <f>I7/I8</f>
        <v>0.4666666667</v>
      </c>
      <c r="I7" s="275">
        <f t="shared" si="1"/>
        <v>140</v>
      </c>
      <c r="J7" s="284">
        <v>80.0</v>
      </c>
      <c r="K7" s="284">
        <v>10.0</v>
      </c>
      <c r="L7" s="285">
        <v>50.0</v>
      </c>
    </row>
    <row r="8">
      <c r="A8" s="323">
        <v>12.0</v>
      </c>
      <c r="B8" s="425" t="s">
        <v>34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49</v>
      </c>
      <c r="B9" s="427" t="s">
        <v>50</v>
      </c>
      <c r="C9" s="279" t="s">
        <v>1</v>
      </c>
      <c r="D9" s="427" t="s">
        <v>2</v>
      </c>
      <c r="E9" s="404" t="s">
        <v>282</v>
      </c>
      <c r="F9" s="282" t="s">
        <v>292</v>
      </c>
      <c r="G9" s="282" t="s">
        <v>336</v>
      </c>
      <c r="H9" s="283">
        <f>I9/I10</f>
        <v>0.55</v>
      </c>
      <c r="I9" s="275">
        <f t="shared" si="1"/>
        <v>165</v>
      </c>
      <c r="J9" s="284">
        <v>80.0</v>
      </c>
      <c r="K9" s="284">
        <v>25.0</v>
      </c>
      <c r="L9" s="285">
        <v>60.0</v>
      </c>
    </row>
    <row r="10">
      <c r="A10" s="323">
        <v>12.0</v>
      </c>
      <c r="B10" s="425" t="s">
        <v>34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49</v>
      </c>
      <c r="B11" s="427" t="s">
        <v>50</v>
      </c>
      <c r="C11" s="279" t="s">
        <v>1</v>
      </c>
      <c r="D11" s="427" t="s">
        <v>2</v>
      </c>
      <c r="E11" s="404" t="s">
        <v>282</v>
      </c>
      <c r="F11" s="282" t="s">
        <v>288</v>
      </c>
      <c r="G11" s="282" t="s">
        <v>306</v>
      </c>
      <c r="H11" s="283">
        <f>I11/I12</f>
        <v>0.8333333333</v>
      </c>
      <c r="I11" s="275">
        <f t="shared" si="1"/>
        <v>250</v>
      </c>
      <c r="J11" s="284">
        <v>80.0</v>
      </c>
      <c r="K11" s="284">
        <v>100.0</v>
      </c>
      <c r="L11" s="285">
        <v>70.0</v>
      </c>
    </row>
    <row r="12">
      <c r="A12" s="323">
        <v>12.0</v>
      </c>
      <c r="B12" s="425" t="s">
        <v>34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49</v>
      </c>
      <c r="B13" s="427" t="s">
        <v>50</v>
      </c>
      <c r="C13" s="279" t="s">
        <v>1</v>
      </c>
      <c r="D13" s="427" t="s">
        <v>2</v>
      </c>
      <c r="E13" s="404" t="s">
        <v>282</v>
      </c>
      <c r="F13" s="282" t="s">
        <v>284</v>
      </c>
      <c r="G13" s="282" t="s">
        <v>312</v>
      </c>
      <c r="H13" s="283">
        <f>I13/I14</f>
        <v>0.4833333333</v>
      </c>
      <c r="I13" s="275">
        <f t="shared" si="1"/>
        <v>145</v>
      </c>
      <c r="J13" s="284">
        <v>80.0</v>
      </c>
      <c r="K13" s="284">
        <v>45.0</v>
      </c>
      <c r="L13" s="285">
        <v>20.0</v>
      </c>
    </row>
    <row r="14">
      <c r="A14" s="323">
        <v>12.0</v>
      </c>
      <c r="B14" s="425" t="s">
        <v>34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49</v>
      </c>
      <c r="B15" s="427" t="s">
        <v>50</v>
      </c>
      <c r="C15" s="279" t="s">
        <v>1</v>
      </c>
      <c r="D15" s="427" t="s">
        <v>2</v>
      </c>
      <c r="E15" s="404" t="s">
        <v>282</v>
      </c>
      <c r="F15" s="290" t="s">
        <v>304</v>
      </c>
      <c r="G15" s="290" t="s">
        <v>318</v>
      </c>
      <c r="H15" s="283">
        <f>I15/I16</f>
        <v>0.8166666667</v>
      </c>
      <c r="I15" s="275">
        <f t="shared" si="1"/>
        <v>245</v>
      </c>
      <c r="J15" s="284">
        <v>80.0</v>
      </c>
      <c r="K15" s="284">
        <v>65.0</v>
      </c>
      <c r="L15" s="285">
        <v>100.0</v>
      </c>
    </row>
    <row r="16">
      <c r="A16" s="336">
        <v>12.0</v>
      </c>
      <c r="B16" s="429" t="s">
        <v>34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49</v>
      </c>
      <c r="B18" s="423" t="s">
        <v>50</v>
      </c>
      <c r="C18" s="310" t="s">
        <v>21</v>
      </c>
      <c r="D18" s="423" t="s">
        <v>22</v>
      </c>
      <c r="E18" s="374" t="s">
        <v>296</v>
      </c>
      <c r="F18" s="261" t="s">
        <v>298</v>
      </c>
      <c r="G18" s="261" t="s">
        <v>327</v>
      </c>
      <c r="H18" s="262">
        <f>I18/I19</f>
        <v>0.4833333333</v>
      </c>
      <c r="I18" s="263">
        <f t="shared" ref="I18:I29" si="2">J18+K18+L18</f>
        <v>145</v>
      </c>
      <c r="J18" s="264">
        <v>10.0</v>
      </c>
      <c r="K18" s="264">
        <v>45.0</v>
      </c>
      <c r="L18" s="265">
        <v>90.0</v>
      </c>
    </row>
    <row r="19">
      <c r="A19" s="323">
        <v>12.0</v>
      </c>
      <c r="B19" s="425" t="s">
        <v>34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49</v>
      </c>
      <c r="B20" s="427" t="s">
        <v>50</v>
      </c>
      <c r="C20" s="313" t="s">
        <v>21</v>
      </c>
      <c r="D20" s="427" t="s">
        <v>22</v>
      </c>
      <c r="E20" s="380" t="s">
        <v>296</v>
      </c>
      <c r="F20" s="290" t="s">
        <v>294</v>
      </c>
      <c r="G20" s="282" t="s">
        <v>333</v>
      </c>
      <c r="H20" s="283">
        <f>I20/I21</f>
        <v>0.2333333333</v>
      </c>
      <c r="I20" s="275">
        <f t="shared" si="2"/>
        <v>70</v>
      </c>
      <c r="J20" s="284">
        <v>10.0</v>
      </c>
      <c r="K20" s="284">
        <v>20.0</v>
      </c>
      <c r="L20" s="285">
        <v>40.0</v>
      </c>
    </row>
    <row r="21">
      <c r="A21" s="323">
        <v>12.0</v>
      </c>
      <c r="B21" s="425" t="s">
        <v>34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49</v>
      </c>
      <c r="B22" s="427" t="s">
        <v>50</v>
      </c>
      <c r="C22" s="313" t="s">
        <v>21</v>
      </c>
      <c r="D22" s="427" t="s">
        <v>22</v>
      </c>
      <c r="E22" s="380" t="s">
        <v>296</v>
      </c>
      <c r="F22" s="290" t="s">
        <v>290</v>
      </c>
      <c r="G22" s="290" t="s">
        <v>339</v>
      </c>
      <c r="H22" s="283">
        <f>I22/I23</f>
        <v>0.4333333333</v>
      </c>
      <c r="I22" s="275">
        <f t="shared" si="2"/>
        <v>130</v>
      </c>
      <c r="J22" s="284">
        <v>10.0</v>
      </c>
      <c r="K22" s="284">
        <v>110.0</v>
      </c>
      <c r="L22" s="285">
        <v>10.0</v>
      </c>
    </row>
    <row r="23">
      <c r="A23" s="323">
        <v>12.0</v>
      </c>
      <c r="B23" s="425" t="s">
        <v>34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49</v>
      </c>
      <c r="B24" s="427" t="s">
        <v>50</v>
      </c>
      <c r="C24" s="313" t="s">
        <v>21</v>
      </c>
      <c r="D24" s="427" t="s">
        <v>22</v>
      </c>
      <c r="E24" s="380" t="s">
        <v>296</v>
      </c>
      <c r="F24" s="290" t="s">
        <v>286</v>
      </c>
      <c r="G24" s="282" t="s">
        <v>309</v>
      </c>
      <c r="H24" s="283">
        <f>I24/I25</f>
        <v>0.5833333333</v>
      </c>
      <c r="I24" s="275">
        <f t="shared" si="2"/>
        <v>175</v>
      </c>
      <c r="J24" s="284">
        <v>10.0</v>
      </c>
      <c r="K24" s="284">
        <v>85.0</v>
      </c>
      <c r="L24" s="285">
        <v>80.0</v>
      </c>
    </row>
    <row r="25">
      <c r="A25" s="323">
        <v>12.0</v>
      </c>
      <c r="B25" s="425" t="s">
        <v>34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49</v>
      </c>
      <c r="B26" s="427" t="s">
        <v>50</v>
      </c>
      <c r="C26" s="313" t="s">
        <v>21</v>
      </c>
      <c r="D26" s="427" t="s">
        <v>22</v>
      </c>
      <c r="E26" s="380" t="s">
        <v>296</v>
      </c>
      <c r="F26" s="290" t="s">
        <v>282</v>
      </c>
      <c r="G26" s="290" t="s">
        <v>315</v>
      </c>
      <c r="H26" s="283">
        <f>I26/I27</f>
        <v>0.4166666667</v>
      </c>
      <c r="I26" s="275">
        <f t="shared" si="2"/>
        <v>125</v>
      </c>
      <c r="J26" s="284">
        <v>10.0</v>
      </c>
      <c r="K26" s="284">
        <v>85.0</v>
      </c>
      <c r="L26" s="285">
        <v>30.0</v>
      </c>
    </row>
    <row r="27">
      <c r="A27" s="323">
        <v>12.0</v>
      </c>
      <c r="B27" s="425" t="s">
        <v>34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49</v>
      </c>
      <c r="B28" s="427" t="s">
        <v>50</v>
      </c>
      <c r="C28" s="313" t="s">
        <v>21</v>
      </c>
      <c r="D28" s="427" t="s">
        <v>22</v>
      </c>
      <c r="E28" s="380" t="s">
        <v>296</v>
      </c>
      <c r="F28" s="282" t="s">
        <v>302</v>
      </c>
      <c r="G28" s="282" t="s">
        <v>321</v>
      </c>
      <c r="H28" s="283">
        <f>I28/I29</f>
        <v>0.5166666667</v>
      </c>
      <c r="I28" s="275">
        <f t="shared" si="2"/>
        <v>155</v>
      </c>
      <c r="J28" s="284">
        <v>10.0</v>
      </c>
      <c r="K28" s="284">
        <v>55.0</v>
      </c>
      <c r="L28" s="285">
        <v>90.0</v>
      </c>
    </row>
    <row r="29">
      <c r="A29" s="336">
        <v>12.0</v>
      </c>
      <c r="B29" s="429" t="s">
        <v>34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49</v>
      </c>
      <c r="B31" s="423" t="s">
        <v>50</v>
      </c>
      <c r="C31" s="310" t="s">
        <v>35</v>
      </c>
      <c r="D31" s="447" t="s">
        <v>36</v>
      </c>
      <c r="E31" s="374" t="s">
        <v>300</v>
      </c>
      <c r="F31" s="261" t="s">
        <v>300</v>
      </c>
      <c r="G31" s="261" t="s">
        <v>324</v>
      </c>
      <c r="H31" s="262">
        <f>I31/I32</f>
        <v>0</v>
      </c>
      <c r="I31" s="321">
        <f t="shared" ref="I31:I42" si="3">J31+K31+L31</f>
        <v>0</v>
      </c>
      <c r="J31" s="264">
        <v>0.0</v>
      </c>
      <c r="K31" s="264">
        <v>0.0</v>
      </c>
      <c r="L31" s="265">
        <v>0.0</v>
      </c>
    </row>
    <row r="32">
      <c r="A32" s="323">
        <v>12.0</v>
      </c>
      <c r="B32" s="425" t="s">
        <v>34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49</v>
      </c>
      <c r="B33" s="427" t="s">
        <v>50</v>
      </c>
      <c r="C33" s="215" t="s">
        <v>35</v>
      </c>
      <c r="D33" s="461" t="s">
        <v>36</v>
      </c>
      <c r="E33" s="404" t="s">
        <v>300</v>
      </c>
      <c r="F33" s="282" t="s">
        <v>296</v>
      </c>
      <c r="G33" s="282" t="s">
        <v>330</v>
      </c>
      <c r="H33" s="283">
        <f>I33/I34</f>
        <v>0.2</v>
      </c>
      <c r="I33" s="326">
        <f t="shared" si="3"/>
        <v>60</v>
      </c>
      <c r="J33" s="284">
        <v>0.0</v>
      </c>
      <c r="K33" s="284">
        <v>10.0</v>
      </c>
      <c r="L33" s="285">
        <v>50.0</v>
      </c>
    </row>
    <row r="34">
      <c r="A34" s="323">
        <v>12.0</v>
      </c>
      <c r="B34" s="425" t="s">
        <v>34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49</v>
      </c>
      <c r="B35" s="427" t="s">
        <v>50</v>
      </c>
      <c r="C35" s="313" t="s">
        <v>35</v>
      </c>
      <c r="D35" s="455" t="s">
        <v>36</v>
      </c>
      <c r="E35" s="404" t="s">
        <v>300</v>
      </c>
      <c r="F35" s="282" t="s">
        <v>292</v>
      </c>
      <c r="G35" s="282" t="s">
        <v>336</v>
      </c>
      <c r="H35" s="283">
        <f>I35/I36</f>
        <v>0.2833333333</v>
      </c>
      <c r="I35" s="326">
        <f t="shared" si="3"/>
        <v>85</v>
      </c>
      <c r="J35" s="284">
        <v>0.0</v>
      </c>
      <c r="K35" s="284">
        <v>25.0</v>
      </c>
      <c r="L35" s="285">
        <v>60.0</v>
      </c>
    </row>
    <row r="36">
      <c r="A36" s="323">
        <v>12.0</v>
      </c>
      <c r="B36" s="425" t="s">
        <v>34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49</v>
      </c>
      <c r="B37" s="427" t="s">
        <v>50</v>
      </c>
      <c r="C37" s="313" t="s">
        <v>35</v>
      </c>
      <c r="D37" s="461" t="s">
        <v>36</v>
      </c>
      <c r="E37" s="404" t="s">
        <v>300</v>
      </c>
      <c r="F37" s="282" t="s">
        <v>288</v>
      </c>
      <c r="G37" s="282" t="s">
        <v>306</v>
      </c>
      <c r="H37" s="283">
        <f>I37/I38</f>
        <v>0.5666666667</v>
      </c>
      <c r="I37" s="326">
        <f t="shared" si="3"/>
        <v>170</v>
      </c>
      <c r="J37" s="284">
        <v>0.0</v>
      </c>
      <c r="K37" s="284">
        <v>100.0</v>
      </c>
      <c r="L37" s="285">
        <v>70.0</v>
      </c>
    </row>
    <row r="38">
      <c r="A38" s="323">
        <v>12.0</v>
      </c>
      <c r="B38" s="425" t="s">
        <v>34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49</v>
      </c>
      <c r="B39" s="427" t="s">
        <v>50</v>
      </c>
      <c r="C39" s="313" t="s">
        <v>35</v>
      </c>
      <c r="D39" s="461" t="s">
        <v>36</v>
      </c>
      <c r="E39" s="404" t="s">
        <v>300</v>
      </c>
      <c r="F39" s="282" t="s">
        <v>284</v>
      </c>
      <c r="G39" s="282" t="s">
        <v>312</v>
      </c>
      <c r="H39" s="283">
        <f>I39/I40</f>
        <v>0.2166666667</v>
      </c>
      <c r="I39" s="326">
        <f t="shared" si="3"/>
        <v>65</v>
      </c>
      <c r="J39" s="284">
        <v>0.0</v>
      </c>
      <c r="K39" s="284">
        <v>45.0</v>
      </c>
      <c r="L39" s="285">
        <v>20.0</v>
      </c>
    </row>
    <row r="40">
      <c r="A40" s="323">
        <v>12.0</v>
      </c>
      <c r="B40" s="425" t="s">
        <v>34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49</v>
      </c>
      <c r="B41" s="427" t="s">
        <v>50</v>
      </c>
      <c r="C41" s="313" t="s">
        <v>35</v>
      </c>
      <c r="D41" s="461" t="s">
        <v>36</v>
      </c>
      <c r="E41" s="404" t="s">
        <v>300</v>
      </c>
      <c r="F41" s="290" t="s">
        <v>304</v>
      </c>
      <c r="G41" s="290" t="s">
        <v>318</v>
      </c>
      <c r="H41" s="283">
        <f>I41/I42</f>
        <v>0.55</v>
      </c>
      <c r="I41" s="326">
        <f t="shared" si="3"/>
        <v>165</v>
      </c>
      <c r="J41" s="284">
        <v>0.0</v>
      </c>
      <c r="K41" s="284">
        <v>65.0</v>
      </c>
      <c r="L41" s="285">
        <v>100.0</v>
      </c>
    </row>
    <row r="42">
      <c r="A42" s="336">
        <v>12.0</v>
      </c>
      <c r="B42" s="429" t="s">
        <v>34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49</v>
      </c>
      <c r="B44" s="423" t="s">
        <v>50</v>
      </c>
      <c r="C44" s="310" t="s">
        <v>49</v>
      </c>
      <c r="D44" s="423" t="s">
        <v>50</v>
      </c>
      <c r="E44" s="374" t="s">
        <v>302</v>
      </c>
      <c r="F44" s="261" t="s">
        <v>298</v>
      </c>
      <c r="G44" s="261" t="s">
        <v>327</v>
      </c>
      <c r="H44" s="262">
        <f>I44/I45</f>
        <v>0.6333333333</v>
      </c>
      <c r="I44" s="263">
        <f t="shared" ref="I44:I55" si="4">J44+K44+L44</f>
        <v>190</v>
      </c>
      <c r="J44" s="264">
        <v>55.0</v>
      </c>
      <c r="K44" s="264">
        <v>45.0</v>
      </c>
      <c r="L44" s="265">
        <v>90.0</v>
      </c>
    </row>
    <row r="45">
      <c r="A45" s="323">
        <v>12.0</v>
      </c>
      <c r="B45" s="425" t="s">
        <v>34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49</v>
      </c>
      <c r="B46" s="427" t="s">
        <v>50</v>
      </c>
      <c r="C46" s="313" t="s">
        <v>49</v>
      </c>
      <c r="D46" s="427" t="s">
        <v>50</v>
      </c>
      <c r="E46" s="380" t="s">
        <v>302</v>
      </c>
      <c r="F46" s="290" t="s">
        <v>294</v>
      </c>
      <c r="G46" s="282" t="s">
        <v>333</v>
      </c>
      <c r="H46" s="283">
        <f>I46/I47</f>
        <v>0.3833333333</v>
      </c>
      <c r="I46" s="275">
        <f t="shared" si="4"/>
        <v>115</v>
      </c>
      <c r="J46" s="284">
        <v>55.0</v>
      </c>
      <c r="K46" s="284">
        <v>20.0</v>
      </c>
      <c r="L46" s="285">
        <v>40.0</v>
      </c>
    </row>
    <row r="47">
      <c r="A47" s="323">
        <v>12.0</v>
      </c>
      <c r="B47" s="425" t="s">
        <v>34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49</v>
      </c>
      <c r="B48" s="427" t="s">
        <v>50</v>
      </c>
      <c r="C48" s="313" t="s">
        <v>49</v>
      </c>
      <c r="D48" s="427" t="s">
        <v>50</v>
      </c>
      <c r="E48" s="380" t="s">
        <v>302</v>
      </c>
      <c r="F48" s="290" t="s">
        <v>290</v>
      </c>
      <c r="G48" s="290" t="s">
        <v>339</v>
      </c>
      <c r="H48" s="283">
        <f>I48/I49</f>
        <v>0.5833333333</v>
      </c>
      <c r="I48" s="275">
        <f t="shared" si="4"/>
        <v>175</v>
      </c>
      <c r="J48" s="284">
        <v>55.0</v>
      </c>
      <c r="K48" s="284">
        <v>110.0</v>
      </c>
      <c r="L48" s="285">
        <v>10.0</v>
      </c>
    </row>
    <row r="49">
      <c r="A49" s="323">
        <v>12.0</v>
      </c>
      <c r="B49" s="425" t="s">
        <v>34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49</v>
      </c>
      <c r="B50" s="427" t="s">
        <v>50</v>
      </c>
      <c r="C50" s="313" t="s">
        <v>49</v>
      </c>
      <c r="D50" s="427" t="s">
        <v>50</v>
      </c>
      <c r="E50" s="380" t="s">
        <v>302</v>
      </c>
      <c r="F50" s="290" t="s">
        <v>286</v>
      </c>
      <c r="G50" s="282" t="s">
        <v>309</v>
      </c>
      <c r="H50" s="283">
        <f>I50/I51</f>
        <v>0.7333333333</v>
      </c>
      <c r="I50" s="275">
        <f t="shared" si="4"/>
        <v>220</v>
      </c>
      <c r="J50" s="284">
        <v>55.0</v>
      </c>
      <c r="K50" s="284">
        <v>85.0</v>
      </c>
      <c r="L50" s="285">
        <v>80.0</v>
      </c>
    </row>
    <row r="51">
      <c r="A51" s="323">
        <v>12.0</v>
      </c>
      <c r="B51" s="425" t="s">
        <v>34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49</v>
      </c>
      <c r="B52" s="427" t="s">
        <v>50</v>
      </c>
      <c r="C52" s="313" t="s">
        <v>49</v>
      </c>
      <c r="D52" s="427" t="s">
        <v>50</v>
      </c>
      <c r="E52" s="380" t="s">
        <v>302</v>
      </c>
      <c r="F52" s="290" t="s">
        <v>282</v>
      </c>
      <c r="G52" s="290" t="s">
        <v>315</v>
      </c>
      <c r="H52" s="283">
        <f>I52/I53</f>
        <v>0.5666666667</v>
      </c>
      <c r="I52" s="275">
        <f t="shared" si="4"/>
        <v>170</v>
      </c>
      <c r="J52" s="284">
        <v>55.0</v>
      </c>
      <c r="K52" s="284">
        <v>85.0</v>
      </c>
      <c r="L52" s="285">
        <v>30.0</v>
      </c>
    </row>
    <row r="53">
      <c r="A53" s="323">
        <v>12.0</v>
      </c>
      <c r="B53" s="425" t="s">
        <v>34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49</v>
      </c>
      <c r="B54" s="427" t="s">
        <v>50</v>
      </c>
      <c r="C54" s="313" t="s">
        <v>49</v>
      </c>
      <c r="D54" s="427" t="s">
        <v>50</v>
      </c>
      <c r="E54" s="380" t="s">
        <v>302</v>
      </c>
      <c r="F54" s="282" t="s">
        <v>302</v>
      </c>
      <c r="G54" s="282" t="s">
        <v>321</v>
      </c>
      <c r="H54" s="283">
        <f>I54/I55</f>
        <v>0.6666666667</v>
      </c>
      <c r="I54" s="275">
        <f t="shared" si="4"/>
        <v>200</v>
      </c>
      <c r="J54" s="284">
        <v>55.0</v>
      </c>
      <c r="K54" s="284">
        <v>55.0</v>
      </c>
      <c r="L54" s="285">
        <v>90.0</v>
      </c>
    </row>
    <row r="55">
      <c r="A55" s="336">
        <v>12.0</v>
      </c>
      <c r="B55" s="429" t="s">
        <v>34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49</v>
      </c>
      <c r="B57" s="423" t="s">
        <v>50</v>
      </c>
      <c r="C57" s="310" t="s">
        <v>57</v>
      </c>
      <c r="D57" s="423" t="s">
        <v>58</v>
      </c>
      <c r="E57" s="374" t="s">
        <v>300</v>
      </c>
      <c r="F57" s="261" t="s">
        <v>300</v>
      </c>
      <c r="G57" s="261" t="s">
        <v>324</v>
      </c>
      <c r="H57" s="262">
        <f>I57/I58</f>
        <v>0</v>
      </c>
      <c r="I57" s="263">
        <f t="shared" ref="I57:I68" si="5">J57+K57+L57</f>
        <v>0</v>
      </c>
      <c r="J57" s="264">
        <v>0.0</v>
      </c>
      <c r="K57" s="264">
        <v>0.0</v>
      </c>
      <c r="L57" s="265">
        <v>0.0</v>
      </c>
    </row>
    <row r="58">
      <c r="A58" s="323">
        <v>12.0</v>
      </c>
      <c r="B58" s="425" t="s">
        <v>34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49</v>
      </c>
      <c r="B59" s="427" t="s">
        <v>50</v>
      </c>
      <c r="C59" s="313" t="s">
        <v>57</v>
      </c>
      <c r="D59" s="427" t="s">
        <v>58</v>
      </c>
      <c r="E59" s="404" t="s">
        <v>300</v>
      </c>
      <c r="F59" s="282" t="s">
        <v>296</v>
      </c>
      <c r="G59" s="282" t="s">
        <v>330</v>
      </c>
      <c r="H59" s="283">
        <f>I59/I60</f>
        <v>0.2</v>
      </c>
      <c r="I59" s="275">
        <f t="shared" si="5"/>
        <v>60</v>
      </c>
      <c r="J59" s="284">
        <v>0.0</v>
      </c>
      <c r="K59" s="284">
        <v>10.0</v>
      </c>
      <c r="L59" s="285">
        <v>50.0</v>
      </c>
    </row>
    <row r="60">
      <c r="A60" s="323">
        <v>12.0</v>
      </c>
      <c r="B60" s="425" t="s">
        <v>34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49</v>
      </c>
      <c r="B61" s="427" t="s">
        <v>50</v>
      </c>
      <c r="C61" s="313" t="s">
        <v>57</v>
      </c>
      <c r="D61" s="427" t="s">
        <v>58</v>
      </c>
      <c r="E61" s="404" t="s">
        <v>300</v>
      </c>
      <c r="F61" s="282" t="s">
        <v>292</v>
      </c>
      <c r="G61" s="282" t="s">
        <v>336</v>
      </c>
      <c r="H61" s="283">
        <f>I61/I62</f>
        <v>0.2833333333</v>
      </c>
      <c r="I61" s="275">
        <f t="shared" si="5"/>
        <v>85</v>
      </c>
      <c r="J61" s="284">
        <v>0.0</v>
      </c>
      <c r="K61" s="284">
        <v>25.0</v>
      </c>
      <c r="L61" s="285">
        <v>60.0</v>
      </c>
    </row>
    <row r="62">
      <c r="A62" s="323">
        <v>12.0</v>
      </c>
      <c r="B62" s="425" t="s">
        <v>34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49</v>
      </c>
      <c r="B63" s="427" t="s">
        <v>50</v>
      </c>
      <c r="C63" s="313" t="s">
        <v>57</v>
      </c>
      <c r="D63" s="427" t="s">
        <v>58</v>
      </c>
      <c r="E63" s="404" t="s">
        <v>300</v>
      </c>
      <c r="F63" s="282" t="s">
        <v>288</v>
      </c>
      <c r="G63" s="282" t="s">
        <v>306</v>
      </c>
      <c r="H63" s="283">
        <f>I63/I64</f>
        <v>0.5666666667</v>
      </c>
      <c r="I63" s="275">
        <f t="shared" si="5"/>
        <v>170</v>
      </c>
      <c r="J63" s="284">
        <v>0.0</v>
      </c>
      <c r="K63" s="284">
        <v>100.0</v>
      </c>
      <c r="L63" s="285">
        <v>70.0</v>
      </c>
    </row>
    <row r="64">
      <c r="A64" s="323">
        <v>12.0</v>
      </c>
      <c r="B64" s="425" t="s">
        <v>34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49</v>
      </c>
      <c r="B65" s="427" t="s">
        <v>50</v>
      </c>
      <c r="C65" s="313" t="s">
        <v>57</v>
      </c>
      <c r="D65" s="427" t="s">
        <v>58</v>
      </c>
      <c r="E65" s="404" t="s">
        <v>300</v>
      </c>
      <c r="F65" s="282" t="s">
        <v>284</v>
      </c>
      <c r="G65" s="282" t="s">
        <v>312</v>
      </c>
      <c r="H65" s="283">
        <f>I65/I66</f>
        <v>0.2166666667</v>
      </c>
      <c r="I65" s="275">
        <f t="shared" si="5"/>
        <v>65</v>
      </c>
      <c r="J65" s="284">
        <v>0.0</v>
      </c>
      <c r="K65" s="284">
        <v>45.0</v>
      </c>
      <c r="L65" s="285">
        <v>20.0</v>
      </c>
    </row>
    <row r="66">
      <c r="A66" s="323">
        <v>12.0</v>
      </c>
      <c r="B66" s="425" t="s">
        <v>34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49</v>
      </c>
      <c r="B67" s="427" t="s">
        <v>50</v>
      </c>
      <c r="C67" s="313" t="s">
        <v>57</v>
      </c>
      <c r="D67" s="427" t="s">
        <v>58</v>
      </c>
      <c r="E67" s="404" t="s">
        <v>300</v>
      </c>
      <c r="F67" s="290" t="s">
        <v>304</v>
      </c>
      <c r="G67" s="290" t="s">
        <v>318</v>
      </c>
      <c r="H67" s="283">
        <f>I67/I68</f>
        <v>0.55</v>
      </c>
      <c r="I67" s="275">
        <f t="shared" si="5"/>
        <v>165</v>
      </c>
      <c r="J67" s="284">
        <v>0.0</v>
      </c>
      <c r="K67" s="284">
        <v>65.0</v>
      </c>
      <c r="L67" s="285">
        <v>100.0</v>
      </c>
    </row>
    <row r="68">
      <c r="A68" s="336">
        <v>12.0</v>
      </c>
      <c r="B68" s="429" t="s">
        <v>34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49</v>
      </c>
      <c r="B70" s="423" t="s">
        <v>50</v>
      </c>
      <c r="C70" s="310" t="s">
        <v>65</v>
      </c>
      <c r="D70" s="423" t="s">
        <v>66</v>
      </c>
      <c r="E70" s="374" t="s">
        <v>302</v>
      </c>
      <c r="F70" s="261" t="s">
        <v>298</v>
      </c>
      <c r="G70" s="261" t="s">
        <v>327</v>
      </c>
      <c r="H70" s="262">
        <f>I70/I71</f>
        <v>0.6666666667</v>
      </c>
      <c r="I70" s="263">
        <f t="shared" ref="I70:I81" si="6">J70+K70+L70</f>
        <v>200</v>
      </c>
      <c r="J70" s="264">
        <v>65.0</v>
      </c>
      <c r="K70" s="264">
        <v>45.0</v>
      </c>
      <c r="L70" s="265">
        <v>90.0</v>
      </c>
    </row>
    <row r="71">
      <c r="A71" s="323">
        <v>12.0</v>
      </c>
      <c r="B71" s="425" t="s">
        <v>34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49</v>
      </c>
      <c r="B72" s="427" t="s">
        <v>50</v>
      </c>
      <c r="C72" s="313" t="s">
        <v>65</v>
      </c>
      <c r="D72" s="427" t="s">
        <v>66</v>
      </c>
      <c r="E72" s="380" t="s">
        <v>302</v>
      </c>
      <c r="F72" s="290" t="s">
        <v>294</v>
      </c>
      <c r="G72" s="282" t="s">
        <v>333</v>
      </c>
      <c r="H72" s="283">
        <f>I72/I73</f>
        <v>0.4166666667</v>
      </c>
      <c r="I72" s="275">
        <f t="shared" si="6"/>
        <v>125</v>
      </c>
      <c r="J72" s="284">
        <v>65.0</v>
      </c>
      <c r="K72" s="284">
        <v>20.0</v>
      </c>
      <c r="L72" s="285">
        <v>40.0</v>
      </c>
    </row>
    <row r="73">
      <c r="A73" s="323">
        <v>12.0</v>
      </c>
      <c r="B73" s="425" t="s">
        <v>34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49</v>
      </c>
      <c r="B74" s="427" t="s">
        <v>50</v>
      </c>
      <c r="C74" s="313" t="s">
        <v>65</v>
      </c>
      <c r="D74" s="451" t="s">
        <v>66</v>
      </c>
      <c r="E74" s="380" t="s">
        <v>302</v>
      </c>
      <c r="F74" s="290" t="s">
        <v>290</v>
      </c>
      <c r="G74" s="290" t="s">
        <v>339</v>
      </c>
      <c r="H74" s="283">
        <f>I74/I75</f>
        <v>0.6166666667</v>
      </c>
      <c r="I74" s="275">
        <f t="shared" si="6"/>
        <v>185</v>
      </c>
      <c r="J74" s="284">
        <v>65.0</v>
      </c>
      <c r="K74" s="284">
        <v>110.0</v>
      </c>
      <c r="L74" s="285">
        <v>10.0</v>
      </c>
    </row>
    <row r="75">
      <c r="A75" s="323">
        <v>12.0</v>
      </c>
      <c r="B75" s="425" t="s">
        <v>34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49</v>
      </c>
      <c r="B76" s="427" t="s">
        <v>50</v>
      </c>
      <c r="C76" s="313" t="s">
        <v>65</v>
      </c>
      <c r="D76" s="427" t="s">
        <v>66</v>
      </c>
      <c r="E76" s="380" t="s">
        <v>302</v>
      </c>
      <c r="F76" s="290" t="s">
        <v>286</v>
      </c>
      <c r="G76" s="282" t="s">
        <v>309</v>
      </c>
      <c r="H76" s="283">
        <f>I76/I77</f>
        <v>0.7666666667</v>
      </c>
      <c r="I76" s="275">
        <f t="shared" si="6"/>
        <v>230</v>
      </c>
      <c r="J76" s="284">
        <v>65.0</v>
      </c>
      <c r="K76" s="284">
        <v>85.0</v>
      </c>
      <c r="L76" s="285">
        <v>80.0</v>
      </c>
    </row>
    <row r="77">
      <c r="A77" s="323">
        <v>12.0</v>
      </c>
      <c r="B77" s="425" t="s">
        <v>34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49</v>
      </c>
      <c r="B78" s="427" t="s">
        <v>50</v>
      </c>
      <c r="C78" s="313" t="s">
        <v>65</v>
      </c>
      <c r="D78" s="427" t="s">
        <v>66</v>
      </c>
      <c r="E78" s="380" t="s">
        <v>302</v>
      </c>
      <c r="F78" s="290" t="s">
        <v>282</v>
      </c>
      <c r="G78" s="290" t="s">
        <v>315</v>
      </c>
      <c r="H78" s="283">
        <f>I78/I79</f>
        <v>0.6</v>
      </c>
      <c r="I78" s="275">
        <f t="shared" si="6"/>
        <v>180</v>
      </c>
      <c r="J78" s="284">
        <v>65.0</v>
      </c>
      <c r="K78" s="284">
        <v>85.0</v>
      </c>
      <c r="L78" s="285">
        <v>30.0</v>
      </c>
    </row>
    <row r="79">
      <c r="A79" s="323">
        <v>12.0</v>
      </c>
      <c r="B79" s="425" t="s">
        <v>34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49</v>
      </c>
      <c r="B80" s="427" t="s">
        <v>50</v>
      </c>
      <c r="C80" s="313" t="s">
        <v>65</v>
      </c>
      <c r="D80" s="427" t="s">
        <v>66</v>
      </c>
      <c r="E80" s="380" t="s">
        <v>302</v>
      </c>
      <c r="F80" s="282" t="s">
        <v>302</v>
      </c>
      <c r="G80" s="282" t="s">
        <v>321</v>
      </c>
      <c r="H80" s="283">
        <f>I80/I81</f>
        <v>0.7</v>
      </c>
      <c r="I80" s="275">
        <f t="shared" si="6"/>
        <v>210</v>
      </c>
      <c r="J80" s="284">
        <v>65.0</v>
      </c>
      <c r="K80" s="284">
        <v>55.0</v>
      </c>
      <c r="L80" s="285">
        <v>90.0</v>
      </c>
    </row>
    <row r="81">
      <c r="A81" s="336">
        <v>12.0</v>
      </c>
      <c r="B81" s="429" t="s">
        <v>34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49</v>
      </c>
      <c r="B83" s="423" t="s">
        <v>50</v>
      </c>
      <c r="C83" s="310" t="s">
        <v>73</v>
      </c>
      <c r="D83" s="423" t="s">
        <v>74</v>
      </c>
      <c r="E83" s="374" t="s">
        <v>294</v>
      </c>
      <c r="F83" s="261" t="s">
        <v>300</v>
      </c>
      <c r="G83" s="261" t="s">
        <v>324</v>
      </c>
      <c r="H83" s="262">
        <f>I83/I84</f>
        <v>0.05</v>
      </c>
      <c r="I83" s="263">
        <f t="shared" ref="I83:I94" si="7">J83+K83+L83</f>
        <v>15</v>
      </c>
      <c r="J83" s="264">
        <v>15.0</v>
      </c>
      <c r="K83" s="264">
        <v>0.0</v>
      </c>
      <c r="L83" s="265">
        <v>0.0</v>
      </c>
    </row>
    <row r="84">
      <c r="A84" s="323">
        <v>12.0</v>
      </c>
      <c r="B84" s="425" t="s">
        <v>34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49</v>
      </c>
      <c r="B85" s="427" t="s">
        <v>50</v>
      </c>
      <c r="C85" s="313" t="s">
        <v>73</v>
      </c>
      <c r="D85" s="427" t="s">
        <v>74</v>
      </c>
      <c r="E85" s="404" t="s">
        <v>294</v>
      </c>
      <c r="F85" s="282" t="s">
        <v>296</v>
      </c>
      <c r="G85" s="282" t="s">
        <v>330</v>
      </c>
      <c r="H85" s="283">
        <f>I85/I86</f>
        <v>0.25</v>
      </c>
      <c r="I85" s="275">
        <f t="shared" si="7"/>
        <v>75</v>
      </c>
      <c r="J85" s="284">
        <v>15.0</v>
      </c>
      <c r="K85" s="284">
        <v>10.0</v>
      </c>
      <c r="L85" s="285">
        <v>50.0</v>
      </c>
    </row>
    <row r="86">
      <c r="A86" s="323">
        <v>12.0</v>
      </c>
      <c r="B86" s="425" t="s">
        <v>34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49</v>
      </c>
      <c r="B87" s="427" t="s">
        <v>50</v>
      </c>
      <c r="C87" s="313" t="s">
        <v>73</v>
      </c>
      <c r="D87" s="427" t="s">
        <v>74</v>
      </c>
      <c r="E87" s="404" t="s">
        <v>294</v>
      </c>
      <c r="F87" s="282" t="s">
        <v>292</v>
      </c>
      <c r="G87" s="282" t="s">
        <v>336</v>
      </c>
      <c r="H87" s="283">
        <f>I87/I88</f>
        <v>0.3333333333</v>
      </c>
      <c r="I87" s="275">
        <f t="shared" si="7"/>
        <v>100</v>
      </c>
      <c r="J87" s="284">
        <v>15.0</v>
      </c>
      <c r="K87" s="284">
        <v>25.0</v>
      </c>
      <c r="L87" s="285">
        <v>60.0</v>
      </c>
    </row>
    <row r="88">
      <c r="A88" s="323">
        <v>12.0</v>
      </c>
      <c r="B88" s="425" t="s">
        <v>34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49</v>
      </c>
      <c r="B89" s="427" t="s">
        <v>50</v>
      </c>
      <c r="C89" s="313" t="s">
        <v>73</v>
      </c>
      <c r="D89" s="427" t="s">
        <v>74</v>
      </c>
      <c r="E89" s="404" t="s">
        <v>294</v>
      </c>
      <c r="F89" s="282" t="s">
        <v>288</v>
      </c>
      <c r="G89" s="282" t="s">
        <v>306</v>
      </c>
      <c r="H89" s="283">
        <f>I89/I90</f>
        <v>0.6166666667</v>
      </c>
      <c r="I89" s="275">
        <f t="shared" si="7"/>
        <v>185</v>
      </c>
      <c r="J89" s="284">
        <v>15.0</v>
      </c>
      <c r="K89" s="284">
        <v>100.0</v>
      </c>
      <c r="L89" s="285">
        <v>70.0</v>
      </c>
    </row>
    <row r="90">
      <c r="A90" s="323">
        <v>12.0</v>
      </c>
      <c r="B90" s="425" t="s">
        <v>34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49</v>
      </c>
      <c r="B91" s="427" t="s">
        <v>50</v>
      </c>
      <c r="C91" s="313" t="s">
        <v>73</v>
      </c>
      <c r="D91" s="427" t="s">
        <v>74</v>
      </c>
      <c r="E91" s="404" t="s">
        <v>294</v>
      </c>
      <c r="F91" s="282" t="s">
        <v>284</v>
      </c>
      <c r="G91" s="282" t="s">
        <v>312</v>
      </c>
      <c r="H91" s="283">
        <f>I91/I92</f>
        <v>0.2666666667</v>
      </c>
      <c r="I91" s="275">
        <f t="shared" si="7"/>
        <v>80</v>
      </c>
      <c r="J91" s="284">
        <v>15.0</v>
      </c>
      <c r="K91" s="284">
        <v>45.0</v>
      </c>
      <c r="L91" s="285">
        <v>20.0</v>
      </c>
    </row>
    <row r="92">
      <c r="A92" s="323">
        <v>12.0</v>
      </c>
      <c r="B92" s="425" t="s">
        <v>34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49</v>
      </c>
      <c r="B93" s="427" t="s">
        <v>50</v>
      </c>
      <c r="C93" s="313" t="s">
        <v>73</v>
      </c>
      <c r="D93" s="427" t="s">
        <v>74</v>
      </c>
      <c r="E93" s="404" t="s">
        <v>294</v>
      </c>
      <c r="F93" s="290" t="s">
        <v>304</v>
      </c>
      <c r="G93" s="290" t="s">
        <v>318</v>
      </c>
      <c r="H93" s="283">
        <f>I93/I94</f>
        <v>0.6</v>
      </c>
      <c r="I93" s="275">
        <f t="shared" si="7"/>
        <v>180</v>
      </c>
      <c r="J93" s="284">
        <v>15.0</v>
      </c>
      <c r="K93" s="284">
        <v>65.0</v>
      </c>
      <c r="L93" s="285">
        <v>100.0</v>
      </c>
    </row>
    <row r="94">
      <c r="A94" s="336">
        <v>12.0</v>
      </c>
      <c r="B94" s="429" t="s">
        <v>34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49</v>
      </c>
      <c r="B96" s="423" t="s">
        <v>50</v>
      </c>
      <c r="C96" s="310" t="s">
        <v>81</v>
      </c>
      <c r="D96" s="423" t="s">
        <v>82</v>
      </c>
      <c r="E96" s="374" t="s">
        <v>284</v>
      </c>
      <c r="F96" s="261" t="s">
        <v>298</v>
      </c>
      <c r="G96" s="261" t="s">
        <v>327</v>
      </c>
      <c r="H96" s="262">
        <f>I96/I97</f>
        <v>0.5666666667</v>
      </c>
      <c r="I96" s="321">
        <f t="shared" ref="I96:I107" si="8">J96+K96+L96</f>
        <v>170</v>
      </c>
      <c r="J96" s="264">
        <v>35.0</v>
      </c>
      <c r="K96" s="264">
        <v>45.0</v>
      </c>
      <c r="L96" s="265">
        <v>90.0</v>
      </c>
    </row>
    <row r="97">
      <c r="A97" s="323">
        <v>12.0</v>
      </c>
      <c r="B97" s="425" t="s">
        <v>34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49</v>
      </c>
      <c r="B98" s="427" t="s">
        <v>50</v>
      </c>
      <c r="C98" s="313" t="s">
        <v>81</v>
      </c>
      <c r="D98" s="427" t="s">
        <v>82</v>
      </c>
      <c r="E98" s="380" t="s">
        <v>284</v>
      </c>
      <c r="F98" s="290" t="s">
        <v>294</v>
      </c>
      <c r="G98" s="282" t="s">
        <v>333</v>
      </c>
      <c r="H98" s="283">
        <f>I98/I99</f>
        <v>0.3166666667</v>
      </c>
      <c r="I98" s="326">
        <f t="shared" si="8"/>
        <v>95</v>
      </c>
      <c r="J98" s="284">
        <v>35.0</v>
      </c>
      <c r="K98" s="284">
        <v>20.0</v>
      </c>
      <c r="L98" s="285">
        <v>40.0</v>
      </c>
    </row>
    <row r="99">
      <c r="A99" s="323">
        <v>12.0</v>
      </c>
      <c r="B99" s="425" t="s">
        <v>34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49</v>
      </c>
      <c r="B100" s="427" t="s">
        <v>50</v>
      </c>
      <c r="C100" s="313" t="s">
        <v>81</v>
      </c>
      <c r="D100" s="427" t="s">
        <v>82</v>
      </c>
      <c r="E100" s="380" t="s">
        <v>284</v>
      </c>
      <c r="F100" s="290" t="s">
        <v>290</v>
      </c>
      <c r="G100" s="290" t="s">
        <v>339</v>
      </c>
      <c r="H100" s="283">
        <f>I100/I101</f>
        <v>0.5166666667</v>
      </c>
      <c r="I100" s="326">
        <f t="shared" si="8"/>
        <v>155</v>
      </c>
      <c r="J100" s="284">
        <v>35.0</v>
      </c>
      <c r="K100" s="284">
        <v>110.0</v>
      </c>
      <c r="L100" s="285">
        <v>10.0</v>
      </c>
    </row>
    <row r="101">
      <c r="A101" s="323">
        <v>12.0</v>
      </c>
      <c r="B101" s="425" t="s">
        <v>34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49</v>
      </c>
      <c r="B102" s="427" t="s">
        <v>50</v>
      </c>
      <c r="C102" s="313" t="s">
        <v>81</v>
      </c>
      <c r="D102" s="427" t="s">
        <v>82</v>
      </c>
      <c r="E102" s="380" t="s">
        <v>284</v>
      </c>
      <c r="F102" s="290" t="s">
        <v>286</v>
      </c>
      <c r="G102" s="282" t="s">
        <v>309</v>
      </c>
      <c r="H102" s="283">
        <f>I102/I103</f>
        <v>0.6666666667</v>
      </c>
      <c r="I102" s="326">
        <f t="shared" si="8"/>
        <v>200</v>
      </c>
      <c r="J102" s="284">
        <v>35.0</v>
      </c>
      <c r="K102" s="284">
        <v>85.0</v>
      </c>
      <c r="L102" s="285">
        <v>80.0</v>
      </c>
    </row>
    <row r="103">
      <c r="A103" s="323">
        <v>12.0</v>
      </c>
      <c r="B103" s="425" t="s">
        <v>34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49</v>
      </c>
      <c r="B104" s="427" t="s">
        <v>50</v>
      </c>
      <c r="C104" s="313" t="s">
        <v>81</v>
      </c>
      <c r="D104" s="427" t="s">
        <v>82</v>
      </c>
      <c r="E104" s="380" t="s">
        <v>284</v>
      </c>
      <c r="F104" s="290" t="s">
        <v>282</v>
      </c>
      <c r="G104" s="290" t="s">
        <v>315</v>
      </c>
      <c r="H104" s="283">
        <f>I104/I105</f>
        <v>0.5</v>
      </c>
      <c r="I104" s="326">
        <f t="shared" si="8"/>
        <v>150</v>
      </c>
      <c r="J104" s="284">
        <v>35.0</v>
      </c>
      <c r="K104" s="284">
        <v>85.0</v>
      </c>
      <c r="L104" s="285">
        <v>30.0</v>
      </c>
    </row>
    <row r="105">
      <c r="A105" s="323">
        <v>12.0</v>
      </c>
      <c r="B105" s="425" t="s">
        <v>34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49</v>
      </c>
      <c r="B106" s="427" t="s">
        <v>50</v>
      </c>
      <c r="C106" s="313" t="s">
        <v>81</v>
      </c>
      <c r="D106" s="427" t="s">
        <v>82</v>
      </c>
      <c r="E106" s="380" t="s">
        <v>284</v>
      </c>
      <c r="F106" s="282" t="s">
        <v>302</v>
      </c>
      <c r="G106" s="282" t="s">
        <v>321</v>
      </c>
      <c r="H106" s="283">
        <f>I106/I107</f>
        <v>0.6</v>
      </c>
      <c r="I106" s="326">
        <f t="shared" si="8"/>
        <v>180</v>
      </c>
      <c r="J106" s="284">
        <v>35.0</v>
      </c>
      <c r="K106" s="284">
        <v>55.0</v>
      </c>
      <c r="L106" s="285">
        <v>90.0</v>
      </c>
    </row>
    <row r="107">
      <c r="A107" s="336">
        <v>12.0</v>
      </c>
      <c r="B107" s="429" t="s">
        <v>34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465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49</v>
      </c>
      <c r="B109" s="423" t="s">
        <v>50</v>
      </c>
      <c r="C109" s="310" t="s">
        <v>89</v>
      </c>
      <c r="D109" s="423" t="s">
        <v>90</v>
      </c>
      <c r="E109" s="374" t="s">
        <v>290</v>
      </c>
      <c r="F109" s="261" t="s">
        <v>300</v>
      </c>
      <c r="G109" s="261" t="s">
        <v>324</v>
      </c>
      <c r="H109" s="262">
        <f>I109/I110</f>
        <v>0.3333333333</v>
      </c>
      <c r="I109" s="263">
        <f t="shared" ref="I109:I120" si="9">J109+K109+L109</f>
        <v>100</v>
      </c>
      <c r="J109" s="264">
        <v>100.0</v>
      </c>
      <c r="K109" s="264">
        <v>0.0</v>
      </c>
      <c r="L109" s="265">
        <v>0.0</v>
      </c>
    </row>
    <row r="110">
      <c r="A110" s="323">
        <v>12.0</v>
      </c>
      <c r="B110" s="425" t="s">
        <v>34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49</v>
      </c>
      <c r="B111" s="427" t="s">
        <v>50</v>
      </c>
      <c r="C111" s="313" t="s">
        <v>89</v>
      </c>
      <c r="D111" s="427" t="s">
        <v>90</v>
      </c>
      <c r="E111" s="404" t="s">
        <v>290</v>
      </c>
      <c r="F111" s="282" t="s">
        <v>296</v>
      </c>
      <c r="G111" s="282" t="s">
        <v>330</v>
      </c>
      <c r="H111" s="283">
        <f>I111/I112</f>
        <v>0.5333333333</v>
      </c>
      <c r="I111" s="275">
        <f t="shared" si="9"/>
        <v>160</v>
      </c>
      <c r="J111" s="284">
        <v>100.0</v>
      </c>
      <c r="K111" s="284">
        <v>10.0</v>
      </c>
      <c r="L111" s="285">
        <v>50.0</v>
      </c>
    </row>
    <row r="112">
      <c r="A112" s="323">
        <v>12.0</v>
      </c>
      <c r="B112" s="425" t="s">
        <v>34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49</v>
      </c>
      <c r="B113" s="427" t="s">
        <v>50</v>
      </c>
      <c r="C113" s="313" t="s">
        <v>89</v>
      </c>
      <c r="D113" s="427" t="s">
        <v>90</v>
      </c>
      <c r="E113" s="404" t="s">
        <v>290</v>
      </c>
      <c r="F113" s="282" t="s">
        <v>292</v>
      </c>
      <c r="G113" s="282" t="s">
        <v>336</v>
      </c>
      <c r="H113" s="283">
        <f>I113/I114</f>
        <v>0.6166666667</v>
      </c>
      <c r="I113" s="275">
        <f t="shared" si="9"/>
        <v>185</v>
      </c>
      <c r="J113" s="284">
        <v>100.0</v>
      </c>
      <c r="K113" s="284">
        <v>25.0</v>
      </c>
      <c r="L113" s="285">
        <v>60.0</v>
      </c>
    </row>
    <row r="114">
      <c r="A114" s="323">
        <v>12.0</v>
      </c>
      <c r="B114" s="425" t="s">
        <v>34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49</v>
      </c>
      <c r="B115" s="427" t="s">
        <v>50</v>
      </c>
      <c r="C115" s="313" t="s">
        <v>89</v>
      </c>
      <c r="D115" s="427" t="s">
        <v>90</v>
      </c>
      <c r="E115" s="404" t="s">
        <v>290</v>
      </c>
      <c r="F115" s="282" t="s">
        <v>288</v>
      </c>
      <c r="G115" s="282" t="s">
        <v>306</v>
      </c>
      <c r="H115" s="283">
        <f>I115/I116</f>
        <v>0.9</v>
      </c>
      <c r="I115" s="275">
        <f t="shared" si="9"/>
        <v>270</v>
      </c>
      <c r="J115" s="284">
        <v>100.0</v>
      </c>
      <c r="K115" s="284">
        <v>100.0</v>
      </c>
      <c r="L115" s="285">
        <v>70.0</v>
      </c>
    </row>
    <row r="116">
      <c r="A116" s="323">
        <v>12.0</v>
      </c>
      <c r="B116" s="425" t="s">
        <v>34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49</v>
      </c>
      <c r="B117" s="427" t="s">
        <v>50</v>
      </c>
      <c r="C117" s="313" t="s">
        <v>89</v>
      </c>
      <c r="D117" s="427" t="s">
        <v>90</v>
      </c>
      <c r="E117" s="404" t="s">
        <v>290</v>
      </c>
      <c r="F117" s="282" t="s">
        <v>284</v>
      </c>
      <c r="G117" s="282" t="s">
        <v>312</v>
      </c>
      <c r="H117" s="283">
        <f>I117/I118</f>
        <v>0.55</v>
      </c>
      <c r="I117" s="275">
        <f t="shared" si="9"/>
        <v>165</v>
      </c>
      <c r="J117" s="284">
        <v>100.0</v>
      </c>
      <c r="K117" s="284">
        <v>45.0</v>
      </c>
      <c r="L117" s="285">
        <v>20.0</v>
      </c>
    </row>
    <row r="118">
      <c r="A118" s="323">
        <v>12.0</v>
      </c>
      <c r="B118" s="425" t="s">
        <v>34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49</v>
      </c>
      <c r="B119" s="427" t="s">
        <v>50</v>
      </c>
      <c r="C119" s="313" t="s">
        <v>89</v>
      </c>
      <c r="D119" s="427" t="s">
        <v>90</v>
      </c>
      <c r="E119" s="404" t="s">
        <v>290</v>
      </c>
      <c r="F119" s="290" t="s">
        <v>304</v>
      </c>
      <c r="G119" s="290" t="s">
        <v>318</v>
      </c>
      <c r="H119" s="283">
        <f>I119/I120</f>
        <v>0.8833333333</v>
      </c>
      <c r="I119" s="275">
        <f t="shared" si="9"/>
        <v>265</v>
      </c>
      <c r="J119" s="284">
        <v>100.0</v>
      </c>
      <c r="K119" s="284">
        <v>65.0</v>
      </c>
      <c r="L119" s="285">
        <v>100.0</v>
      </c>
    </row>
    <row r="120">
      <c r="A120" s="336">
        <v>12.0</v>
      </c>
      <c r="B120" s="429" t="s">
        <v>34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49</v>
      </c>
      <c r="B122" s="423" t="s">
        <v>50</v>
      </c>
      <c r="C122" s="310" t="s">
        <v>97</v>
      </c>
      <c r="D122" s="423" t="s">
        <v>98</v>
      </c>
      <c r="E122" s="374" t="s">
        <v>288</v>
      </c>
      <c r="F122" s="261" t="s">
        <v>298</v>
      </c>
      <c r="G122" s="261" t="s">
        <v>327</v>
      </c>
      <c r="H122" s="262">
        <f>I122/I123</f>
        <v>0.8166666667</v>
      </c>
      <c r="I122" s="263">
        <f t="shared" ref="I122:I133" si="10">J122+K122+L122</f>
        <v>245</v>
      </c>
      <c r="J122" s="261">
        <v>110.0</v>
      </c>
      <c r="K122" s="264">
        <v>45.0</v>
      </c>
      <c r="L122" s="265">
        <v>90.0</v>
      </c>
    </row>
    <row r="123">
      <c r="A123" s="323">
        <v>12.0</v>
      </c>
      <c r="B123" s="425" t="s">
        <v>34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49</v>
      </c>
      <c r="B124" s="427" t="s">
        <v>50</v>
      </c>
      <c r="C124" s="313" t="s">
        <v>97</v>
      </c>
      <c r="D124" s="427" t="s">
        <v>98</v>
      </c>
      <c r="E124" s="380" t="s">
        <v>288</v>
      </c>
      <c r="F124" s="290" t="s">
        <v>294</v>
      </c>
      <c r="G124" s="282" t="s">
        <v>333</v>
      </c>
      <c r="H124" s="283">
        <f>I124/I125</f>
        <v>0.5666666667</v>
      </c>
      <c r="I124" s="326">
        <f t="shared" si="10"/>
        <v>170</v>
      </c>
      <c r="J124" s="284">
        <v>110.0</v>
      </c>
      <c r="K124" s="284">
        <v>20.0</v>
      </c>
      <c r="L124" s="285">
        <v>40.0</v>
      </c>
    </row>
    <row r="125">
      <c r="A125" s="323">
        <v>12.0</v>
      </c>
      <c r="B125" s="425" t="s">
        <v>34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49</v>
      </c>
      <c r="B126" s="427" t="s">
        <v>50</v>
      </c>
      <c r="C126" s="313" t="s">
        <v>97</v>
      </c>
      <c r="D126" s="427" t="s">
        <v>98</v>
      </c>
      <c r="E126" s="380" t="s">
        <v>288</v>
      </c>
      <c r="F126" s="290" t="s">
        <v>290</v>
      </c>
      <c r="G126" s="290" t="s">
        <v>339</v>
      </c>
      <c r="H126" s="283">
        <f>I126/I127</f>
        <v>0.7666666667</v>
      </c>
      <c r="I126" s="326">
        <f t="shared" si="10"/>
        <v>230</v>
      </c>
      <c r="J126" s="284">
        <v>110.0</v>
      </c>
      <c r="K126" s="284">
        <v>110.0</v>
      </c>
      <c r="L126" s="285">
        <v>10.0</v>
      </c>
    </row>
    <row r="127">
      <c r="A127" s="323">
        <v>12.0</v>
      </c>
      <c r="B127" s="425" t="s">
        <v>34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49</v>
      </c>
      <c r="B128" s="427" t="s">
        <v>50</v>
      </c>
      <c r="C128" s="313" t="s">
        <v>97</v>
      </c>
      <c r="D128" s="427" t="s">
        <v>98</v>
      </c>
      <c r="E128" s="380" t="s">
        <v>288</v>
      </c>
      <c r="F128" s="290" t="s">
        <v>286</v>
      </c>
      <c r="G128" s="282" t="s">
        <v>309</v>
      </c>
      <c r="H128" s="283">
        <f>I128/I129</f>
        <v>0.9166666667</v>
      </c>
      <c r="I128" s="326">
        <f t="shared" si="10"/>
        <v>275</v>
      </c>
      <c r="J128" s="284">
        <v>110.0</v>
      </c>
      <c r="K128" s="284">
        <v>85.0</v>
      </c>
      <c r="L128" s="285">
        <v>80.0</v>
      </c>
    </row>
    <row r="129">
      <c r="A129" s="323">
        <v>12.0</v>
      </c>
      <c r="B129" s="425" t="s">
        <v>34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49</v>
      </c>
      <c r="B130" s="427" t="s">
        <v>50</v>
      </c>
      <c r="C130" s="313" t="s">
        <v>97</v>
      </c>
      <c r="D130" s="427" t="s">
        <v>98</v>
      </c>
      <c r="E130" s="380" t="s">
        <v>288</v>
      </c>
      <c r="F130" s="290" t="s">
        <v>282</v>
      </c>
      <c r="G130" s="290" t="s">
        <v>315</v>
      </c>
      <c r="H130" s="283">
        <f>I130/I131</f>
        <v>0.75</v>
      </c>
      <c r="I130" s="326">
        <f t="shared" si="10"/>
        <v>225</v>
      </c>
      <c r="J130" s="284">
        <v>110.0</v>
      </c>
      <c r="K130" s="284">
        <v>85.0</v>
      </c>
      <c r="L130" s="285">
        <v>30.0</v>
      </c>
    </row>
    <row r="131">
      <c r="A131" s="323">
        <v>12.0</v>
      </c>
      <c r="B131" s="425" t="s">
        <v>34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49</v>
      </c>
      <c r="B132" s="427" t="s">
        <v>50</v>
      </c>
      <c r="C132" s="313" t="s">
        <v>97</v>
      </c>
      <c r="D132" s="427" t="s">
        <v>98</v>
      </c>
      <c r="E132" s="380" t="s">
        <v>288</v>
      </c>
      <c r="F132" s="282" t="s">
        <v>302</v>
      </c>
      <c r="G132" s="282" t="s">
        <v>321</v>
      </c>
      <c r="H132" s="283">
        <f>I132/I133</f>
        <v>0.85</v>
      </c>
      <c r="I132" s="326">
        <f t="shared" si="10"/>
        <v>255</v>
      </c>
      <c r="J132" s="284">
        <v>110.0</v>
      </c>
      <c r="K132" s="284">
        <v>55.0</v>
      </c>
      <c r="L132" s="285">
        <v>90.0</v>
      </c>
    </row>
    <row r="133">
      <c r="A133" s="336">
        <v>12.0</v>
      </c>
      <c r="B133" s="429" t="s">
        <v>34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466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2.38"/>
    <col customWidth="1" min="7" max="7" width="11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57</v>
      </c>
      <c r="B5" s="423" t="s">
        <v>58</v>
      </c>
      <c r="C5" s="258" t="s">
        <v>1</v>
      </c>
      <c r="D5" s="423" t="s">
        <v>2</v>
      </c>
      <c r="E5" s="260" t="s">
        <v>284</v>
      </c>
      <c r="F5" s="261" t="s">
        <v>302</v>
      </c>
      <c r="G5" s="261" t="s">
        <v>318</v>
      </c>
      <c r="H5" s="262">
        <f>I5/I6</f>
        <v>0.6833333333</v>
      </c>
      <c r="I5" s="263">
        <f t="shared" ref="I5:I16" si="1">J5+K5+L5</f>
        <v>205</v>
      </c>
      <c r="J5" s="264">
        <v>40.0</v>
      </c>
      <c r="K5" s="264">
        <v>65.0</v>
      </c>
      <c r="L5" s="265">
        <v>100.0</v>
      </c>
    </row>
    <row r="6">
      <c r="A6" s="323">
        <v>1.0</v>
      </c>
      <c r="B6" s="425" t="s">
        <v>4</v>
      </c>
      <c r="C6" s="270">
        <v>1.0</v>
      </c>
      <c r="D6" s="425" t="s">
        <v>4</v>
      </c>
      <c r="E6" s="272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57</v>
      </c>
      <c r="B7" s="427" t="s">
        <v>58</v>
      </c>
      <c r="C7" s="279" t="s">
        <v>1</v>
      </c>
      <c r="D7" s="427" t="s">
        <v>2</v>
      </c>
      <c r="E7" s="281" t="s">
        <v>284</v>
      </c>
      <c r="F7" s="282" t="s">
        <v>282</v>
      </c>
      <c r="G7" s="282" t="s">
        <v>324</v>
      </c>
      <c r="H7" s="283">
        <f>I7/I8</f>
        <v>0.3833333333</v>
      </c>
      <c r="I7" s="275">
        <f t="shared" si="1"/>
        <v>115</v>
      </c>
      <c r="J7" s="284">
        <v>40.0</v>
      </c>
      <c r="K7" s="284">
        <v>75.0</v>
      </c>
      <c r="L7" s="285">
        <v>0.0</v>
      </c>
    </row>
    <row r="8">
      <c r="A8" s="323">
        <v>1.0</v>
      </c>
      <c r="B8" s="425" t="s">
        <v>4</v>
      </c>
      <c r="C8" s="287">
        <v>3.0</v>
      </c>
      <c r="D8" s="425" t="s">
        <v>7</v>
      </c>
      <c r="E8" s="272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57</v>
      </c>
      <c r="B9" s="427" t="s">
        <v>58</v>
      </c>
      <c r="C9" s="279" t="s">
        <v>1</v>
      </c>
      <c r="D9" s="427" t="s">
        <v>2</v>
      </c>
      <c r="E9" s="281" t="s">
        <v>284</v>
      </c>
      <c r="F9" s="282" t="s">
        <v>286</v>
      </c>
      <c r="G9" s="282" t="s">
        <v>330</v>
      </c>
      <c r="H9" s="283">
        <f>I9/I10</f>
        <v>0.6</v>
      </c>
      <c r="I9" s="275">
        <f t="shared" si="1"/>
        <v>180</v>
      </c>
      <c r="J9" s="284">
        <v>40.0</v>
      </c>
      <c r="K9" s="284">
        <v>90.0</v>
      </c>
      <c r="L9" s="285">
        <v>50.0</v>
      </c>
    </row>
    <row r="10">
      <c r="A10" s="323">
        <v>1.0</v>
      </c>
      <c r="B10" s="425" t="s">
        <v>4</v>
      </c>
      <c r="C10" s="287">
        <v>5.0</v>
      </c>
      <c r="D10" s="425" t="s">
        <v>10</v>
      </c>
      <c r="E10" s="272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57</v>
      </c>
      <c r="B11" s="427" t="s">
        <v>58</v>
      </c>
      <c r="C11" s="279" t="s">
        <v>1</v>
      </c>
      <c r="D11" s="427" t="s">
        <v>2</v>
      </c>
      <c r="E11" s="281" t="s">
        <v>284</v>
      </c>
      <c r="F11" s="282" t="s">
        <v>290</v>
      </c>
      <c r="G11" s="282" t="s">
        <v>336</v>
      </c>
      <c r="H11" s="283">
        <f>I11/I12</f>
        <v>0.7</v>
      </c>
      <c r="I11" s="275">
        <f t="shared" si="1"/>
        <v>210</v>
      </c>
      <c r="J11" s="284">
        <v>40.0</v>
      </c>
      <c r="K11" s="284">
        <v>110.0</v>
      </c>
      <c r="L11" s="285">
        <v>60.0</v>
      </c>
    </row>
    <row r="12">
      <c r="A12" s="323">
        <v>1.0</v>
      </c>
      <c r="B12" s="425" t="s">
        <v>4</v>
      </c>
      <c r="C12" s="287">
        <v>7.0</v>
      </c>
      <c r="D12" s="425" t="s">
        <v>13</v>
      </c>
      <c r="E12" s="272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57</v>
      </c>
      <c r="B13" s="427" t="s">
        <v>58</v>
      </c>
      <c r="C13" s="279" t="s">
        <v>1</v>
      </c>
      <c r="D13" s="427" t="s">
        <v>2</v>
      </c>
      <c r="E13" s="281" t="s">
        <v>284</v>
      </c>
      <c r="F13" s="282" t="s">
        <v>294</v>
      </c>
      <c r="G13" s="282" t="s">
        <v>306</v>
      </c>
      <c r="H13" s="283">
        <f>I13/I14</f>
        <v>0.4166666667</v>
      </c>
      <c r="I13" s="275">
        <f t="shared" si="1"/>
        <v>125</v>
      </c>
      <c r="J13" s="284">
        <v>40.0</v>
      </c>
      <c r="K13" s="284">
        <v>15.0</v>
      </c>
      <c r="L13" s="285">
        <v>70.0</v>
      </c>
    </row>
    <row r="14">
      <c r="A14" s="323">
        <v>1.0</v>
      </c>
      <c r="B14" s="425" t="s">
        <v>4</v>
      </c>
      <c r="C14" s="287">
        <v>9.0</v>
      </c>
      <c r="D14" s="425" t="s">
        <v>16</v>
      </c>
      <c r="E14" s="272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57</v>
      </c>
      <c r="B15" s="427" t="s">
        <v>58</v>
      </c>
      <c r="C15" s="279" t="s">
        <v>1</v>
      </c>
      <c r="D15" s="427" t="s">
        <v>2</v>
      </c>
      <c r="E15" s="281" t="s">
        <v>284</v>
      </c>
      <c r="F15" s="290" t="s">
        <v>298</v>
      </c>
      <c r="G15" s="290" t="s">
        <v>312</v>
      </c>
      <c r="H15" s="283">
        <f>I15/I16</f>
        <v>0.3666666667</v>
      </c>
      <c r="I15" s="275">
        <f t="shared" si="1"/>
        <v>110</v>
      </c>
      <c r="J15" s="284">
        <v>40.0</v>
      </c>
      <c r="K15" s="284">
        <v>50.0</v>
      </c>
      <c r="L15" s="285">
        <v>20.0</v>
      </c>
    </row>
    <row r="16">
      <c r="A16" s="336">
        <v>1.0</v>
      </c>
      <c r="B16" s="429" t="s">
        <v>4</v>
      </c>
      <c r="C16" s="293">
        <v>11.0</v>
      </c>
      <c r="D16" s="429" t="s">
        <v>19</v>
      </c>
      <c r="E16" s="295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0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57</v>
      </c>
      <c r="B18" s="423" t="s">
        <v>58</v>
      </c>
      <c r="C18" s="310" t="s">
        <v>21</v>
      </c>
      <c r="D18" s="423" t="s">
        <v>22</v>
      </c>
      <c r="E18" s="261" t="s">
        <v>294</v>
      </c>
      <c r="F18" s="261" t="s">
        <v>304</v>
      </c>
      <c r="G18" s="261" t="s">
        <v>321</v>
      </c>
      <c r="H18" s="262">
        <f>I18/I19</f>
        <v>0.6</v>
      </c>
      <c r="I18" s="263">
        <f t="shared" ref="I18:I29" si="2">J18+K18+L18</f>
        <v>180</v>
      </c>
      <c r="J18" s="264">
        <v>20.0</v>
      </c>
      <c r="K18" s="264">
        <v>70.0</v>
      </c>
      <c r="L18" s="265">
        <v>90.0</v>
      </c>
    </row>
    <row r="19">
      <c r="A19" s="323">
        <v>1.0</v>
      </c>
      <c r="B19" s="425" t="s">
        <v>4</v>
      </c>
      <c r="C19" s="287">
        <v>2.0</v>
      </c>
      <c r="D19" s="425" t="s">
        <v>24</v>
      </c>
      <c r="E19" s="273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57</v>
      </c>
      <c r="B20" s="427" t="s">
        <v>58</v>
      </c>
      <c r="C20" s="313" t="s">
        <v>21</v>
      </c>
      <c r="D20" s="427" t="s">
        <v>22</v>
      </c>
      <c r="E20" s="282" t="s">
        <v>294</v>
      </c>
      <c r="F20" s="290" t="s">
        <v>284</v>
      </c>
      <c r="G20" s="282" t="s">
        <v>327</v>
      </c>
      <c r="H20" s="283">
        <f>I20/I21</f>
        <v>0.4833333333</v>
      </c>
      <c r="I20" s="275">
        <f t="shared" si="2"/>
        <v>145</v>
      </c>
      <c r="J20" s="284">
        <v>20.0</v>
      </c>
      <c r="K20" s="284">
        <v>35.0</v>
      </c>
      <c r="L20" s="285">
        <v>90.0</v>
      </c>
    </row>
    <row r="21">
      <c r="A21" s="323">
        <v>1.0</v>
      </c>
      <c r="B21" s="425" t="s">
        <v>4</v>
      </c>
      <c r="C21" s="287">
        <v>4.0</v>
      </c>
      <c r="D21" s="425" t="s">
        <v>26</v>
      </c>
      <c r="E21" s="273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57</v>
      </c>
      <c r="B22" s="427" t="s">
        <v>58</v>
      </c>
      <c r="C22" s="313" t="s">
        <v>21</v>
      </c>
      <c r="D22" s="427" t="s">
        <v>22</v>
      </c>
      <c r="E22" s="282" t="s">
        <v>294</v>
      </c>
      <c r="F22" s="290" t="s">
        <v>288</v>
      </c>
      <c r="G22" s="290" t="s">
        <v>333</v>
      </c>
      <c r="H22" s="283">
        <f>I22/I23</f>
        <v>0.5333333333</v>
      </c>
      <c r="I22" s="275">
        <f t="shared" si="2"/>
        <v>160</v>
      </c>
      <c r="J22" s="284">
        <v>20.0</v>
      </c>
      <c r="K22" s="284">
        <v>100.0</v>
      </c>
      <c r="L22" s="285">
        <v>40.0</v>
      </c>
    </row>
    <row r="23">
      <c r="A23" s="323">
        <v>1.0</v>
      </c>
      <c r="B23" s="425" t="s">
        <v>4</v>
      </c>
      <c r="C23" s="287">
        <v>6.0</v>
      </c>
      <c r="D23" s="425" t="s">
        <v>28</v>
      </c>
      <c r="E23" s="273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57</v>
      </c>
      <c r="B24" s="427" t="s">
        <v>58</v>
      </c>
      <c r="C24" s="313" t="s">
        <v>21</v>
      </c>
      <c r="D24" s="427" t="s">
        <v>22</v>
      </c>
      <c r="E24" s="282" t="s">
        <v>294</v>
      </c>
      <c r="F24" s="290" t="s">
        <v>292</v>
      </c>
      <c r="G24" s="282" t="s">
        <v>339</v>
      </c>
      <c r="H24" s="283">
        <f>I24/I25</f>
        <v>0.2</v>
      </c>
      <c r="I24" s="275">
        <f t="shared" si="2"/>
        <v>60</v>
      </c>
      <c r="J24" s="284">
        <v>20.0</v>
      </c>
      <c r="K24" s="284">
        <v>30.0</v>
      </c>
      <c r="L24" s="285">
        <v>10.0</v>
      </c>
    </row>
    <row r="25">
      <c r="A25" s="323">
        <v>1.0</v>
      </c>
      <c r="B25" s="425" t="s">
        <v>4</v>
      </c>
      <c r="C25" s="287">
        <v>8.0</v>
      </c>
      <c r="D25" s="425" t="s">
        <v>30</v>
      </c>
      <c r="E25" s="273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57</v>
      </c>
      <c r="B26" s="427" t="s">
        <v>58</v>
      </c>
      <c r="C26" s="313" t="s">
        <v>21</v>
      </c>
      <c r="D26" s="427" t="s">
        <v>22</v>
      </c>
      <c r="E26" s="282" t="s">
        <v>294</v>
      </c>
      <c r="F26" s="290" t="s">
        <v>296</v>
      </c>
      <c r="G26" s="290" t="s">
        <v>309</v>
      </c>
      <c r="H26" s="283">
        <f>I26/I27</f>
        <v>0.35</v>
      </c>
      <c r="I26" s="275">
        <f t="shared" si="2"/>
        <v>105</v>
      </c>
      <c r="J26" s="284">
        <v>20.0</v>
      </c>
      <c r="K26" s="284">
        <v>5.0</v>
      </c>
      <c r="L26" s="285">
        <v>80.0</v>
      </c>
    </row>
    <row r="27">
      <c r="A27" s="323">
        <v>1.0</v>
      </c>
      <c r="B27" s="425" t="s">
        <v>4</v>
      </c>
      <c r="C27" s="287">
        <v>10.0</v>
      </c>
      <c r="D27" s="425" t="s">
        <v>32</v>
      </c>
      <c r="E27" s="273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57</v>
      </c>
      <c r="B28" s="427" t="s">
        <v>58</v>
      </c>
      <c r="C28" s="313" t="s">
        <v>21</v>
      </c>
      <c r="D28" s="427" t="s">
        <v>22</v>
      </c>
      <c r="E28" s="282" t="s">
        <v>294</v>
      </c>
      <c r="F28" s="282" t="s">
        <v>300</v>
      </c>
      <c r="G28" s="282" t="s">
        <v>315</v>
      </c>
      <c r="H28" s="283">
        <f>I28/I29</f>
        <v>0.1666666667</v>
      </c>
      <c r="I28" s="275">
        <f t="shared" si="2"/>
        <v>50</v>
      </c>
      <c r="J28" s="284">
        <v>20.0</v>
      </c>
      <c r="K28" s="284">
        <v>0.0</v>
      </c>
      <c r="L28" s="285">
        <v>30.0</v>
      </c>
    </row>
    <row r="29">
      <c r="A29" s="336">
        <v>1.0</v>
      </c>
      <c r="B29" s="429" t="s">
        <v>4</v>
      </c>
      <c r="C29" s="293">
        <v>12.0</v>
      </c>
      <c r="D29" s="429" t="s">
        <v>34</v>
      </c>
      <c r="E29" s="296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02"/>
      <c r="E30" s="30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57</v>
      </c>
      <c r="B31" s="423" t="s">
        <v>58</v>
      </c>
      <c r="C31" s="310" t="s">
        <v>35</v>
      </c>
      <c r="D31" s="423" t="s">
        <v>36</v>
      </c>
      <c r="E31" s="261" t="s">
        <v>302</v>
      </c>
      <c r="F31" s="261" t="s">
        <v>302</v>
      </c>
      <c r="G31" s="261" t="s">
        <v>318</v>
      </c>
      <c r="H31" s="262">
        <f>I31/I32</f>
        <v>0.7333333333</v>
      </c>
      <c r="I31" s="321">
        <f t="shared" ref="I31:I42" si="3">J31+K31+L31</f>
        <v>220</v>
      </c>
      <c r="J31" s="264">
        <v>55.0</v>
      </c>
      <c r="K31" s="264">
        <v>65.0</v>
      </c>
      <c r="L31" s="265">
        <v>100.0</v>
      </c>
    </row>
    <row r="32">
      <c r="A32" s="323">
        <v>1.0</v>
      </c>
      <c r="B32" s="425" t="s">
        <v>4</v>
      </c>
      <c r="C32" s="287">
        <v>1.0</v>
      </c>
      <c r="D32" s="425" t="s">
        <v>4</v>
      </c>
      <c r="E32" s="273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57</v>
      </c>
      <c r="B33" s="427" t="s">
        <v>58</v>
      </c>
      <c r="C33" s="215" t="s">
        <v>35</v>
      </c>
      <c r="D33" s="427" t="s">
        <v>36</v>
      </c>
      <c r="E33" s="282" t="s">
        <v>302</v>
      </c>
      <c r="F33" s="282" t="s">
        <v>282</v>
      </c>
      <c r="G33" s="282" t="s">
        <v>324</v>
      </c>
      <c r="H33" s="283">
        <f>I33/I34</f>
        <v>0.4333333333</v>
      </c>
      <c r="I33" s="326">
        <f t="shared" si="3"/>
        <v>130</v>
      </c>
      <c r="J33" s="284">
        <v>55.0</v>
      </c>
      <c r="K33" s="284">
        <v>75.0</v>
      </c>
      <c r="L33" s="285">
        <v>0.0</v>
      </c>
    </row>
    <row r="34">
      <c r="A34" s="323">
        <v>1.0</v>
      </c>
      <c r="B34" s="425" t="s">
        <v>4</v>
      </c>
      <c r="C34" s="215">
        <v>3.0</v>
      </c>
      <c r="D34" s="425" t="s">
        <v>7</v>
      </c>
      <c r="E34" s="273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57</v>
      </c>
      <c r="B35" s="427" t="s">
        <v>58</v>
      </c>
      <c r="C35" s="313" t="s">
        <v>35</v>
      </c>
      <c r="D35" s="451" t="s">
        <v>36</v>
      </c>
      <c r="E35" s="282" t="s">
        <v>302</v>
      </c>
      <c r="F35" s="282" t="s">
        <v>286</v>
      </c>
      <c r="G35" s="282" t="s">
        <v>330</v>
      </c>
      <c r="H35" s="283">
        <f>I35/I36</f>
        <v>0.65</v>
      </c>
      <c r="I35" s="326">
        <f t="shared" si="3"/>
        <v>195</v>
      </c>
      <c r="J35" s="284">
        <v>55.0</v>
      </c>
      <c r="K35" s="284">
        <v>90.0</v>
      </c>
      <c r="L35" s="285">
        <v>50.0</v>
      </c>
    </row>
    <row r="36">
      <c r="A36" s="323">
        <v>1.0</v>
      </c>
      <c r="B36" s="425" t="s">
        <v>4</v>
      </c>
      <c r="C36" s="287">
        <v>5.0</v>
      </c>
      <c r="D36" s="451" t="s">
        <v>10</v>
      </c>
      <c r="E36" s="273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57</v>
      </c>
      <c r="B37" s="427" t="s">
        <v>58</v>
      </c>
      <c r="C37" s="313" t="s">
        <v>35</v>
      </c>
      <c r="D37" s="427" t="s">
        <v>36</v>
      </c>
      <c r="E37" s="282" t="s">
        <v>302</v>
      </c>
      <c r="F37" s="282" t="s">
        <v>290</v>
      </c>
      <c r="G37" s="282" t="s">
        <v>336</v>
      </c>
      <c r="H37" s="283">
        <f>I37/I38</f>
        <v>0.75</v>
      </c>
      <c r="I37" s="326">
        <f t="shared" si="3"/>
        <v>225</v>
      </c>
      <c r="J37" s="284">
        <v>55.0</v>
      </c>
      <c r="K37" s="284">
        <v>110.0</v>
      </c>
      <c r="L37" s="285">
        <v>60.0</v>
      </c>
    </row>
    <row r="38">
      <c r="A38" s="323">
        <v>1.0</v>
      </c>
      <c r="B38" s="425" t="s">
        <v>4</v>
      </c>
      <c r="C38" s="287">
        <v>7.0</v>
      </c>
      <c r="D38" s="425" t="s">
        <v>13</v>
      </c>
      <c r="E38" s="273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57</v>
      </c>
      <c r="B39" s="427" t="s">
        <v>58</v>
      </c>
      <c r="C39" s="313" t="s">
        <v>35</v>
      </c>
      <c r="D39" s="427" t="s">
        <v>36</v>
      </c>
      <c r="E39" s="282" t="s">
        <v>302</v>
      </c>
      <c r="F39" s="282" t="s">
        <v>294</v>
      </c>
      <c r="G39" s="282" t="s">
        <v>306</v>
      </c>
      <c r="H39" s="283">
        <f>I39/I40</f>
        <v>0.4666666667</v>
      </c>
      <c r="I39" s="326">
        <f t="shared" si="3"/>
        <v>140</v>
      </c>
      <c r="J39" s="284">
        <v>55.0</v>
      </c>
      <c r="K39" s="284">
        <v>15.0</v>
      </c>
      <c r="L39" s="276">
        <v>70.0</v>
      </c>
    </row>
    <row r="40">
      <c r="A40" s="323">
        <v>1.0</v>
      </c>
      <c r="B40" s="425" t="s">
        <v>4</v>
      </c>
      <c r="C40" s="287">
        <v>9.0</v>
      </c>
      <c r="D40" s="425" t="s">
        <v>16</v>
      </c>
      <c r="E40" s="273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57</v>
      </c>
      <c r="B41" s="427" t="s">
        <v>58</v>
      </c>
      <c r="C41" s="313" t="s">
        <v>35</v>
      </c>
      <c r="D41" s="427" t="s">
        <v>36</v>
      </c>
      <c r="E41" s="282" t="s">
        <v>302</v>
      </c>
      <c r="F41" s="290" t="s">
        <v>298</v>
      </c>
      <c r="G41" s="290" t="s">
        <v>312</v>
      </c>
      <c r="H41" s="283">
        <f>I41/I42</f>
        <v>0.4166666667</v>
      </c>
      <c r="I41" s="326">
        <f t="shared" si="3"/>
        <v>125</v>
      </c>
      <c r="J41" s="284">
        <v>55.0</v>
      </c>
      <c r="K41" s="284">
        <v>50.0</v>
      </c>
      <c r="L41" s="285">
        <v>20.0</v>
      </c>
    </row>
    <row r="42">
      <c r="A42" s="336">
        <v>1.0</v>
      </c>
      <c r="B42" s="429" t="s">
        <v>4</v>
      </c>
      <c r="C42" s="293">
        <v>11.0</v>
      </c>
      <c r="D42" s="429" t="s">
        <v>19</v>
      </c>
      <c r="E42" s="296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04"/>
      <c r="F43" s="304"/>
      <c r="G43" s="304"/>
      <c r="H43" s="316"/>
      <c r="I43" s="306"/>
      <c r="J43" s="306"/>
      <c r="K43" s="304"/>
      <c r="L43" s="306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57</v>
      </c>
      <c r="B44" s="423" t="s">
        <v>58</v>
      </c>
      <c r="C44" s="310" t="s">
        <v>49</v>
      </c>
      <c r="D44" s="423" t="s">
        <v>50</v>
      </c>
      <c r="E44" s="261" t="s">
        <v>300</v>
      </c>
      <c r="F44" s="261" t="s">
        <v>304</v>
      </c>
      <c r="G44" s="261" t="s">
        <v>321</v>
      </c>
      <c r="H44" s="262">
        <f>I44/I45</f>
        <v>0.5333333333</v>
      </c>
      <c r="I44" s="263">
        <f t="shared" ref="I44:I55" si="4">J44+K44+L44</f>
        <v>160</v>
      </c>
      <c r="J44" s="264">
        <v>0.0</v>
      </c>
      <c r="K44" s="264">
        <v>70.0</v>
      </c>
      <c r="L44" s="265">
        <v>90.0</v>
      </c>
    </row>
    <row r="45">
      <c r="A45" s="323">
        <v>1.0</v>
      </c>
      <c r="B45" s="425" t="s">
        <v>4</v>
      </c>
      <c r="C45" s="287">
        <v>2.0</v>
      </c>
      <c r="D45" s="425" t="s">
        <v>24</v>
      </c>
      <c r="E45" s="273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57</v>
      </c>
      <c r="B46" s="427" t="s">
        <v>58</v>
      </c>
      <c r="C46" s="313" t="s">
        <v>49</v>
      </c>
      <c r="D46" s="427" t="s">
        <v>50</v>
      </c>
      <c r="E46" s="282" t="s">
        <v>300</v>
      </c>
      <c r="F46" s="290" t="s">
        <v>284</v>
      </c>
      <c r="G46" s="282" t="s">
        <v>327</v>
      </c>
      <c r="H46" s="283">
        <f>I46/I47</f>
        <v>0.4166666667</v>
      </c>
      <c r="I46" s="275">
        <f t="shared" si="4"/>
        <v>125</v>
      </c>
      <c r="J46" s="284">
        <v>0.0</v>
      </c>
      <c r="K46" s="284">
        <v>35.0</v>
      </c>
      <c r="L46" s="285">
        <v>90.0</v>
      </c>
    </row>
    <row r="47">
      <c r="A47" s="323">
        <v>1.0</v>
      </c>
      <c r="B47" s="425" t="s">
        <v>4</v>
      </c>
      <c r="C47" s="287">
        <v>4.0</v>
      </c>
      <c r="D47" s="425" t="s">
        <v>26</v>
      </c>
      <c r="E47" s="273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57</v>
      </c>
      <c r="B48" s="427" t="s">
        <v>58</v>
      </c>
      <c r="C48" s="313" t="s">
        <v>49</v>
      </c>
      <c r="D48" s="427" t="s">
        <v>50</v>
      </c>
      <c r="E48" s="282" t="s">
        <v>300</v>
      </c>
      <c r="F48" s="290" t="s">
        <v>288</v>
      </c>
      <c r="G48" s="290" t="s">
        <v>333</v>
      </c>
      <c r="H48" s="283">
        <f>I48/I49</f>
        <v>0.4666666667</v>
      </c>
      <c r="I48" s="275">
        <f t="shared" si="4"/>
        <v>140</v>
      </c>
      <c r="J48" s="284">
        <v>0.0</v>
      </c>
      <c r="K48" s="284">
        <v>100.0</v>
      </c>
      <c r="L48" s="285">
        <v>40.0</v>
      </c>
    </row>
    <row r="49">
      <c r="A49" s="323">
        <v>1.0</v>
      </c>
      <c r="B49" s="425" t="s">
        <v>4</v>
      </c>
      <c r="C49" s="287">
        <v>6.0</v>
      </c>
      <c r="D49" s="425" t="s">
        <v>28</v>
      </c>
      <c r="E49" s="273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57</v>
      </c>
      <c r="B50" s="427" t="s">
        <v>58</v>
      </c>
      <c r="C50" s="313" t="s">
        <v>49</v>
      </c>
      <c r="D50" s="427" t="s">
        <v>50</v>
      </c>
      <c r="E50" s="282" t="s">
        <v>300</v>
      </c>
      <c r="F50" s="290" t="s">
        <v>292</v>
      </c>
      <c r="G50" s="282" t="s">
        <v>339</v>
      </c>
      <c r="H50" s="283">
        <f>I50/I51</f>
        <v>0.1333333333</v>
      </c>
      <c r="I50" s="275">
        <f t="shared" si="4"/>
        <v>40</v>
      </c>
      <c r="J50" s="284">
        <v>0.0</v>
      </c>
      <c r="K50" s="284">
        <v>30.0</v>
      </c>
      <c r="L50" s="285">
        <v>10.0</v>
      </c>
    </row>
    <row r="51">
      <c r="A51" s="323">
        <v>1.0</v>
      </c>
      <c r="B51" s="425" t="s">
        <v>4</v>
      </c>
      <c r="C51" s="287">
        <v>8.0</v>
      </c>
      <c r="D51" s="425" t="s">
        <v>30</v>
      </c>
      <c r="E51" s="273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57</v>
      </c>
      <c r="B52" s="427" t="s">
        <v>58</v>
      </c>
      <c r="C52" s="313" t="s">
        <v>49</v>
      </c>
      <c r="D52" s="427" t="s">
        <v>50</v>
      </c>
      <c r="E52" s="282" t="s">
        <v>300</v>
      </c>
      <c r="F52" s="290" t="s">
        <v>296</v>
      </c>
      <c r="G52" s="290" t="s">
        <v>309</v>
      </c>
      <c r="H52" s="283">
        <f>I52/I53</f>
        <v>0.2833333333</v>
      </c>
      <c r="I52" s="275">
        <f t="shared" si="4"/>
        <v>85</v>
      </c>
      <c r="J52" s="284">
        <v>0.0</v>
      </c>
      <c r="K52" s="284">
        <v>5.0</v>
      </c>
      <c r="L52" s="285">
        <v>80.0</v>
      </c>
    </row>
    <row r="53">
      <c r="A53" s="323">
        <v>1.0</v>
      </c>
      <c r="B53" s="425" t="s">
        <v>4</v>
      </c>
      <c r="C53" s="287">
        <v>10.0</v>
      </c>
      <c r="D53" s="425" t="s">
        <v>32</v>
      </c>
      <c r="E53" s="273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57</v>
      </c>
      <c r="B54" s="427" t="s">
        <v>58</v>
      </c>
      <c r="C54" s="313" t="s">
        <v>49</v>
      </c>
      <c r="D54" s="427" t="s">
        <v>50</v>
      </c>
      <c r="E54" s="282" t="s">
        <v>300</v>
      </c>
      <c r="F54" s="282" t="s">
        <v>300</v>
      </c>
      <c r="G54" s="282" t="s">
        <v>315</v>
      </c>
      <c r="H54" s="283">
        <f>I54/I55</f>
        <v>0.1</v>
      </c>
      <c r="I54" s="275">
        <f t="shared" si="4"/>
        <v>30</v>
      </c>
      <c r="J54" s="284">
        <v>0.0</v>
      </c>
      <c r="K54" s="284">
        <v>0.0</v>
      </c>
      <c r="L54" s="285">
        <v>30.0</v>
      </c>
    </row>
    <row r="55">
      <c r="A55" s="336">
        <v>1.0</v>
      </c>
      <c r="B55" s="429" t="s">
        <v>4</v>
      </c>
      <c r="C55" s="293">
        <v>12.0</v>
      </c>
      <c r="D55" s="429" t="s">
        <v>34</v>
      </c>
      <c r="E55" s="296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0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57</v>
      </c>
      <c r="B57" s="423" t="s">
        <v>58</v>
      </c>
      <c r="C57" s="310" t="s">
        <v>57</v>
      </c>
      <c r="D57" s="423" t="s">
        <v>58</v>
      </c>
      <c r="E57" s="261" t="s">
        <v>302</v>
      </c>
      <c r="F57" s="261" t="s">
        <v>302</v>
      </c>
      <c r="G57" s="261" t="s">
        <v>318</v>
      </c>
      <c r="H57" s="262">
        <f>I57/I58</f>
        <v>0.7666666667</v>
      </c>
      <c r="I57" s="263">
        <f t="shared" ref="I57:I68" si="5">J57+K57+L57</f>
        <v>230</v>
      </c>
      <c r="J57" s="264">
        <v>65.0</v>
      </c>
      <c r="K57" s="264">
        <v>65.0</v>
      </c>
      <c r="L57" s="265">
        <v>100.0</v>
      </c>
    </row>
    <row r="58">
      <c r="A58" s="323">
        <v>1.0</v>
      </c>
      <c r="B58" s="425" t="s">
        <v>4</v>
      </c>
      <c r="C58" s="287">
        <v>1.0</v>
      </c>
      <c r="D58" s="425" t="s">
        <v>4</v>
      </c>
      <c r="E58" s="273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57</v>
      </c>
      <c r="B59" s="427" t="s">
        <v>58</v>
      </c>
      <c r="C59" s="313" t="s">
        <v>57</v>
      </c>
      <c r="D59" s="427" t="s">
        <v>58</v>
      </c>
      <c r="E59" s="282" t="s">
        <v>302</v>
      </c>
      <c r="F59" s="282" t="s">
        <v>282</v>
      </c>
      <c r="G59" s="282" t="s">
        <v>324</v>
      </c>
      <c r="H59" s="283">
        <f>I59/I60</f>
        <v>0.4666666667</v>
      </c>
      <c r="I59" s="275">
        <f t="shared" si="5"/>
        <v>140</v>
      </c>
      <c r="J59" s="284">
        <v>65.0</v>
      </c>
      <c r="K59" s="284">
        <v>75.0</v>
      </c>
      <c r="L59" s="285">
        <v>0.0</v>
      </c>
    </row>
    <row r="60">
      <c r="A60" s="323">
        <v>1.0</v>
      </c>
      <c r="B60" s="425" t="s">
        <v>4</v>
      </c>
      <c r="C60" s="287">
        <v>3.0</v>
      </c>
      <c r="D60" s="425" t="s">
        <v>7</v>
      </c>
      <c r="E60" s="273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57</v>
      </c>
      <c r="B61" s="427" t="s">
        <v>58</v>
      </c>
      <c r="C61" s="313" t="s">
        <v>57</v>
      </c>
      <c r="D61" s="427" t="s">
        <v>58</v>
      </c>
      <c r="E61" s="282" t="s">
        <v>302</v>
      </c>
      <c r="F61" s="282" t="s">
        <v>286</v>
      </c>
      <c r="G61" s="282" t="s">
        <v>330</v>
      </c>
      <c r="H61" s="283">
        <f>I61/I62</f>
        <v>0.6833333333</v>
      </c>
      <c r="I61" s="275">
        <f t="shared" si="5"/>
        <v>205</v>
      </c>
      <c r="J61" s="284">
        <v>65.0</v>
      </c>
      <c r="K61" s="284">
        <v>90.0</v>
      </c>
      <c r="L61" s="285">
        <v>50.0</v>
      </c>
    </row>
    <row r="62">
      <c r="A62" s="323">
        <v>1.0</v>
      </c>
      <c r="B62" s="425" t="s">
        <v>4</v>
      </c>
      <c r="C62" s="287">
        <v>5.0</v>
      </c>
      <c r="D62" s="425" t="s">
        <v>10</v>
      </c>
      <c r="E62" s="273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57</v>
      </c>
      <c r="B63" s="427" t="s">
        <v>58</v>
      </c>
      <c r="C63" s="313" t="s">
        <v>57</v>
      </c>
      <c r="D63" s="427" t="s">
        <v>58</v>
      </c>
      <c r="E63" s="282" t="s">
        <v>302</v>
      </c>
      <c r="F63" s="282" t="s">
        <v>290</v>
      </c>
      <c r="G63" s="282" t="s">
        <v>336</v>
      </c>
      <c r="H63" s="283">
        <f>I63/I64</f>
        <v>0.7833333333</v>
      </c>
      <c r="I63" s="275">
        <f t="shared" si="5"/>
        <v>235</v>
      </c>
      <c r="J63" s="284">
        <v>65.0</v>
      </c>
      <c r="K63" s="284">
        <v>110.0</v>
      </c>
      <c r="L63" s="285">
        <v>60.0</v>
      </c>
    </row>
    <row r="64">
      <c r="A64" s="323">
        <v>1.0</v>
      </c>
      <c r="B64" s="425" t="s">
        <v>4</v>
      </c>
      <c r="C64" s="287">
        <v>7.0</v>
      </c>
      <c r="D64" s="425" t="s">
        <v>13</v>
      </c>
      <c r="E64" s="273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57</v>
      </c>
      <c r="B65" s="427" t="s">
        <v>58</v>
      </c>
      <c r="C65" s="313" t="s">
        <v>57</v>
      </c>
      <c r="D65" s="427" t="s">
        <v>58</v>
      </c>
      <c r="E65" s="282" t="s">
        <v>302</v>
      </c>
      <c r="F65" s="282" t="s">
        <v>294</v>
      </c>
      <c r="G65" s="282" t="s">
        <v>306</v>
      </c>
      <c r="H65" s="283">
        <f>I65/I66</f>
        <v>0.5</v>
      </c>
      <c r="I65" s="275">
        <f t="shared" si="5"/>
        <v>150</v>
      </c>
      <c r="J65" s="284">
        <v>65.0</v>
      </c>
      <c r="K65" s="284">
        <v>15.0</v>
      </c>
      <c r="L65" s="285">
        <v>70.0</v>
      </c>
    </row>
    <row r="66">
      <c r="A66" s="323">
        <v>1.0</v>
      </c>
      <c r="B66" s="425" t="s">
        <v>4</v>
      </c>
      <c r="C66" s="287">
        <v>9.0</v>
      </c>
      <c r="D66" s="425" t="s">
        <v>16</v>
      </c>
      <c r="E66" s="273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57</v>
      </c>
      <c r="B67" s="427" t="s">
        <v>58</v>
      </c>
      <c r="C67" s="313" t="s">
        <v>57</v>
      </c>
      <c r="D67" s="427" t="s">
        <v>58</v>
      </c>
      <c r="E67" s="282" t="s">
        <v>302</v>
      </c>
      <c r="F67" s="290" t="s">
        <v>298</v>
      </c>
      <c r="G67" s="290" t="s">
        <v>312</v>
      </c>
      <c r="H67" s="283">
        <f>I67/I68</f>
        <v>0.45</v>
      </c>
      <c r="I67" s="275">
        <f t="shared" si="5"/>
        <v>135</v>
      </c>
      <c r="J67" s="284">
        <v>65.0</v>
      </c>
      <c r="K67" s="284">
        <v>50.0</v>
      </c>
      <c r="L67" s="285">
        <v>20.0</v>
      </c>
    </row>
    <row r="68">
      <c r="A68" s="336">
        <v>1.0</v>
      </c>
      <c r="B68" s="429" t="s">
        <v>4</v>
      </c>
      <c r="C68" s="293">
        <v>11.0</v>
      </c>
      <c r="D68" s="429" t="s">
        <v>19</v>
      </c>
      <c r="E68" s="296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04"/>
      <c r="F69" s="304"/>
      <c r="G69" s="304"/>
      <c r="H69" s="305"/>
      <c r="I69" s="306"/>
      <c r="J69" s="306"/>
      <c r="K69" s="304"/>
      <c r="L69" s="31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57</v>
      </c>
      <c r="B70" s="423" t="s">
        <v>58</v>
      </c>
      <c r="C70" s="310" t="s">
        <v>65</v>
      </c>
      <c r="D70" s="423" t="s">
        <v>66</v>
      </c>
      <c r="E70" s="261" t="s">
        <v>300</v>
      </c>
      <c r="F70" s="261" t="s">
        <v>304</v>
      </c>
      <c r="G70" s="261" t="s">
        <v>321</v>
      </c>
      <c r="H70" s="262">
        <f>I70/I71</f>
        <v>0.5333333333</v>
      </c>
      <c r="I70" s="263">
        <f t="shared" ref="I70:I81" si="6">J70+K70+L70</f>
        <v>160</v>
      </c>
      <c r="J70" s="264">
        <v>0.0</v>
      </c>
      <c r="K70" s="264">
        <v>70.0</v>
      </c>
      <c r="L70" s="265">
        <v>90.0</v>
      </c>
    </row>
    <row r="71">
      <c r="A71" s="323">
        <v>1.0</v>
      </c>
      <c r="B71" s="425" t="s">
        <v>4</v>
      </c>
      <c r="C71" s="287">
        <v>2.0</v>
      </c>
      <c r="D71" s="425" t="s">
        <v>24</v>
      </c>
      <c r="E71" s="273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57</v>
      </c>
      <c r="B72" s="427" t="s">
        <v>58</v>
      </c>
      <c r="C72" s="313" t="s">
        <v>65</v>
      </c>
      <c r="D72" s="427" t="s">
        <v>66</v>
      </c>
      <c r="E72" s="282" t="s">
        <v>300</v>
      </c>
      <c r="F72" s="290" t="s">
        <v>284</v>
      </c>
      <c r="G72" s="282" t="s">
        <v>327</v>
      </c>
      <c r="H72" s="283">
        <f>I72/I73</f>
        <v>0.4166666667</v>
      </c>
      <c r="I72" s="275">
        <f t="shared" si="6"/>
        <v>125</v>
      </c>
      <c r="J72" s="284">
        <v>0.0</v>
      </c>
      <c r="K72" s="284">
        <v>35.0</v>
      </c>
      <c r="L72" s="285">
        <v>90.0</v>
      </c>
    </row>
    <row r="73">
      <c r="A73" s="323">
        <v>1.0</v>
      </c>
      <c r="B73" s="425" t="s">
        <v>4</v>
      </c>
      <c r="C73" s="287">
        <v>4.0</v>
      </c>
      <c r="D73" s="425" t="s">
        <v>26</v>
      </c>
      <c r="E73" s="273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57</v>
      </c>
      <c r="B74" s="427" t="s">
        <v>58</v>
      </c>
      <c r="C74" s="313" t="s">
        <v>65</v>
      </c>
      <c r="D74" s="451" t="s">
        <v>66</v>
      </c>
      <c r="E74" s="282" t="s">
        <v>300</v>
      </c>
      <c r="F74" s="290" t="s">
        <v>288</v>
      </c>
      <c r="G74" s="290" t="s">
        <v>333</v>
      </c>
      <c r="H74" s="283">
        <f>I74/I75</f>
        <v>0.4666666667</v>
      </c>
      <c r="I74" s="275">
        <f t="shared" si="6"/>
        <v>140</v>
      </c>
      <c r="J74" s="284">
        <v>0.0</v>
      </c>
      <c r="K74" s="284">
        <v>100.0</v>
      </c>
      <c r="L74" s="285">
        <v>40.0</v>
      </c>
    </row>
    <row r="75">
      <c r="A75" s="323">
        <v>1.0</v>
      </c>
      <c r="B75" s="425" t="s">
        <v>4</v>
      </c>
      <c r="C75" s="215">
        <v>6.0</v>
      </c>
      <c r="D75" s="451" t="s">
        <v>28</v>
      </c>
      <c r="E75" s="273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57</v>
      </c>
      <c r="B76" s="427" t="s">
        <v>58</v>
      </c>
      <c r="C76" s="313" t="s">
        <v>65</v>
      </c>
      <c r="D76" s="427" t="s">
        <v>66</v>
      </c>
      <c r="E76" s="282" t="s">
        <v>300</v>
      </c>
      <c r="F76" s="290" t="s">
        <v>292</v>
      </c>
      <c r="G76" s="282" t="s">
        <v>339</v>
      </c>
      <c r="H76" s="283">
        <f>I76/I77</f>
        <v>0.1333333333</v>
      </c>
      <c r="I76" s="275">
        <f t="shared" si="6"/>
        <v>40</v>
      </c>
      <c r="J76" s="284">
        <v>0.0</v>
      </c>
      <c r="K76" s="284">
        <v>30.0</v>
      </c>
      <c r="L76" s="285">
        <v>10.0</v>
      </c>
    </row>
    <row r="77">
      <c r="A77" s="323">
        <v>1.0</v>
      </c>
      <c r="B77" s="425" t="s">
        <v>4</v>
      </c>
      <c r="C77" s="287">
        <v>8.0</v>
      </c>
      <c r="D77" s="425" t="s">
        <v>30</v>
      </c>
      <c r="E77" s="273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57</v>
      </c>
      <c r="B78" s="427" t="s">
        <v>58</v>
      </c>
      <c r="C78" s="313" t="s">
        <v>65</v>
      </c>
      <c r="D78" s="427" t="s">
        <v>66</v>
      </c>
      <c r="E78" s="282" t="s">
        <v>300</v>
      </c>
      <c r="F78" s="290" t="s">
        <v>296</v>
      </c>
      <c r="G78" s="290" t="s">
        <v>309</v>
      </c>
      <c r="H78" s="283">
        <f>I78/I79</f>
        <v>0.2833333333</v>
      </c>
      <c r="I78" s="275">
        <f t="shared" si="6"/>
        <v>85</v>
      </c>
      <c r="J78" s="284">
        <v>0.0</v>
      </c>
      <c r="K78" s="284">
        <v>5.0</v>
      </c>
      <c r="L78" s="285">
        <v>80.0</v>
      </c>
    </row>
    <row r="79">
      <c r="A79" s="323">
        <v>1.0</v>
      </c>
      <c r="B79" s="425" t="s">
        <v>4</v>
      </c>
      <c r="C79" s="287">
        <v>10.0</v>
      </c>
      <c r="D79" s="425" t="s">
        <v>32</v>
      </c>
      <c r="E79" s="273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57</v>
      </c>
      <c r="B80" s="427" t="s">
        <v>58</v>
      </c>
      <c r="C80" s="313" t="s">
        <v>65</v>
      </c>
      <c r="D80" s="427" t="s">
        <v>66</v>
      </c>
      <c r="E80" s="282" t="s">
        <v>300</v>
      </c>
      <c r="F80" s="282" t="s">
        <v>300</v>
      </c>
      <c r="G80" s="282" t="s">
        <v>315</v>
      </c>
      <c r="H80" s="283">
        <f>I80/I81</f>
        <v>0.1</v>
      </c>
      <c r="I80" s="275">
        <f t="shared" si="6"/>
        <v>30</v>
      </c>
      <c r="J80" s="284">
        <v>0.0</v>
      </c>
      <c r="K80" s="284">
        <v>0.0</v>
      </c>
      <c r="L80" s="285">
        <v>30.0</v>
      </c>
    </row>
    <row r="81">
      <c r="A81" s="336">
        <v>1.0</v>
      </c>
      <c r="B81" s="429" t="s">
        <v>4</v>
      </c>
      <c r="C81" s="293">
        <v>12.0</v>
      </c>
      <c r="D81" s="429" t="s">
        <v>34</v>
      </c>
      <c r="E81" s="296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0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57</v>
      </c>
      <c r="B83" s="423" t="s">
        <v>58</v>
      </c>
      <c r="C83" s="310" t="s">
        <v>73</v>
      </c>
      <c r="D83" s="423" t="s">
        <v>74</v>
      </c>
      <c r="E83" s="261" t="s">
        <v>296</v>
      </c>
      <c r="F83" s="261" t="s">
        <v>302</v>
      </c>
      <c r="G83" s="261" t="s">
        <v>318</v>
      </c>
      <c r="H83" s="262">
        <f>I83/I84</f>
        <v>0.5666666667</v>
      </c>
      <c r="I83" s="263">
        <f t="shared" ref="I83:I94" si="7">J83+K83+L83</f>
        <v>170</v>
      </c>
      <c r="J83" s="264">
        <v>5.0</v>
      </c>
      <c r="K83" s="264">
        <v>65.0</v>
      </c>
      <c r="L83" s="265">
        <v>100.0</v>
      </c>
    </row>
    <row r="84">
      <c r="A84" s="323">
        <v>1.0</v>
      </c>
      <c r="B84" s="425" t="s">
        <v>4</v>
      </c>
      <c r="C84" s="287">
        <v>1.0</v>
      </c>
      <c r="D84" s="425" t="s">
        <v>4</v>
      </c>
      <c r="E84" s="273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57</v>
      </c>
      <c r="B85" s="427" t="s">
        <v>58</v>
      </c>
      <c r="C85" s="313" t="s">
        <v>73</v>
      </c>
      <c r="D85" s="427" t="s">
        <v>74</v>
      </c>
      <c r="E85" s="282" t="s">
        <v>296</v>
      </c>
      <c r="F85" s="282" t="s">
        <v>282</v>
      </c>
      <c r="G85" s="282" t="s">
        <v>324</v>
      </c>
      <c r="H85" s="283">
        <f>I85/I86</f>
        <v>0.2666666667</v>
      </c>
      <c r="I85" s="275">
        <f t="shared" si="7"/>
        <v>80</v>
      </c>
      <c r="J85" s="284">
        <v>5.0</v>
      </c>
      <c r="K85" s="284">
        <v>75.0</v>
      </c>
      <c r="L85" s="285">
        <v>0.0</v>
      </c>
    </row>
    <row r="86">
      <c r="A86" s="323">
        <v>1.0</v>
      </c>
      <c r="B86" s="425" t="s">
        <v>4</v>
      </c>
      <c r="C86" s="287">
        <v>3.0</v>
      </c>
      <c r="D86" s="425" t="s">
        <v>7</v>
      </c>
      <c r="E86" s="273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57</v>
      </c>
      <c r="B87" s="427" t="s">
        <v>58</v>
      </c>
      <c r="C87" s="313" t="s">
        <v>73</v>
      </c>
      <c r="D87" s="427" t="s">
        <v>74</v>
      </c>
      <c r="E87" s="282" t="s">
        <v>296</v>
      </c>
      <c r="F87" s="282" t="s">
        <v>286</v>
      </c>
      <c r="G87" s="282" t="s">
        <v>330</v>
      </c>
      <c r="H87" s="283">
        <f>I87/I88</f>
        <v>0.4833333333</v>
      </c>
      <c r="I87" s="275">
        <f t="shared" si="7"/>
        <v>145</v>
      </c>
      <c r="J87" s="284">
        <v>5.0</v>
      </c>
      <c r="K87" s="284">
        <v>90.0</v>
      </c>
      <c r="L87" s="285">
        <v>50.0</v>
      </c>
    </row>
    <row r="88">
      <c r="A88" s="323">
        <v>1.0</v>
      </c>
      <c r="B88" s="425" t="s">
        <v>4</v>
      </c>
      <c r="C88" s="287">
        <v>5.0</v>
      </c>
      <c r="D88" s="425" t="s">
        <v>10</v>
      </c>
      <c r="E88" s="273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57</v>
      </c>
      <c r="B89" s="427" t="s">
        <v>58</v>
      </c>
      <c r="C89" s="313" t="s">
        <v>73</v>
      </c>
      <c r="D89" s="427" t="s">
        <v>74</v>
      </c>
      <c r="E89" s="282" t="s">
        <v>296</v>
      </c>
      <c r="F89" s="282" t="s">
        <v>290</v>
      </c>
      <c r="G89" s="282" t="s">
        <v>336</v>
      </c>
      <c r="H89" s="283">
        <f>I89/I90</f>
        <v>0.5833333333</v>
      </c>
      <c r="I89" s="275">
        <f t="shared" si="7"/>
        <v>175</v>
      </c>
      <c r="J89" s="284">
        <v>5.0</v>
      </c>
      <c r="K89" s="284">
        <v>110.0</v>
      </c>
      <c r="L89" s="285">
        <v>60.0</v>
      </c>
    </row>
    <row r="90">
      <c r="A90" s="323">
        <v>1.0</v>
      </c>
      <c r="B90" s="425" t="s">
        <v>4</v>
      </c>
      <c r="C90" s="287">
        <v>7.0</v>
      </c>
      <c r="D90" s="425" t="s">
        <v>13</v>
      </c>
      <c r="E90" s="273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57</v>
      </c>
      <c r="B91" s="427" t="s">
        <v>58</v>
      </c>
      <c r="C91" s="313" t="s">
        <v>73</v>
      </c>
      <c r="D91" s="427" t="s">
        <v>74</v>
      </c>
      <c r="E91" s="282" t="s">
        <v>296</v>
      </c>
      <c r="F91" s="282" t="s">
        <v>294</v>
      </c>
      <c r="G91" s="282" t="s">
        <v>306</v>
      </c>
      <c r="H91" s="283">
        <f>I91/I92</f>
        <v>0.3</v>
      </c>
      <c r="I91" s="275">
        <f t="shared" si="7"/>
        <v>90</v>
      </c>
      <c r="J91" s="284">
        <v>5.0</v>
      </c>
      <c r="K91" s="284">
        <v>15.0</v>
      </c>
      <c r="L91" s="276">
        <v>70.0</v>
      </c>
    </row>
    <row r="92">
      <c r="A92" s="323">
        <v>1.0</v>
      </c>
      <c r="B92" s="425" t="s">
        <v>4</v>
      </c>
      <c r="C92" s="287">
        <v>9.0</v>
      </c>
      <c r="D92" s="425" t="s">
        <v>16</v>
      </c>
      <c r="E92" s="273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57</v>
      </c>
      <c r="B93" s="427" t="s">
        <v>58</v>
      </c>
      <c r="C93" s="313" t="s">
        <v>73</v>
      </c>
      <c r="D93" s="427" t="s">
        <v>74</v>
      </c>
      <c r="E93" s="282" t="s">
        <v>296</v>
      </c>
      <c r="F93" s="290" t="s">
        <v>298</v>
      </c>
      <c r="G93" s="290" t="s">
        <v>312</v>
      </c>
      <c r="H93" s="283">
        <f>I93/I94</f>
        <v>0.25</v>
      </c>
      <c r="I93" s="275">
        <f t="shared" si="7"/>
        <v>75</v>
      </c>
      <c r="J93" s="284">
        <v>5.0</v>
      </c>
      <c r="K93" s="284">
        <v>50.0</v>
      </c>
      <c r="L93" s="285">
        <v>20.0</v>
      </c>
    </row>
    <row r="94">
      <c r="A94" s="336">
        <v>1.0</v>
      </c>
      <c r="B94" s="429" t="s">
        <v>4</v>
      </c>
      <c r="C94" s="293">
        <v>11.0</v>
      </c>
      <c r="D94" s="429" t="s">
        <v>19</v>
      </c>
      <c r="E94" s="296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04"/>
      <c r="F95" s="304"/>
      <c r="G95" s="304"/>
      <c r="H95" s="305"/>
      <c r="I95" s="306"/>
      <c r="J95" s="306"/>
      <c r="K95" s="304"/>
      <c r="L95" s="31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57</v>
      </c>
      <c r="B96" s="423" t="s">
        <v>58</v>
      </c>
      <c r="C96" s="310" t="s">
        <v>81</v>
      </c>
      <c r="D96" s="423" t="s">
        <v>82</v>
      </c>
      <c r="E96" s="261" t="s">
        <v>282</v>
      </c>
      <c r="F96" s="261" t="s">
        <v>304</v>
      </c>
      <c r="G96" s="261" t="s">
        <v>321</v>
      </c>
      <c r="H96" s="262">
        <f>I96/I97</f>
        <v>0.7833333333</v>
      </c>
      <c r="I96" s="321">
        <f t="shared" ref="I96:I107" si="8">J96+K96+L96</f>
        <v>235</v>
      </c>
      <c r="J96" s="264">
        <v>75.0</v>
      </c>
      <c r="K96" s="264">
        <v>70.0</v>
      </c>
      <c r="L96" s="265">
        <v>90.0</v>
      </c>
    </row>
    <row r="97">
      <c r="A97" s="323">
        <v>1.0</v>
      </c>
      <c r="B97" s="425" t="s">
        <v>4</v>
      </c>
      <c r="C97" s="287">
        <v>2.0</v>
      </c>
      <c r="D97" s="425" t="s">
        <v>24</v>
      </c>
      <c r="E97" s="273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57</v>
      </c>
      <c r="B98" s="427" t="s">
        <v>58</v>
      </c>
      <c r="C98" s="313" t="s">
        <v>81</v>
      </c>
      <c r="D98" s="427" t="s">
        <v>82</v>
      </c>
      <c r="E98" s="282" t="s">
        <v>282</v>
      </c>
      <c r="F98" s="290" t="s">
        <v>284</v>
      </c>
      <c r="G98" s="282" t="s">
        <v>327</v>
      </c>
      <c r="H98" s="283">
        <f>I98/I99</f>
        <v>0.6666666667</v>
      </c>
      <c r="I98" s="326">
        <f t="shared" si="8"/>
        <v>200</v>
      </c>
      <c r="J98" s="284">
        <v>75.0</v>
      </c>
      <c r="K98" s="284">
        <v>35.0</v>
      </c>
      <c r="L98" s="285">
        <v>90.0</v>
      </c>
    </row>
    <row r="99">
      <c r="A99" s="323">
        <v>1.0</v>
      </c>
      <c r="B99" s="425" t="s">
        <v>4</v>
      </c>
      <c r="C99" s="287">
        <v>4.0</v>
      </c>
      <c r="D99" s="425" t="s">
        <v>26</v>
      </c>
      <c r="E99" s="273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57</v>
      </c>
      <c r="B100" s="427" t="s">
        <v>58</v>
      </c>
      <c r="C100" s="313" t="s">
        <v>81</v>
      </c>
      <c r="D100" s="427" t="s">
        <v>82</v>
      </c>
      <c r="E100" s="282" t="s">
        <v>282</v>
      </c>
      <c r="F100" s="290" t="s">
        <v>288</v>
      </c>
      <c r="G100" s="290" t="s">
        <v>333</v>
      </c>
      <c r="H100" s="283">
        <f>I100/I101</f>
        <v>0.7166666667</v>
      </c>
      <c r="I100" s="326">
        <f t="shared" si="8"/>
        <v>215</v>
      </c>
      <c r="J100" s="284">
        <v>75.0</v>
      </c>
      <c r="K100" s="284">
        <v>100.0</v>
      </c>
      <c r="L100" s="285">
        <v>40.0</v>
      </c>
    </row>
    <row r="101">
      <c r="A101" s="323">
        <v>1.0</v>
      </c>
      <c r="B101" s="425" t="s">
        <v>4</v>
      </c>
      <c r="C101" s="287">
        <v>6.0</v>
      </c>
      <c r="D101" s="425" t="s">
        <v>28</v>
      </c>
      <c r="E101" s="273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57</v>
      </c>
      <c r="B102" s="427" t="s">
        <v>58</v>
      </c>
      <c r="C102" s="313" t="s">
        <v>81</v>
      </c>
      <c r="D102" s="427" t="s">
        <v>82</v>
      </c>
      <c r="E102" s="282" t="s">
        <v>282</v>
      </c>
      <c r="F102" s="290" t="s">
        <v>292</v>
      </c>
      <c r="G102" s="282" t="s">
        <v>339</v>
      </c>
      <c r="H102" s="283">
        <f>I102/I103</f>
        <v>0.3833333333</v>
      </c>
      <c r="I102" s="326">
        <f t="shared" si="8"/>
        <v>115</v>
      </c>
      <c r="J102" s="284">
        <v>75.0</v>
      </c>
      <c r="K102" s="284">
        <v>30.0</v>
      </c>
      <c r="L102" s="285">
        <v>10.0</v>
      </c>
    </row>
    <row r="103">
      <c r="A103" s="323">
        <v>1.0</v>
      </c>
      <c r="B103" s="425" t="s">
        <v>4</v>
      </c>
      <c r="C103" s="287">
        <v>8.0</v>
      </c>
      <c r="D103" s="425" t="s">
        <v>30</v>
      </c>
      <c r="E103" s="273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57</v>
      </c>
      <c r="B104" s="427" t="s">
        <v>58</v>
      </c>
      <c r="C104" s="313" t="s">
        <v>81</v>
      </c>
      <c r="D104" s="427" t="s">
        <v>82</v>
      </c>
      <c r="E104" s="282" t="s">
        <v>282</v>
      </c>
      <c r="F104" s="290" t="s">
        <v>296</v>
      </c>
      <c r="G104" s="290" t="s">
        <v>309</v>
      </c>
      <c r="H104" s="283">
        <f>I104/I105</f>
        <v>0.5333333333</v>
      </c>
      <c r="I104" s="326">
        <f t="shared" si="8"/>
        <v>160</v>
      </c>
      <c r="J104" s="284">
        <v>75.0</v>
      </c>
      <c r="K104" s="284">
        <v>5.0</v>
      </c>
      <c r="L104" s="285">
        <v>80.0</v>
      </c>
    </row>
    <row r="105">
      <c r="A105" s="323">
        <v>1.0</v>
      </c>
      <c r="B105" s="425" t="s">
        <v>4</v>
      </c>
      <c r="C105" s="287">
        <v>10.0</v>
      </c>
      <c r="D105" s="425" t="s">
        <v>32</v>
      </c>
      <c r="E105" s="273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57</v>
      </c>
      <c r="B106" s="427" t="s">
        <v>58</v>
      </c>
      <c r="C106" s="313" t="s">
        <v>81</v>
      </c>
      <c r="D106" s="427" t="s">
        <v>82</v>
      </c>
      <c r="E106" s="282" t="s">
        <v>282</v>
      </c>
      <c r="F106" s="282" t="s">
        <v>300</v>
      </c>
      <c r="G106" s="282" t="s">
        <v>315</v>
      </c>
      <c r="H106" s="283">
        <f>I106/I107</f>
        <v>0.35</v>
      </c>
      <c r="I106" s="326">
        <f t="shared" si="8"/>
        <v>105</v>
      </c>
      <c r="J106" s="284">
        <v>75.0</v>
      </c>
      <c r="K106" s="284">
        <v>0.0</v>
      </c>
      <c r="L106" s="285">
        <v>30.0</v>
      </c>
    </row>
    <row r="107">
      <c r="A107" s="336">
        <v>1.0</v>
      </c>
      <c r="B107" s="429" t="s">
        <v>4</v>
      </c>
      <c r="C107" s="293">
        <v>12.0</v>
      </c>
      <c r="D107" s="429" t="s">
        <v>34</v>
      </c>
      <c r="E107" s="296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0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57</v>
      </c>
      <c r="B109" s="423" t="s">
        <v>58</v>
      </c>
      <c r="C109" s="310" t="s">
        <v>89</v>
      </c>
      <c r="D109" s="423" t="s">
        <v>90</v>
      </c>
      <c r="E109" s="261" t="s">
        <v>290</v>
      </c>
      <c r="F109" s="261" t="s">
        <v>302</v>
      </c>
      <c r="G109" s="261" t="s">
        <v>318</v>
      </c>
      <c r="H109" s="262">
        <f>I109/I110</f>
        <v>0.9166666667</v>
      </c>
      <c r="I109" s="263">
        <f t="shared" ref="I109:I120" si="9">J109+K109+L109</f>
        <v>275</v>
      </c>
      <c r="J109" s="264">
        <v>110.0</v>
      </c>
      <c r="K109" s="264">
        <v>65.0</v>
      </c>
      <c r="L109" s="265">
        <v>100.0</v>
      </c>
    </row>
    <row r="110">
      <c r="A110" s="323">
        <v>1.0</v>
      </c>
      <c r="B110" s="425" t="s">
        <v>4</v>
      </c>
      <c r="C110" s="287">
        <v>1.0</v>
      </c>
      <c r="D110" s="425" t="s">
        <v>4</v>
      </c>
      <c r="E110" s="273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57</v>
      </c>
      <c r="B111" s="427" t="s">
        <v>58</v>
      </c>
      <c r="C111" s="313" t="s">
        <v>89</v>
      </c>
      <c r="D111" s="427" t="s">
        <v>90</v>
      </c>
      <c r="E111" s="282" t="s">
        <v>290</v>
      </c>
      <c r="F111" s="282" t="s">
        <v>282</v>
      </c>
      <c r="G111" s="282" t="s">
        <v>324</v>
      </c>
      <c r="H111" s="283">
        <f>I111/I112</f>
        <v>0.6166666667</v>
      </c>
      <c r="I111" s="275">
        <f t="shared" si="9"/>
        <v>185</v>
      </c>
      <c r="J111" s="284">
        <v>110.0</v>
      </c>
      <c r="K111" s="284">
        <v>75.0</v>
      </c>
      <c r="L111" s="285">
        <v>0.0</v>
      </c>
    </row>
    <row r="112">
      <c r="A112" s="323">
        <v>1.0</v>
      </c>
      <c r="B112" s="425" t="s">
        <v>4</v>
      </c>
      <c r="C112" s="287">
        <v>3.0</v>
      </c>
      <c r="D112" s="425" t="s">
        <v>7</v>
      </c>
      <c r="E112" s="273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57</v>
      </c>
      <c r="B113" s="427" t="s">
        <v>58</v>
      </c>
      <c r="C113" s="313" t="s">
        <v>89</v>
      </c>
      <c r="D113" s="427" t="s">
        <v>90</v>
      </c>
      <c r="E113" s="282" t="s">
        <v>290</v>
      </c>
      <c r="F113" s="282" t="s">
        <v>286</v>
      </c>
      <c r="G113" s="282" t="s">
        <v>330</v>
      </c>
      <c r="H113" s="283">
        <f>I113/I114</f>
        <v>0.8333333333</v>
      </c>
      <c r="I113" s="275">
        <f t="shared" si="9"/>
        <v>250</v>
      </c>
      <c r="J113" s="284">
        <v>110.0</v>
      </c>
      <c r="K113" s="284">
        <v>90.0</v>
      </c>
      <c r="L113" s="285">
        <v>50.0</v>
      </c>
    </row>
    <row r="114">
      <c r="A114" s="323">
        <v>1.0</v>
      </c>
      <c r="B114" s="425" t="s">
        <v>4</v>
      </c>
      <c r="C114" s="287">
        <v>5.0</v>
      </c>
      <c r="D114" s="425" t="s">
        <v>10</v>
      </c>
      <c r="E114" s="273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57</v>
      </c>
      <c r="B115" s="427" t="s">
        <v>58</v>
      </c>
      <c r="C115" s="313" t="s">
        <v>89</v>
      </c>
      <c r="D115" s="427" t="s">
        <v>90</v>
      </c>
      <c r="E115" s="282" t="s">
        <v>290</v>
      </c>
      <c r="F115" s="282" t="s">
        <v>290</v>
      </c>
      <c r="G115" s="282" t="s">
        <v>336</v>
      </c>
      <c r="H115" s="283">
        <f>I115/I116</f>
        <v>0.9333333333</v>
      </c>
      <c r="I115" s="275">
        <f t="shared" si="9"/>
        <v>280</v>
      </c>
      <c r="J115" s="284">
        <v>110.0</v>
      </c>
      <c r="K115" s="284">
        <v>110.0</v>
      </c>
      <c r="L115" s="285">
        <v>60.0</v>
      </c>
    </row>
    <row r="116">
      <c r="A116" s="323">
        <v>1.0</v>
      </c>
      <c r="B116" s="425" t="s">
        <v>4</v>
      </c>
      <c r="C116" s="287">
        <v>7.0</v>
      </c>
      <c r="D116" s="425" t="s">
        <v>13</v>
      </c>
      <c r="E116" s="273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57</v>
      </c>
      <c r="B117" s="427" t="s">
        <v>58</v>
      </c>
      <c r="C117" s="313" t="s">
        <v>89</v>
      </c>
      <c r="D117" s="427" t="s">
        <v>90</v>
      </c>
      <c r="E117" s="282" t="s">
        <v>290</v>
      </c>
      <c r="F117" s="282" t="s">
        <v>294</v>
      </c>
      <c r="G117" s="282" t="s">
        <v>306</v>
      </c>
      <c r="H117" s="283">
        <f>I117/I118</f>
        <v>0.65</v>
      </c>
      <c r="I117" s="275">
        <f t="shared" si="9"/>
        <v>195</v>
      </c>
      <c r="J117" s="284">
        <v>110.0</v>
      </c>
      <c r="K117" s="284">
        <v>15.0</v>
      </c>
      <c r="L117" s="276">
        <v>70.0</v>
      </c>
    </row>
    <row r="118">
      <c r="A118" s="323">
        <v>1.0</v>
      </c>
      <c r="B118" s="425" t="s">
        <v>4</v>
      </c>
      <c r="C118" s="287">
        <v>9.0</v>
      </c>
      <c r="D118" s="425" t="s">
        <v>16</v>
      </c>
      <c r="E118" s="273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57</v>
      </c>
      <c r="B119" s="427" t="s">
        <v>58</v>
      </c>
      <c r="C119" s="313" t="s">
        <v>89</v>
      </c>
      <c r="D119" s="427" t="s">
        <v>90</v>
      </c>
      <c r="E119" s="282" t="s">
        <v>290</v>
      </c>
      <c r="F119" s="290" t="s">
        <v>298</v>
      </c>
      <c r="G119" s="290" t="s">
        <v>312</v>
      </c>
      <c r="H119" s="283">
        <f>I119/I120</f>
        <v>0.6</v>
      </c>
      <c r="I119" s="275">
        <f t="shared" si="9"/>
        <v>180</v>
      </c>
      <c r="J119" s="284">
        <v>110.0</v>
      </c>
      <c r="K119" s="284">
        <v>50.0</v>
      </c>
      <c r="L119" s="285">
        <v>20.0</v>
      </c>
    </row>
    <row r="120">
      <c r="A120" s="336">
        <v>1.0</v>
      </c>
      <c r="B120" s="429" t="s">
        <v>4</v>
      </c>
      <c r="C120" s="293">
        <v>11.0</v>
      </c>
      <c r="D120" s="429" t="s">
        <v>19</v>
      </c>
      <c r="E120" s="296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0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57</v>
      </c>
      <c r="B122" s="423" t="s">
        <v>58</v>
      </c>
      <c r="C122" s="310" t="s">
        <v>97</v>
      </c>
      <c r="D122" s="423" t="s">
        <v>98</v>
      </c>
      <c r="E122" s="261" t="s">
        <v>288</v>
      </c>
      <c r="F122" s="261" t="s">
        <v>304</v>
      </c>
      <c r="G122" s="261" t="s">
        <v>321</v>
      </c>
      <c r="H122" s="262">
        <f>I122/I123</f>
        <v>0.8666666667</v>
      </c>
      <c r="I122" s="263">
        <f t="shared" ref="I122:I133" si="10">J122+K122+L122</f>
        <v>260</v>
      </c>
      <c r="J122" s="264">
        <v>100.0</v>
      </c>
      <c r="K122" s="264">
        <v>70.0</v>
      </c>
      <c r="L122" s="265">
        <v>90.0</v>
      </c>
    </row>
    <row r="123">
      <c r="A123" s="323">
        <v>1.0</v>
      </c>
      <c r="B123" s="425" t="s">
        <v>4</v>
      </c>
      <c r="C123" s="287">
        <v>2.0</v>
      </c>
      <c r="D123" s="425" t="s">
        <v>24</v>
      </c>
      <c r="E123" s="273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57</v>
      </c>
      <c r="B124" s="427" t="s">
        <v>58</v>
      </c>
      <c r="C124" s="313" t="s">
        <v>97</v>
      </c>
      <c r="D124" s="427" t="s">
        <v>98</v>
      </c>
      <c r="E124" s="282" t="s">
        <v>288</v>
      </c>
      <c r="F124" s="290" t="s">
        <v>284</v>
      </c>
      <c r="G124" s="282" t="s">
        <v>327</v>
      </c>
      <c r="H124" s="283">
        <f>I124/I125</f>
        <v>0.75</v>
      </c>
      <c r="I124" s="326">
        <f t="shared" si="10"/>
        <v>225</v>
      </c>
      <c r="J124" s="284">
        <v>100.0</v>
      </c>
      <c r="K124" s="284">
        <v>35.0</v>
      </c>
      <c r="L124" s="285">
        <v>90.0</v>
      </c>
    </row>
    <row r="125">
      <c r="A125" s="323">
        <v>1.0</v>
      </c>
      <c r="B125" s="425" t="s">
        <v>4</v>
      </c>
      <c r="C125" s="287">
        <v>4.0</v>
      </c>
      <c r="D125" s="425" t="s">
        <v>26</v>
      </c>
      <c r="E125" s="273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57</v>
      </c>
      <c r="B126" s="427" t="s">
        <v>58</v>
      </c>
      <c r="C126" s="313" t="s">
        <v>97</v>
      </c>
      <c r="D126" s="427" t="s">
        <v>98</v>
      </c>
      <c r="E126" s="282" t="s">
        <v>288</v>
      </c>
      <c r="F126" s="290" t="s">
        <v>288</v>
      </c>
      <c r="G126" s="290" t="s">
        <v>333</v>
      </c>
      <c r="H126" s="283">
        <f>I126/I127</f>
        <v>0.8</v>
      </c>
      <c r="I126" s="326">
        <f t="shared" si="10"/>
        <v>240</v>
      </c>
      <c r="J126" s="284">
        <v>100.0</v>
      </c>
      <c r="K126" s="284">
        <v>100.0</v>
      </c>
      <c r="L126" s="285">
        <v>40.0</v>
      </c>
    </row>
    <row r="127">
      <c r="A127" s="323">
        <v>1.0</v>
      </c>
      <c r="B127" s="425" t="s">
        <v>4</v>
      </c>
      <c r="C127" s="287">
        <v>6.0</v>
      </c>
      <c r="D127" s="425" t="s">
        <v>28</v>
      </c>
      <c r="E127" s="273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57</v>
      </c>
      <c r="B128" s="427" t="s">
        <v>58</v>
      </c>
      <c r="C128" s="313" t="s">
        <v>97</v>
      </c>
      <c r="D128" s="427" t="s">
        <v>98</v>
      </c>
      <c r="E128" s="282" t="s">
        <v>288</v>
      </c>
      <c r="F128" s="290" t="s">
        <v>292</v>
      </c>
      <c r="G128" s="282" t="s">
        <v>339</v>
      </c>
      <c r="H128" s="283">
        <f>I128/I129</f>
        <v>0.4666666667</v>
      </c>
      <c r="I128" s="326">
        <f t="shared" si="10"/>
        <v>140</v>
      </c>
      <c r="J128" s="284">
        <v>100.0</v>
      </c>
      <c r="K128" s="284">
        <v>30.0</v>
      </c>
      <c r="L128" s="285">
        <v>10.0</v>
      </c>
    </row>
    <row r="129">
      <c r="A129" s="323">
        <v>1.0</v>
      </c>
      <c r="B129" s="425" t="s">
        <v>4</v>
      </c>
      <c r="C129" s="287">
        <v>8.0</v>
      </c>
      <c r="D129" s="425" t="s">
        <v>30</v>
      </c>
      <c r="E129" s="273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57</v>
      </c>
      <c r="B130" s="427" t="s">
        <v>58</v>
      </c>
      <c r="C130" s="313" t="s">
        <v>97</v>
      </c>
      <c r="D130" s="427" t="s">
        <v>98</v>
      </c>
      <c r="E130" s="282" t="s">
        <v>288</v>
      </c>
      <c r="F130" s="290" t="s">
        <v>296</v>
      </c>
      <c r="G130" s="290" t="s">
        <v>309</v>
      </c>
      <c r="H130" s="283">
        <f>I130/I131</f>
        <v>0.6166666667</v>
      </c>
      <c r="I130" s="326">
        <f t="shared" si="10"/>
        <v>185</v>
      </c>
      <c r="J130" s="284">
        <v>100.0</v>
      </c>
      <c r="K130" s="284">
        <v>5.0</v>
      </c>
      <c r="L130" s="285">
        <v>80.0</v>
      </c>
    </row>
    <row r="131">
      <c r="A131" s="323">
        <v>1.0</v>
      </c>
      <c r="B131" s="425" t="s">
        <v>4</v>
      </c>
      <c r="C131" s="287">
        <v>10.0</v>
      </c>
      <c r="D131" s="425" t="s">
        <v>32</v>
      </c>
      <c r="E131" s="273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57</v>
      </c>
      <c r="B132" s="427" t="s">
        <v>58</v>
      </c>
      <c r="C132" s="313" t="s">
        <v>97</v>
      </c>
      <c r="D132" s="427" t="s">
        <v>98</v>
      </c>
      <c r="E132" s="282" t="s">
        <v>288</v>
      </c>
      <c r="F132" s="282" t="s">
        <v>300</v>
      </c>
      <c r="G132" s="282" t="s">
        <v>315</v>
      </c>
      <c r="H132" s="283">
        <f>I132/I133</f>
        <v>0.4333333333</v>
      </c>
      <c r="I132" s="326">
        <f t="shared" si="10"/>
        <v>130</v>
      </c>
      <c r="J132" s="284">
        <v>100.0</v>
      </c>
      <c r="K132" s="284">
        <v>0.0</v>
      </c>
      <c r="L132" s="285">
        <v>30.0</v>
      </c>
    </row>
    <row r="133">
      <c r="A133" s="336">
        <v>1.0</v>
      </c>
      <c r="B133" s="429" t="s">
        <v>4</v>
      </c>
      <c r="C133" s="293">
        <v>12.0</v>
      </c>
      <c r="D133" s="429" t="s">
        <v>34</v>
      </c>
      <c r="E133" s="296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467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68"/>
      <c r="E135" s="212"/>
      <c r="F135" s="212"/>
      <c r="G135" s="212"/>
      <c r="H135" s="255"/>
    </row>
    <row r="136">
      <c r="B136" s="437"/>
      <c r="C136" s="212"/>
      <c r="D136" s="468"/>
      <c r="E136" s="212"/>
      <c r="F136" s="212"/>
      <c r="G136" s="212"/>
      <c r="H136" s="255"/>
    </row>
    <row r="137">
      <c r="B137" s="437"/>
      <c r="C137" s="212"/>
      <c r="D137" s="468"/>
      <c r="E137" s="212"/>
      <c r="F137" s="212"/>
      <c r="G137" s="212"/>
      <c r="H137" s="249"/>
    </row>
    <row r="138">
      <c r="B138" s="437"/>
      <c r="C138" s="212"/>
      <c r="D138" s="468"/>
      <c r="E138" s="212"/>
      <c r="F138" s="212"/>
      <c r="G138" s="212"/>
      <c r="H138" s="249"/>
    </row>
    <row r="139">
      <c r="B139" s="437"/>
      <c r="C139" s="212"/>
      <c r="D139" s="468"/>
      <c r="E139" s="212"/>
      <c r="F139" s="212"/>
      <c r="G139" s="212"/>
      <c r="H139" s="249"/>
    </row>
    <row r="140">
      <c r="B140" s="437"/>
      <c r="C140" s="212"/>
      <c r="D140" s="468"/>
      <c r="E140" s="212"/>
      <c r="F140" s="212"/>
      <c r="G140" s="212"/>
      <c r="H140" s="249"/>
    </row>
    <row r="141">
      <c r="B141" s="437"/>
      <c r="C141" s="212"/>
      <c r="D141" s="468"/>
      <c r="E141" s="212"/>
      <c r="F141" s="212"/>
      <c r="G141" s="212"/>
      <c r="H141" s="249"/>
    </row>
    <row r="142">
      <c r="B142" s="437"/>
      <c r="C142" s="212"/>
      <c r="D142" s="468"/>
      <c r="E142" s="212"/>
      <c r="F142" s="212"/>
      <c r="G142" s="212"/>
      <c r="H142" s="249"/>
    </row>
    <row r="143">
      <c r="B143" s="437"/>
      <c r="C143" s="212"/>
      <c r="D143" s="468"/>
      <c r="E143" s="212"/>
      <c r="F143" s="212"/>
      <c r="G143" s="212"/>
      <c r="H143" s="249"/>
    </row>
    <row r="144">
      <c r="B144" s="437"/>
      <c r="C144" s="212"/>
      <c r="D144" s="468"/>
      <c r="E144" s="212"/>
      <c r="F144" s="212"/>
      <c r="G144" s="212"/>
      <c r="H144" s="249"/>
    </row>
    <row r="145">
      <c r="B145" s="437"/>
      <c r="C145" s="212"/>
      <c r="D145" s="468"/>
      <c r="E145" s="212"/>
      <c r="F145" s="212"/>
      <c r="G145" s="212"/>
      <c r="H145" s="249"/>
    </row>
    <row r="146">
      <c r="B146" s="437"/>
      <c r="C146" s="212"/>
      <c r="D146" s="468"/>
      <c r="E146" s="212"/>
      <c r="F146" s="212"/>
      <c r="G146" s="212"/>
      <c r="H146" s="249"/>
    </row>
    <row r="147">
      <c r="B147" s="437"/>
      <c r="C147" s="212"/>
      <c r="D147" s="468"/>
      <c r="E147" s="212"/>
      <c r="F147" s="212"/>
      <c r="G147" s="212"/>
      <c r="H147" s="249"/>
    </row>
    <row r="148">
      <c r="B148" s="437"/>
      <c r="C148" s="212"/>
      <c r="D148" s="468"/>
      <c r="E148" s="212"/>
      <c r="F148" s="212"/>
      <c r="G148" s="212"/>
      <c r="H148" s="249"/>
    </row>
    <row r="149">
      <c r="B149" s="437"/>
      <c r="C149" s="212"/>
      <c r="D149" s="468"/>
      <c r="E149" s="212"/>
      <c r="F149" s="212"/>
      <c r="G149" s="212"/>
      <c r="H149" s="249"/>
    </row>
    <row r="150">
      <c r="B150" s="437"/>
      <c r="C150" s="212"/>
      <c r="D150" s="468"/>
      <c r="E150" s="212"/>
      <c r="F150" s="212"/>
      <c r="G150" s="212"/>
      <c r="H150" s="249"/>
    </row>
    <row r="151">
      <c r="B151" s="437"/>
      <c r="C151" s="212"/>
      <c r="D151" s="468"/>
      <c r="E151" s="212"/>
      <c r="F151" s="212"/>
      <c r="G151" s="212"/>
      <c r="H151" s="249"/>
    </row>
    <row r="152">
      <c r="B152" s="437"/>
      <c r="C152" s="212"/>
      <c r="D152" s="468"/>
      <c r="E152" s="212"/>
      <c r="F152" s="212"/>
      <c r="G152" s="212"/>
      <c r="H152" s="249"/>
    </row>
    <row r="153">
      <c r="B153" s="437"/>
      <c r="C153" s="212"/>
      <c r="D153" s="468"/>
      <c r="E153" s="212"/>
      <c r="F153" s="212"/>
      <c r="G153" s="212"/>
      <c r="H153" s="249"/>
    </row>
    <row r="154">
      <c r="B154" s="437"/>
      <c r="C154" s="212"/>
      <c r="D154" s="468"/>
      <c r="E154" s="212"/>
      <c r="F154" s="212"/>
      <c r="G154" s="212"/>
      <c r="H154" s="249"/>
    </row>
    <row r="155">
      <c r="B155" s="437"/>
      <c r="C155" s="212"/>
      <c r="D155" s="468"/>
      <c r="E155" s="212"/>
      <c r="F155" s="212"/>
      <c r="G155" s="212"/>
      <c r="H155" s="249"/>
    </row>
    <row r="156">
      <c r="B156" s="437"/>
      <c r="C156" s="212"/>
      <c r="D156" s="468"/>
      <c r="E156" s="212"/>
      <c r="F156" s="212"/>
      <c r="G156" s="212"/>
      <c r="H156" s="249"/>
    </row>
    <row r="157">
      <c r="B157" s="437"/>
      <c r="C157" s="212"/>
      <c r="D157" s="468"/>
      <c r="E157" s="212"/>
      <c r="F157" s="212"/>
      <c r="G157" s="212"/>
      <c r="H157" s="249"/>
    </row>
    <row r="158">
      <c r="B158" s="437"/>
      <c r="C158" s="212"/>
      <c r="D158" s="468"/>
      <c r="E158" s="212"/>
      <c r="F158" s="212"/>
      <c r="G158" s="212"/>
      <c r="H158" s="249"/>
    </row>
    <row r="159">
      <c r="B159" s="437"/>
      <c r="C159" s="212"/>
      <c r="D159" s="468"/>
      <c r="E159" s="212"/>
      <c r="F159" s="212"/>
      <c r="G159" s="212"/>
      <c r="H159" s="249"/>
    </row>
    <row r="160">
      <c r="B160" s="437"/>
      <c r="C160" s="212"/>
      <c r="D160" s="468"/>
      <c r="E160" s="212"/>
      <c r="F160" s="212"/>
      <c r="G160" s="212"/>
      <c r="H160" s="249"/>
    </row>
    <row r="161">
      <c r="B161" s="437"/>
      <c r="C161" s="212"/>
      <c r="D161" s="468"/>
      <c r="E161" s="212"/>
      <c r="F161" s="212"/>
      <c r="G161" s="212"/>
      <c r="H161" s="249"/>
    </row>
    <row r="162">
      <c r="B162" s="437"/>
      <c r="C162" s="212"/>
      <c r="D162" s="468"/>
      <c r="E162" s="212"/>
      <c r="F162" s="212"/>
      <c r="G162" s="212"/>
      <c r="H162" s="249"/>
    </row>
    <row r="163">
      <c r="B163" s="437"/>
      <c r="C163" s="212"/>
      <c r="D163" s="468"/>
      <c r="E163" s="212"/>
      <c r="F163" s="212"/>
      <c r="G163" s="212"/>
      <c r="H163" s="249"/>
    </row>
    <row r="164">
      <c r="B164" s="437"/>
      <c r="C164" s="212"/>
      <c r="D164" s="468"/>
      <c r="E164" s="212"/>
      <c r="F164" s="212"/>
      <c r="G164" s="212"/>
      <c r="H164" s="249"/>
    </row>
    <row r="165">
      <c r="B165" s="437"/>
      <c r="C165" s="212"/>
      <c r="D165" s="468"/>
      <c r="E165" s="212"/>
      <c r="F165" s="212"/>
      <c r="G165" s="212"/>
      <c r="H165" s="249"/>
    </row>
    <row r="166">
      <c r="B166" s="437"/>
      <c r="C166" s="212"/>
      <c r="D166" s="468"/>
      <c r="E166" s="212"/>
      <c r="F166" s="212"/>
      <c r="G166" s="212"/>
      <c r="H166" s="249"/>
    </row>
    <row r="167">
      <c r="B167" s="437"/>
      <c r="C167" s="212"/>
      <c r="D167" s="468"/>
      <c r="E167" s="212"/>
      <c r="F167" s="212"/>
      <c r="G167" s="212"/>
      <c r="H167" s="249"/>
    </row>
    <row r="168">
      <c r="B168" s="437"/>
      <c r="C168" s="212"/>
      <c r="D168" s="468"/>
      <c r="E168" s="212"/>
      <c r="F168" s="212"/>
      <c r="G168" s="212"/>
      <c r="H168" s="249"/>
    </row>
    <row r="169">
      <c r="B169" s="437"/>
      <c r="C169" s="212"/>
      <c r="D169" s="468"/>
      <c r="E169" s="212"/>
      <c r="F169" s="212"/>
      <c r="G169" s="212"/>
      <c r="H169" s="249"/>
    </row>
    <row r="170">
      <c r="B170" s="437"/>
      <c r="C170" s="212"/>
      <c r="D170" s="468"/>
      <c r="E170" s="212"/>
      <c r="F170" s="212"/>
      <c r="G170" s="212"/>
      <c r="H170" s="249"/>
    </row>
    <row r="171">
      <c r="B171" s="437"/>
      <c r="C171" s="212"/>
      <c r="D171" s="468"/>
      <c r="E171" s="212"/>
      <c r="F171" s="212"/>
      <c r="G171" s="212"/>
      <c r="H171" s="249"/>
    </row>
    <row r="172">
      <c r="B172" s="437"/>
      <c r="C172" s="212"/>
      <c r="D172" s="468"/>
      <c r="E172" s="212"/>
      <c r="F172" s="212"/>
      <c r="G172" s="212"/>
      <c r="H172" s="249"/>
    </row>
    <row r="173">
      <c r="B173" s="437"/>
      <c r="C173" s="212"/>
      <c r="D173" s="468"/>
      <c r="E173" s="212"/>
      <c r="F173" s="212"/>
      <c r="G173" s="212"/>
      <c r="H173" s="249"/>
    </row>
    <row r="174">
      <c r="B174" s="437"/>
      <c r="C174" s="212"/>
      <c r="D174" s="468"/>
      <c r="E174" s="212"/>
      <c r="F174" s="212"/>
      <c r="G174" s="212"/>
      <c r="H174" s="249"/>
    </row>
    <row r="175">
      <c r="B175" s="437"/>
      <c r="C175" s="212"/>
      <c r="D175" s="468"/>
      <c r="E175" s="212"/>
      <c r="F175" s="212"/>
      <c r="G175" s="212"/>
      <c r="H175" s="249"/>
    </row>
    <row r="176">
      <c r="B176" s="437"/>
      <c r="C176" s="212"/>
      <c r="D176" s="468"/>
      <c r="E176" s="212"/>
      <c r="F176" s="212"/>
      <c r="G176" s="212"/>
      <c r="H176" s="249"/>
    </row>
    <row r="177">
      <c r="B177" s="437"/>
      <c r="C177" s="212"/>
      <c r="D177" s="468"/>
      <c r="E177" s="212"/>
      <c r="F177" s="212"/>
      <c r="G177" s="212"/>
      <c r="H177" s="249"/>
    </row>
    <row r="178">
      <c r="B178" s="437"/>
      <c r="C178" s="212"/>
      <c r="D178" s="468"/>
      <c r="E178" s="212"/>
      <c r="F178" s="212"/>
      <c r="G178" s="212"/>
      <c r="H178" s="249"/>
    </row>
    <row r="179">
      <c r="B179" s="437"/>
      <c r="C179" s="212"/>
      <c r="D179" s="468"/>
      <c r="E179" s="212"/>
      <c r="F179" s="212"/>
      <c r="G179" s="212"/>
      <c r="H179" s="249"/>
    </row>
    <row r="180">
      <c r="B180" s="437"/>
      <c r="C180" s="212"/>
      <c r="D180" s="468"/>
      <c r="E180" s="212"/>
      <c r="F180" s="212"/>
      <c r="G180" s="212"/>
      <c r="H180" s="249"/>
    </row>
    <row r="181">
      <c r="B181" s="437"/>
      <c r="C181" s="212"/>
      <c r="D181" s="468"/>
      <c r="E181" s="212"/>
      <c r="F181" s="212"/>
      <c r="G181" s="212"/>
      <c r="H181" s="249"/>
    </row>
    <row r="182">
      <c r="B182" s="437"/>
      <c r="C182" s="212"/>
      <c r="D182" s="468"/>
      <c r="E182" s="212"/>
      <c r="F182" s="212"/>
      <c r="G182" s="212"/>
      <c r="H182" s="249"/>
    </row>
    <row r="183">
      <c r="B183" s="437"/>
      <c r="C183" s="212"/>
      <c r="D183" s="468"/>
      <c r="E183" s="212"/>
      <c r="F183" s="212"/>
      <c r="G183" s="212"/>
      <c r="H183" s="249"/>
    </row>
    <row r="184">
      <c r="B184" s="437"/>
      <c r="C184" s="212"/>
      <c r="D184" s="468"/>
      <c r="E184" s="212"/>
      <c r="F184" s="212"/>
      <c r="G184" s="212"/>
      <c r="H184" s="249"/>
    </row>
    <row r="185">
      <c r="B185" s="437"/>
      <c r="C185" s="212"/>
      <c r="D185" s="468"/>
      <c r="E185" s="212"/>
      <c r="F185" s="212"/>
      <c r="G185" s="212"/>
      <c r="H185" s="249"/>
    </row>
    <row r="186">
      <c r="B186" s="437"/>
      <c r="C186" s="212"/>
      <c r="D186" s="468"/>
      <c r="E186" s="212"/>
      <c r="F186" s="212"/>
      <c r="G186" s="212"/>
      <c r="H186" s="249"/>
    </row>
    <row r="187">
      <c r="B187" s="437"/>
      <c r="C187" s="212"/>
      <c r="D187" s="468"/>
      <c r="E187" s="212"/>
      <c r="F187" s="212"/>
      <c r="G187" s="212"/>
      <c r="H187" s="249"/>
    </row>
    <row r="188">
      <c r="B188" s="437"/>
      <c r="C188" s="212"/>
      <c r="D188" s="468"/>
      <c r="E188" s="212"/>
      <c r="F188" s="212"/>
      <c r="G188" s="212"/>
      <c r="H188" s="249"/>
    </row>
    <row r="189">
      <c r="B189" s="437"/>
      <c r="C189" s="212"/>
      <c r="D189" s="468"/>
      <c r="E189" s="212"/>
      <c r="F189" s="212"/>
      <c r="G189" s="212"/>
      <c r="H189" s="249"/>
    </row>
    <row r="190">
      <c r="B190" s="437"/>
      <c r="C190" s="212"/>
      <c r="D190" s="468"/>
      <c r="E190" s="212"/>
      <c r="F190" s="212"/>
      <c r="G190" s="212"/>
      <c r="H190" s="249"/>
    </row>
    <row r="191">
      <c r="B191" s="437"/>
      <c r="C191" s="212"/>
      <c r="D191" s="468"/>
      <c r="E191" s="212"/>
      <c r="F191" s="212"/>
      <c r="G191" s="212"/>
      <c r="H191" s="249"/>
    </row>
    <row r="192">
      <c r="B192" s="437"/>
      <c r="C192" s="212"/>
      <c r="D192" s="468"/>
      <c r="E192" s="212"/>
      <c r="F192" s="212"/>
      <c r="G192" s="212"/>
      <c r="H192" s="249"/>
    </row>
    <row r="193">
      <c r="B193" s="437"/>
      <c r="C193" s="212"/>
      <c r="D193" s="468"/>
      <c r="E193" s="212"/>
      <c r="F193" s="212"/>
      <c r="G193" s="212"/>
      <c r="H193" s="249"/>
    </row>
    <row r="194">
      <c r="B194" s="437"/>
      <c r="C194" s="212"/>
      <c r="D194" s="468"/>
      <c r="E194" s="212"/>
      <c r="F194" s="212"/>
      <c r="G194" s="212"/>
      <c r="H194" s="249"/>
    </row>
    <row r="195">
      <c r="B195" s="437"/>
      <c r="C195" s="212"/>
      <c r="D195" s="468"/>
      <c r="E195" s="212"/>
      <c r="F195" s="212"/>
      <c r="G195" s="212"/>
      <c r="H195" s="249"/>
    </row>
    <row r="196">
      <c r="B196" s="437"/>
      <c r="C196" s="212"/>
      <c r="D196" s="468"/>
      <c r="E196" s="212"/>
      <c r="F196" s="212"/>
      <c r="G196" s="212"/>
      <c r="H196" s="249"/>
    </row>
    <row r="197">
      <c r="B197" s="437"/>
      <c r="C197" s="212"/>
      <c r="D197" s="468"/>
      <c r="E197" s="212"/>
      <c r="F197" s="212"/>
      <c r="G197" s="212"/>
      <c r="H197" s="249"/>
    </row>
    <row r="198">
      <c r="B198" s="437"/>
      <c r="C198" s="212"/>
      <c r="D198" s="468"/>
      <c r="E198" s="212"/>
      <c r="F198" s="212"/>
      <c r="G198" s="212"/>
      <c r="H198" s="249"/>
    </row>
    <row r="199">
      <c r="B199" s="437"/>
      <c r="C199" s="212"/>
      <c r="D199" s="468"/>
      <c r="E199" s="212"/>
      <c r="F199" s="212"/>
      <c r="G199" s="212"/>
      <c r="H199" s="249"/>
    </row>
    <row r="200">
      <c r="B200" s="437"/>
      <c r="C200" s="212"/>
      <c r="D200" s="468"/>
      <c r="E200" s="212"/>
      <c r="F200" s="212"/>
      <c r="G200" s="212"/>
      <c r="H200" s="249"/>
    </row>
    <row r="201">
      <c r="B201" s="437"/>
      <c r="C201" s="212"/>
      <c r="D201" s="468"/>
      <c r="E201" s="212"/>
      <c r="F201" s="212"/>
      <c r="G201" s="212"/>
      <c r="H201" s="249"/>
    </row>
    <row r="202">
      <c r="B202" s="437"/>
      <c r="C202" s="212"/>
      <c r="D202" s="468"/>
      <c r="E202" s="212"/>
      <c r="F202" s="212"/>
      <c r="G202" s="212"/>
      <c r="H202" s="249"/>
    </row>
    <row r="203">
      <c r="B203" s="437"/>
      <c r="C203" s="212"/>
      <c r="D203" s="468"/>
      <c r="E203" s="212"/>
      <c r="F203" s="212"/>
      <c r="G203" s="212"/>
      <c r="H203" s="249"/>
    </row>
    <row r="204">
      <c r="B204" s="437"/>
      <c r="C204" s="212"/>
      <c r="D204" s="468"/>
      <c r="E204" s="212"/>
      <c r="F204" s="212"/>
      <c r="G204" s="212"/>
      <c r="H204" s="249"/>
    </row>
    <row r="205">
      <c r="B205" s="437"/>
      <c r="C205" s="212"/>
      <c r="D205" s="468"/>
      <c r="E205" s="212"/>
      <c r="F205" s="212"/>
      <c r="G205" s="212"/>
      <c r="H205" s="249"/>
    </row>
    <row r="206">
      <c r="B206" s="437"/>
      <c r="C206" s="212"/>
      <c r="D206" s="468"/>
      <c r="E206" s="212"/>
      <c r="F206" s="212"/>
      <c r="G206" s="212"/>
      <c r="H206" s="249"/>
    </row>
    <row r="207">
      <c r="B207" s="437"/>
      <c r="C207" s="212"/>
      <c r="D207" s="468"/>
      <c r="E207" s="212"/>
      <c r="F207" s="212"/>
      <c r="G207" s="212"/>
      <c r="H207" s="249"/>
    </row>
    <row r="208">
      <c r="B208" s="437"/>
      <c r="C208" s="212"/>
      <c r="D208" s="468"/>
      <c r="E208" s="212"/>
      <c r="F208" s="212"/>
      <c r="G208" s="212"/>
      <c r="H208" s="249"/>
    </row>
    <row r="209">
      <c r="B209" s="437"/>
      <c r="C209" s="212"/>
      <c r="D209" s="468"/>
      <c r="E209" s="212"/>
      <c r="F209" s="212"/>
      <c r="G209" s="212"/>
      <c r="H209" s="249"/>
    </row>
    <row r="210">
      <c r="B210" s="437"/>
      <c r="C210" s="212"/>
      <c r="D210" s="468"/>
      <c r="E210" s="212"/>
      <c r="F210" s="212"/>
      <c r="G210" s="212"/>
      <c r="H210" s="249"/>
    </row>
    <row r="211">
      <c r="B211" s="437"/>
      <c r="C211" s="212"/>
      <c r="D211" s="468"/>
      <c r="E211" s="212"/>
      <c r="F211" s="212"/>
      <c r="G211" s="212"/>
      <c r="H211" s="249"/>
    </row>
    <row r="212">
      <c r="B212" s="437"/>
      <c r="C212" s="212"/>
      <c r="D212" s="468"/>
      <c r="E212" s="212"/>
      <c r="F212" s="212"/>
      <c r="G212" s="212"/>
      <c r="H212" s="249"/>
    </row>
    <row r="213">
      <c r="B213" s="437"/>
      <c r="C213" s="212"/>
      <c r="D213" s="468"/>
      <c r="E213" s="212"/>
      <c r="F213" s="212"/>
      <c r="G213" s="212"/>
      <c r="H213" s="249"/>
    </row>
    <row r="214">
      <c r="B214" s="437"/>
      <c r="C214" s="212"/>
      <c r="D214" s="468"/>
      <c r="E214" s="212"/>
      <c r="F214" s="212"/>
      <c r="G214" s="212"/>
      <c r="H214" s="249"/>
    </row>
    <row r="215">
      <c r="B215" s="437"/>
      <c r="C215" s="212"/>
      <c r="D215" s="468"/>
      <c r="E215" s="212"/>
      <c r="F215" s="212"/>
      <c r="G215" s="212"/>
      <c r="H215" s="249"/>
    </row>
    <row r="216">
      <c r="B216" s="437"/>
      <c r="C216" s="212"/>
      <c r="D216" s="468"/>
      <c r="E216" s="212"/>
      <c r="F216" s="212"/>
      <c r="G216" s="212"/>
      <c r="H216" s="249"/>
    </row>
    <row r="217">
      <c r="B217" s="437"/>
      <c r="C217" s="212"/>
      <c r="D217" s="468"/>
      <c r="E217" s="212"/>
      <c r="F217" s="212"/>
      <c r="G217" s="212"/>
      <c r="H217" s="249"/>
    </row>
    <row r="218">
      <c r="B218" s="437"/>
      <c r="C218" s="212"/>
      <c r="D218" s="468"/>
      <c r="E218" s="212"/>
      <c r="F218" s="212"/>
      <c r="G218" s="212"/>
      <c r="H218" s="249"/>
    </row>
    <row r="219">
      <c r="B219" s="437"/>
      <c r="C219" s="212"/>
      <c r="D219" s="468"/>
      <c r="E219" s="212"/>
      <c r="F219" s="212"/>
      <c r="G219" s="212"/>
      <c r="H219" s="249"/>
    </row>
    <row r="220">
      <c r="B220" s="437"/>
      <c r="C220" s="212"/>
      <c r="D220" s="468"/>
      <c r="E220" s="212"/>
      <c r="F220" s="212"/>
      <c r="G220" s="212"/>
      <c r="H220" s="249"/>
    </row>
    <row r="221">
      <c r="B221" s="437"/>
      <c r="C221" s="212"/>
      <c r="D221" s="468"/>
      <c r="E221" s="212"/>
      <c r="F221" s="212"/>
      <c r="G221" s="212"/>
      <c r="H221" s="249"/>
    </row>
    <row r="222">
      <c r="B222" s="437"/>
      <c r="C222" s="212"/>
      <c r="D222" s="468"/>
      <c r="E222" s="212"/>
      <c r="F222" s="212"/>
      <c r="G222" s="212"/>
      <c r="H222" s="249"/>
    </row>
    <row r="223">
      <c r="B223" s="437"/>
      <c r="C223" s="212"/>
      <c r="D223" s="468"/>
      <c r="E223" s="212"/>
      <c r="F223" s="212"/>
      <c r="G223" s="212"/>
      <c r="H223" s="249"/>
    </row>
    <row r="224">
      <c r="B224" s="437"/>
      <c r="C224" s="212"/>
      <c r="D224" s="468"/>
      <c r="E224" s="212"/>
      <c r="F224" s="212"/>
      <c r="G224" s="212"/>
      <c r="H224" s="249"/>
    </row>
    <row r="225">
      <c r="B225" s="437"/>
      <c r="C225" s="212"/>
      <c r="D225" s="468"/>
      <c r="E225" s="212"/>
      <c r="F225" s="212"/>
      <c r="G225" s="212"/>
      <c r="H225" s="249"/>
    </row>
    <row r="226">
      <c r="B226" s="437"/>
      <c r="C226" s="212"/>
      <c r="D226" s="468"/>
      <c r="E226" s="212"/>
      <c r="F226" s="212"/>
      <c r="G226" s="212"/>
      <c r="H226" s="249"/>
    </row>
    <row r="227">
      <c r="B227" s="437"/>
      <c r="C227" s="212"/>
      <c r="D227" s="468"/>
      <c r="E227" s="212"/>
      <c r="F227" s="212"/>
      <c r="G227" s="212"/>
      <c r="H227" s="249"/>
    </row>
    <row r="228">
      <c r="B228" s="437"/>
      <c r="C228" s="212"/>
      <c r="D228" s="468"/>
      <c r="E228" s="212"/>
      <c r="F228" s="212"/>
      <c r="G228" s="212"/>
      <c r="H228" s="249"/>
    </row>
    <row r="229">
      <c r="B229" s="437"/>
      <c r="C229" s="212"/>
      <c r="D229" s="468"/>
      <c r="E229" s="212"/>
      <c r="F229" s="212"/>
      <c r="G229" s="212"/>
      <c r="H229" s="249"/>
    </row>
    <row r="230">
      <c r="B230" s="437"/>
      <c r="C230" s="212"/>
      <c r="D230" s="468"/>
      <c r="E230" s="212"/>
      <c r="F230" s="212"/>
      <c r="G230" s="212"/>
      <c r="H230" s="249"/>
    </row>
    <row r="231">
      <c r="B231" s="437"/>
      <c r="C231" s="212"/>
      <c r="D231" s="468"/>
      <c r="E231" s="212"/>
      <c r="F231" s="212"/>
      <c r="G231" s="212"/>
      <c r="H231" s="249"/>
    </row>
    <row r="232">
      <c r="B232" s="437"/>
      <c r="C232" s="212"/>
      <c r="D232" s="468"/>
      <c r="E232" s="212"/>
      <c r="F232" s="212"/>
      <c r="G232" s="212"/>
      <c r="H232" s="249"/>
    </row>
    <row r="233">
      <c r="B233" s="437"/>
      <c r="C233" s="212"/>
      <c r="D233" s="468"/>
      <c r="E233" s="212"/>
      <c r="F233" s="212"/>
      <c r="G233" s="212"/>
      <c r="H233" s="249"/>
    </row>
    <row r="234">
      <c r="B234" s="437"/>
      <c r="C234" s="212"/>
      <c r="D234" s="468"/>
      <c r="E234" s="212"/>
      <c r="F234" s="212"/>
      <c r="G234" s="212"/>
      <c r="H234" s="249"/>
    </row>
    <row r="235">
      <c r="B235" s="437"/>
      <c r="C235" s="212"/>
      <c r="D235" s="468"/>
      <c r="E235" s="212"/>
      <c r="F235" s="212"/>
      <c r="G235" s="212"/>
      <c r="H235" s="249"/>
    </row>
    <row r="236">
      <c r="B236" s="437"/>
      <c r="C236" s="212"/>
      <c r="D236" s="468"/>
      <c r="E236" s="212"/>
      <c r="F236" s="212"/>
      <c r="G236" s="212"/>
      <c r="H236" s="249"/>
    </row>
    <row r="237">
      <c r="B237" s="437"/>
      <c r="C237" s="212"/>
      <c r="D237" s="468"/>
      <c r="E237" s="212"/>
      <c r="F237" s="212"/>
      <c r="G237" s="212"/>
      <c r="H237" s="249"/>
    </row>
    <row r="238">
      <c r="B238" s="437"/>
      <c r="C238" s="212"/>
      <c r="D238" s="468"/>
      <c r="E238" s="212"/>
      <c r="F238" s="212"/>
      <c r="G238" s="212"/>
      <c r="H238" s="249"/>
    </row>
    <row r="239">
      <c r="B239" s="437"/>
      <c r="C239" s="212"/>
      <c r="D239" s="468"/>
      <c r="E239" s="212"/>
      <c r="F239" s="212"/>
      <c r="G239" s="212"/>
      <c r="H239" s="249"/>
    </row>
    <row r="240">
      <c r="B240" s="437"/>
      <c r="C240" s="212"/>
      <c r="D240" s="468"/>
      <c r="E240" s="212"/>
      <c r="F240" s="212"/>
      <c r="G240" s="212"/>
      <c r="H240" s="249"/>
    </row>
    <row r="241">
      <c r="B241" s="437"/>
      <c r="C241" s="212"/>
      <c r="D241" s="468"/>
      <c r="E241" s="212"/>
      <c r="F241" s="212"/>
      <c r="G241" s="212"/>
      <c r="H241" s="249"/>
    </row>
    <row r="242">
      <c r="B242" s="437"/>
      <c r="C242" s="212"/>
      <c r="D242" s="468"/>
      <c r="E242" s="212"/>
      <c r="F242" s="212"/>
      <c r="G242" s="212"/>
      <c r="H242" s="249"/>
    </row>
    <row r="243">
      <c r="B243" s="437"/>
      <c r="C243" s="212"/>
      <c r="D243" s="468"/>
      <c r="E243" s="212"/>
      <c r="F243" s="212"/>
      <c r="G243" s="212"/>
      <c r="H243" s="249"/>
    </row>
    <row r="244">
      <c r="B244" s="437"/>
      <c r="C244" s="212"/>
      <c r="D244" s="468"/>
      <c r="E244" s="212"/>
      <c r="F244" s="212"/>
      <c r="G244" s="212"/>
      <c r="H244" s="249"/>
    </row>
    <row r="245">
      <c r="B245" s="437"/>
      <c r="C245" s="212"/>
      <c r="D245" s="468"/>
      <c r="E245" s="212"/>
      <c r="F245" s="212"/>
      <c r="G245" s="212"/>
      <c r="H245" s="249"/>
    </row>
    <row r="246">
      <c r="B246" s="437"/>
      <c r="C246" s="212"/>
      <c r="D246" s="468"/>
      <c r="E246" s="212"/>
      <c r="F246" s="212"/>
      <c r="G246" s="212"/>
      <c r="H246" s="249"/>
    </row>
    <row r="247">
      <c r="B247" s="437"/>
      <c r="C247" s="212"/>
      <c r="D247" s="468"/>
      <c r="E247" s="212"/>
      <c r="F247" s="212"/>
      <c r="G247" s="212"/>
      <c r="H247" s="249"/>
    </row>
    <row r="248">
      <c r="B248" s="437"/>
      <c r="C248" s="212"/>
      <c r="D248" s="468"/>
      <c r="E248" s="212"/>
      <c r="F248" s="212"/>
      <c r="G248" s="212"/>
      <c r="H248" s="249"/>
    </row>
    <row r="249">
      <c r="B249" s="437"/>
      <c r="C249" s="212"/>
      <c r="D249" s="468"/>
      <c r="E249" s="212"/>
      <c r="F249" s="212"/>
      <c r="G249" s="212"/>
      <c r="H249" s="249"/>
    </row>
    <row r="250">
      <c r="B250" s="437"/>
      <c r="C250" s="212"/>
      <c r="D250" s="468"/>
      <c r="E250" s="212"/>
      <c r="F250" s="212"/>
      <c r="G250" s="212"/>
      <c r="H250" s="249"/>
    </row>
    <row r="251">
      <c r="B251" s="437"/>
      <c r="C251" s="212"/>
      <c r="D251" s="468"/>
      <c r="E251" s="212"/>
      <c r="F251" s="212"/>
      <c r="G251" s="212"/>
      <c r="H251" s="249"/>
    </row>
    <row r="252">
      <c r="B252" s="437"/>
      <c r="C252" s="212"/>
      <c r="D252" s="468"/>
      <c r="E252" s="212"/>
      <c r="F252" s="212"/>
      <c r="G252" s="212"/>
      <c r="H252" s="249"/>
    </row>
    <row r="253">
      <c r="B253" s="437"/>
      <c r="C253" s="212"/>
      <c r="D253" s="468"/>
      <c r="E253" s="212"/>
      <c r="F253" s="212"/>
      <c r="G253" s="212"/>
      <c r="H253" s="249"/>
    </row>
    <row r="254">
      <c r="B254" s="437"/>
      <c r="C254" s="212"/>
      <c r="D254" s="468"/>
      <c r="E254" s="212"/>
      <c r="F254" s="212"/>
      <c r="G254" s="212"/>
      <c r="H254" s="249"/>
    </row>
    <row r="255">
      <c r="B255" s="437"/>
      <c r="C255" s="212"/>
      <c r="D255" s="468"/>
      <c r="E255" s="212"/>
      <c r="F255" s="212"/>
      <c r="G255" s="212"/>
      <c r="H255" s="249"/>
    </row>
    <row r="256">
      <c r="B256" s="437"/>
      <c r="C256" s="212"/>
      <c r="D256" s="468"/>
      <c r="E256" s="212"/>
      <c r="F256" s="212"/>
      <c r="G256" s="212"/>
      <c r="H256" s="249"/>
    </row>
    <row r="257">
      <c r="B257" s="437"/>
      <c r="C257" s="212"/>
      <c r="D257" s="468"/>
      <c r="E257" s="212"/>
      <c r="F257" s="212"/>
      <c r="G257" s="212"/>
      <c r="H257" s="249"/>
    </row>
    <row r="258">
      <c r="B258" s="437"/>
      <c r="C258" s="212"/>
      <c r="D258" s="468"/>
      <c r="E258" s="212"/>
      <c r="F258" s="212"/>
      <c r="G258" s="212"/>
      <c r="H258" s="249"/>
    </row>
    <row r="259">
      <c r="B259" s="437"/>
      <c r="C259" s="212"/>
      <c r="D259" s="468"/>
      <c r="E259" s="212"/>
      <c r="F259" s="212"/>
      <c r="G259" s="212"/>
      <c r="H259" s="249"/>
    </row>
    <row r="260">
      <c r="B260" s="437"/>
      <c r="C260" s="212"/>
      <c r="D260" s="468"/>
      <c r="E260" s="212"/>
      <c r="F260" s="212"/>
      <c r="G260" s="212"/>
      <c r="H260" s="249"/>
    </row>
    <row r="261">
      <c r="B261" s="437"/>
      <c r="C261" s="212"/>
      <c r="D261" s="468"/>
      <c r="E261" s="212"/>
      <c r="F261" s="212"/>
      <c r="G261" s="212"/>
      <c r="H261" s="249"/>
    </row>
    <row r="262">
      <c r="B262" s="437"/>
      <c r="C262" s="212"/>
      <c r="D262" s="468"/>
      <c r="E262" s="212"/>
      <c r="F262" s="212"/>
      <c r="G262" s="212"/>
      <c r="H262" s="249"/>
    </row>
    <row r="263">
      <c r="B263" s="437"/>
      <c r="C263" s="212"/>
      <c r="D263" s="468"/>
      <c r="E263" s="212"/>
      <c r="F263" s="212"/>
      <c r="G263" s="212"/>
      <c r="H263" s="249"/>
    </row>
    <row r="264">
      <c r="B264" s="437"/>
      <c r="C264" s="212"/>
      <c r="D264" s="468"/>
      <c r="E264" s="212"/>
      <c r="F264" s="212"/>
      <c r="G264" s="212"/>
      <c r="H264" s="249"/>
    </row>
    <row r="265">
      <c r="B265" s="437"/>
      <c r="C265" s="212"/>
      <c r="D265" s="468"/>
      <c r="E265" s="212"/>
      <c r="F265" s="212"/>
      <c r="G265" s="212"/>
      <c r="H265" s="249"/>
    </row>
    <row r="266">
      <c r="B266" s="437"/>
      <c r="C266" s="212"/>
      <c r="D266" s="468"/>
      <c r="E266" s="212"/>
      <c r="F266" s="212"/>
      <c r="G266" s="212"/>
      <c r="H266" s="249"/>
    </row>
    <row r="267">
      <c r="B267" s="437"/>
      <c r="C267" s="212"/>
      <c r="D267" s="468"/>
      <c r="E267" s="212"/>
      <c r="F267" s="212"/>
      <c r="G267" s="212"/>
      <c r="H267" s="249"/>
    </row>
    <row r="268">
      <c r="B268" s="437"/>
      <c r="C268" s="212"/>
      <c r="D268" s="468"/>
      <c r="E268" s="212"/>
      <c r="F268" s="212"/>
      <c r="G268" s="212"/>
      <c r="H268" s="249"/>
    </row>
    <row r="269">
      <c r="B269" s="437"/>
      <c r="C269" s="212"/>
      <c r="D269" s="468"/>
      <c r="E269" s="212"/>
      <c r="F269" s="212"/>
      <c r="G269" s="212"/>
      <c r="H269" s="249"/>
    </row>
    <row r="270">
      <c r="B270" s="437"/>
      <c r="C270" s="212"/>
      <c r="D270" s="468"/>
      <c r="E270" s="212"/>
      <c r="F270" s="212"/>
      <c r="G270" s="212"/>
      <c r="H270" s="249"/>
    </row>
    <row r="271">
      <c r="B271" s="437"/>
      <c r="C271" s="212"/>
      <c r="D271" s="468"/>
      <c r="E271" s="212"/>
      <c r="F271" s="212"/>
      <c r="G271" s="212"/>
      <c r="H271" s="249"/>
    </row>
    <row r="272">
      <c r="B272" s="437"/>
      <c r="C272" s="212"/>
      <c r="D272" s="468"/>
      <c r="E272" s="212"/>
      <c r="F272" s="212"/>
      <c r="G272" s="212"/>
      <c r="H272" s="249"/>
    </row>
    <row r="273">
      <c r="B273" s="437"/>
      <c r="C273" s="212"/>
      <c r="D273" s="468"/>
      <c r="E273" s="212"/>
      <c r="F273" s="212"/>
      <c r="G273" s="212"/>
      <c r="H273" s="249"/>
    </row>
    <row r="274">
      <c r="B274" s="437"/>
      <c r="C274" s="212"/>
      <c r="D274" s="468"/>
      <c r="E274" s="212"/>
      <c r="F274" s="212"/>
      <c r="G274" s="212"/>
      <c r="H274" s="249"/>
    </row>
    <row r="275">
      <c r="B275" s="437"/>
      <c r="C275" s="212"/>
      <c r="D275" s="468"/>
      <c r="E275" s="212"/>
      <c r="F275" s="212"/>
      <c r="G275" s="212"/>
      <c r="H275" s="249"/>
    </row>
    <row r="276">
      <c r="B276" s="437"/>
      <c r="C276" s="212"/>
      <c r="D276" s="468"/>
      <c r="E276" s="212"/>
      <c r="F276" s="212"/>
      <c r="G276" s="212"/>
      <c r="H276" s="249"/>
    </row>
    <row r="277">
      <c r="B277" s="437"/>
      <c r="C277" s="212"/>
      <c r="D277" s="468"/>
      <c r="E277" s="212"/>
      <c r="F277" s="212"/>
      <c r="G277" s="212"/>
      <c r="H277" s="249"/>
    </row>
    <row r="278">
      <c r="B278" s="437"/>
      <c r="C278" s="212"/>
      <c r="D278" s="468"/>
      <c r="E278" s="212"/>
      <c r="F278" s="212"/>
      <c r="G278" s="212"/>
      <c r="H278" s="249"/>
    </row>
    <row r="279">
      <c r="B279" s="437"/>
      <c r="C279" s="212"/>
      <c r="D279" s="468"/>
      <c r="E279" s="212"/>
      <c r="F279" s="212"/>
      <c r="G279" s="212"/>
      <c r="H279" s="249"/>
    </row>
    <row r="280">
      <c r="B280" s="437"/>
      <c r="C280" s="212"/>
      <c r="D280" s="468"/>
      <c r="E280" s="212"/>
      <c r="F280" s="212"/>
      <c r="G280" s="212"/>
      <c r="H280" s="249"/>
    </row>
    <row r="281">
      <c r="B281" s="437"/>
      <c r="C281" s="212"/>
      <c r="D281" s="468"/>
      <c r="E281" s="212"/>
      <c r="F281" s="212"/>
      <c r="G281" s="212"/>
      <c r="H281" s="249"/>
    </row>
    <row r="282">
      <c r="B282" s="437"/>
      <c r="C282" s="212"/>
      <c r="D282" s="468"/>
      <c r="E282" s="212"/>
      <c r="F282" s="212"/>
      <c r="G282" s="212"/>
      <c r="H282" s="249"/>
    </row>
    <row r="283">
      <c r="B283" s="437"/>
      <c r="C283" s="212"/>
      <c r="D283" s="468"/>
      <c r="E283" s="212"/>
      <c r="F283" s="212"/>
      <c r="G283" s="212"/>
      <c r="H283" s="249"/>
    </row>
    <row r="284">
      <c r="B284" s="437"/>
      <c r="C284" s="212"/>
      <c r="D284" s="468"/>
      <c r="E284" s="212"/>
      <c r="F284" s="212"/>
      <c r="G284" s="212"/>
      <c r="H284" s="249"/>
    </row>
    <row r="285">
      <c r="B285" s="437"/>
      <c r="C285" s="212"/>
      <c r="D285" s="468"/>
      <c r="E285" s="212"/>
      <c r="F285" s="212"/>
      <c r="G285" s="212"/>
      <c r="H285" s="249"/>
    </row>
    <row r="286">
      <c r="B286" s="437"/>
      <c r="C286" s="212"/>
      <c r="D286" s="468"/>
      <c r="E286" s="212"/>
      <c r="F286" s="212"/>
      <c r="G286" s="212"/>
      <c r="H286" s="249"/>
    </row>
    <row r="287">
      <c r="B287" s="437"/>
      <c r="C287" s="212"/>
      <c r="D287" s="468"/>
      <c r="E287" s="212"/>
      <c r="F287" s="212"/>
      <c r="G287" s="212"/>
      <c r="H287" s="249"/>
    </row>
    <row r="288">
      <c r="B288" s="437"/>
      <c r="C288" s="212"/>
      <c r="D288" s="468"/>
      <c r="E288" s="212"/>
      <c r="F288" s="212"/>
      <c r="G288" s="212"/>
      <c r="H288" s="249"/>
    </row>
    <row r="289">
      <c r="B289" s="437"/>
      <c r="C289" s="212"/>
      <c r="D289" s="468"/>
      <c r="E289" s="212"/>
      <c r="F289" s="212"/>
      <c r="G289" s="212"/>
      <c r="H289" s="249"/>
    </row>
    <row r="290">
      <c r="B290" s="437"/>
      <c r="C290" s="212"/>
      <c r="D290" s="468"/>
      <c r="E290" s="212"/>
      <c r="F290" s="212"/>
      <c r="G290" s="212"/>
      <c r="H290" s="249"/>
    </row>
    <row r="291">
      <c r="B291" s="437"/>
      <c r="C291" s="212"/>
      <c r="D291" s="468"/>
      <c r="E291" s="212"/>
      <c r="F291" s="212"/>
      <c r="G291" s="212"/>
      <c r="H291" s="249"/>
    </row>
    <row r="292">
      <c r="B292" s="437"/>
      <c r="C292" s="212"/>
      <c r="D292" s="468"/>
      <c r="E292" s="212"/>
      <c r="F292" s="212"/>
      <c r="G292" s="212"/>
      <c r="H292" s="249"/>
    </row>
    <row r="293">
      <c r="B293" s="437"/>
      <c r="C293" s="212"/>
      <c r="D293" s="468"/>
      <c r="E293" s="212"/>
      <c r="F293" s="212"/>
      <c r="G293" s="212"/>
      <c r="H293" s="249"/>
    </row>
    <row r="294">
      <c r="B294" s="437"/>
      <c r="C294" s="212"/>
      <c r="D294" s="468"/>
      <c r="E294" s="212"/>
      <c r="F294" s="212"/>
      <c r="G294" s="212"/>
      <c r="H294" s="249"/>
    </row>
    <row r="295">
      <c r="B295" s="437"/>
      <c r="C295" s="212"/>
      <c r="D295" s="468"/>
      <c r="E295" s="212"/>
      <c r="F295" s="212"/>
      <c r="G295" s="212"/>
      <c r="H295" s="249"/>
    </row>
    <row r="296">
      <c r="B296" s="437"/>
      <c r="C296" s="212"/>
      <c r="D296" s="468"/>
      <c r="E296" s="212"/>
      <c r="F296" s="212"/>
      <c r="G296" s="212"/>
      <c r="H296" s="249"/>
    </row>
    <row r="297">
      <c r="B297" s="437"/>
      <c r="C297" s="212"/>
      <c r="D297" s="468"/>
      <c r="E297" s="212"/>
      <c r="F297" s="212"/>
      <c r="G297" s="212"/>
      <c r="H297" s="249"/>
    </row>
    <row r="298">
      <c r="B298" s="437"/>
      <c r="C298" s="212"/>
      <c r="D298" s="468"/>
      <c r="E298" s="212"/>
      <c r="F298" s="212"/>
      <c r="G298" s="212"/>
      <c r="H298" s="249"/>
    </row>
    <row r="299">
      <c r="B299" s="437"/>
      <c r="C299" s="212"/>
      <c r="D299" s="468"/>
      <c r="E299" s="212"/>
      <c r="F299" s="212"/>
      <c r="G299" s="212"/>
      <c r="H299" s="249"/>
    </row>
    <row r="300">
      <c r="B300" s="437"/>
      <c r="C300" s="212"/>
      <c r="D300" s="468"/>
      <c r="E300" s="212"/>
      <c r="F300" s="212"/>
      <c r="G300" s="212"/>
      <c r="H300" s="249"/>
    </row>
    <row r="301">
      <c r="B301" s="437"/>
      <c r="C301" s="212"/>
      <c r="D301" s="468"/>
      <c r="E301" s="212"/>
      <c r="F301" s="212"/>
      <c r="G301" s="212"/>
      <c r="H301" s="249"/>
    </row>
    <row r="302">
      <c r="B302" s="437"/>
      <c r="C302" s="212"/>
      <c r="D302" s="468"/>
      <c r="E302" s="212"/>
      <c r="F302" s="212"/>
      <c r="G302" s="212"/>
      <c r="H302" s="249"/>
    </row>
    <row r="303">
      <c r="B303" s="437"/>
      <c r="C303" s="212"/>
      <c r="D303" s="468"/>
      <c r="E303" s="212"/>
      <c r="F303" s="212"/>
      <c r="G303" s="212"/>
      <c r="H303" s="249"/>
    </row>
    <row r="304">
      <c r="B304" s="437"/>
      <c r="C304" s="212"/>
      <c r="D304" s="468"/>
      <c r="E304" s="212"/>
      <c r="F304" s="212"/>
      <c r="G304" s="212"/>
      <c r="H304" s="249"/>
    </row>
    <row r="305">
      <c r="B305" s="437"/>
      <c r="C305" s="212"/>
      <c r="D305" s="468"/>
      <c r="E305" s="212"/>
      <c r="F305" s="212"/>
      <c r="G305" s="212"/>
      <c r="H305" s="249"/>
    </row>
    <row r="306">
      <c r="B306" s="437"/>
      <c r="C306" s="212"/>
      <c r="D306" s="468"/>
      <c r="E306" s="212"/>
      <c r="F306" s="212"/>
      <c r="G306" s="212"/>
      <c r="H306" s="249"/>
    </row>
    <row r="307">
      <c r="B307" s="437"/>
      <c r="C307" s="212"/>
      <c r="D307" s="468"/>
      <c r="E307" s="212"/>
      <c r="F307" s="212"/>
      <c r="G307" s="212"/>
      <c r="H307" s="249"/>
    </row>
    <row r="308">
      <c r="B308" s="437"/>
      <c r="C308" s="212"/>
      <c r="D308" s="468"/>
      <c r="E308" s="212"/>
      <c r="F308" s="212"/>
      <c r="G308" s="212"/>
      <c r="H308" s="249"/>
    </row>
    <row r="309">
      <c r="B309" s="437"/>
      <c r="C309" s="212"/>
      <c r="D309" s="468"/>
      <c r="E309" s="212"/>
      <c r="F309" s="212"/>
      <c r="G309" s="212"/>
      <c r="H309" s="249"/>
    </row>
    <row r="310">
      <c r="B310" s="437"/>
      <c r="C310" s="212"/>
      <c r="D310" s="468"/>
      <c r="E310" s="212"/>
      <c r="F310" s="212"/>
      <c r="G310" s="212"/>
      <c r="H310" s="249"/>
    </row>
    <row r="311">
      <c r="B311" s="437"/>
      <c r="C311" s="212"/>
      <c r="D311" s="468"/>
      <c r="E311" s="212"/>
      <c r="F311" s="212"/>
      <c r="G311" s="212"/>
      <c r="H311" s="249"/>
    </row>
    <row r="312">
      <c r="B312" s="437"/>
      <c r="C312" s="212"/>
      <c r="D312" s="468"/>
      <c r="E312" s="212"/>
      <c r="F312" s="212"/>
      <c r="G312" s="212"/>
      <c r="H312" s="249"/>
    </row>
    <row r="313">
      <c r="B313" s="437"/>
      <c r="C313" s="212"/>
      <c r="D313" s="468"/>
      <c r="E313" s="212"/>
      <c r="F313" s="212"/>
      <c r="G313" s="212"/>
      <c r="H313" s="249"/>
    </row>
    <row r="314">
      <c r="B314" s="437"/>
      <c r="C314" s="212"/>
      <c r="D314" s="468"/>
      <c r="E314" s="212"/>
      <c r="F314" s="212"/>
      <c r="G314" s="212"/>
      <c r="H314" s="249"/>
    </row>
    <row r="315">
      <c r="B315" s="437"/>
      <c r="C315" s="212"/>
      <c r="D315" s="468"/>
      <c r="E315" s="212"/>
      <c r="F315" s="212"/>
      <c r="G315" s="212"/>
      <c r="H315" s="249"/>
    </row>
    <row r="316">
      <c r="B316" s="437"/>
      <c r="C316" s="212"/>
      <c r="D316" s="468"/>
      <c r="E316" s="212"/>
      <c r="F316" s="212"/>
      <c r="G316" s="212"/>
      <c r="H316" s="249"/>
    </row>
    <row r="317">
      <c r="B317" s="437"/>
      <c r="C317" s="212"/>
      <c r="D317" s="468"/>
      <c r="E317" s="212"/>
      <c r="F317" s="212"/>
      <c r="G317" s="212"/>
      <c r="H317" s="249"/>
    </row>
    <row r="318">
      <c r="B318" s="437"/>
      <c r="C318" s="212"/>
      <c r="D318" s="468"/>
      <c r="E318" s="212"/>
      <c r="F318" s="212"/>
      <c r="G318" s="212"/>
      <c r="H318" s="249"/>
    </row>
    <row r="319">
      <c r="B319" s="437"/>
      <c r="C319" s="212"/>
      <c r="D319" s="468"/>
      <c r="E319" s="212"/>
      <c r="F319" s="212"/>
      <c r="G319" s="212"/>
      <c r="H319" s="249"/>
    </row>
    <row r="320">
      <c r="B320" s="437"/>
      <c r="C320" s="212"/>
      <c r="D320" s="468"/>
      <c r="E320" s="212"/>
      <c r="F320" s="212"/>
      <c r="G320" s="212"/>
      <c r="H320" s="249"/>
    </row>
    <row r="321">
      <c r="B321" s="437"/>
      <c r="C321" s="212"/>
      <c r="D321" s="468"/>
      <c r="E321" s="212"/>
      <c r="F321" s="212"/>
      <c r="G321" s="212"/>
      <c r="H321" s="249"/>
    </row>
    <row r="322">
      <c r="B322" s="437"/>
      <c r="C322" s="212"/>
      <c r="D322" s="468"/>
      <c r="E322" s="212"/>
      <c r="F322" s="212"/>
      <c r="G322" s="212"/>
      <c r="H322" s="249"/>
    </row>
    <row r="323">
      <c r="B323" s="437"/>
      <c r="C323" s="212"/>
      <c r="D323" s="468"/>
      <c r="E323" s="212"/>
      <c r="F323" s="212"/>
      <c r="G323" s="212"/>
      <c r="H323" s="249"/>
    </row>
    <row r="324">
      <c r="B324" s="437"/>
      <c r="C324" s="212"/>
      <c r="D324" s="468"/>
      <c r="E324" s="212"/>
      <c r="F324" s="212"/>
      <c r="G324" s="212"/>
      <c r="H324" s="249"/>
    </row>
    <row r="325">
      <c r="B325" s="437"/>
      <c r="C325" s="212"/>
      <c r="D325" s="468"/>
      <c r="E325" s="212"/>
      <c r="F325" s="212"/>
      <c r="G325" s="212"/>
      <c r="H325" s="249"/>
    </row>
    <row r="326">
      <c r="B326" s="437"/>
      <c r="C326" s="212"/>
      <c r="D326" s="468"/>
      <c r="E326" s="212"/>
      <c r="F326" s="212"/>
      <c r="G326" s="212"/>
      <c r="H326" s="249"/>
    </row>
    <row r="327">
      <c r="B327" s="437"/>
      <c r="C327" s="212"/>
      <c r="D327" s="468"/>
      <c r="E327" s="212"/>
      <c r="F327" s="212"/>
      <c r="G327" s="212"/>
      <c r="H327" s="249"/>
    </row>
    <row r="328">
      <c r="B328" s="437"/>
      <c r="C328" s="212"/>
      <c r="D328" s="468"/>
      <c r="E328" s="212"/>
      <c r="F328" s="212"/>
      <c r="G328" s="212"/>
      <c r="H328" s="249"/>
    </row>
    <row r="329">
      <c r="B329" s="437"/>
      <c r="C329" s="212"/>
      <c r="D329" s="468"/>
      <c r="E329" s="212"/>
      <c r="F329" s="212"/>
      <c r="G329" s="212"/>
      <c r="H329" s="249"/>
    </row>
    <row r="330">
      <c r="B330" s="437"/>
      <c r="C330" s="212"/>
      <c r="D330" s="468"/>
      <c r="E330" s="212"/>
      <c r="F330" s="212"/>
      <c r="G330" s="212"/>
      <c r="H330" s="249"/>
    </row>
    <row r="331">
      <c r="B331" s="437"/>
      <c r="C331" s="212"/>
      <c r="D331" s="468"/>
      <c r="E331" s="212"/>
      <c r="F331" s="212"/>
      <c r="G331" s="212"/>
      <c r="H331" s="249"/>
    </row>
    <row r="332">
      <c r="B332" s="437"/>
      <c r="C332" s="212"/>
      <c r="D332" s="468"/>
      <c r="E332" s="212"/>
      <c r="F332" s="212"/>
      <c r="G332" s="212"/>
      <c r="H332" s="249"/>
    </row>
    <row r="333">
      <c r="B333" s="437"/>
      <c r="C333" s="212"/>
      <c r="D333" s="468"/>
      <c r="E333" s="212"/>
      <c r="F333" s="212"/>
      <c r="G333" s="212"/>
      <c r="H333" s="249"/>
    </row>
    <row r="334">
      <c r="B334" s="437"/>
      <c r="C334" s="212"/>
      <c r="D334" s="468"/>
      <c r="E334" s="212"/>
      <c r="F334" s="212"/>
      <c r="G334" s="212"/>
      <c r="H334" s="249"/>
    </row>
    <row r="335">
      <c r="B335" s="437"/>
      <c r="C335" s="212"/>
      <c r="D335" s="468"/>
      <c r="E335" s="212"/>
      <c r="F335" s="212"/>
      <c r="G335" s="212"/>
      <c r="H335" s="249"/>
    </row>
    <row r="336">
      <c r="B336" s="437"/>
      <c r="C336" s="212"/>
      <c r="D336" s="468"/>
      <c r="E336" s="212"/>
      <c r="F336" s="212"/>
      <c r="G336" s="212"/>
      <c r="H336" s="249"/>
    </row>
    <row r="337">
      <c r="B337" s="437"/>
      <c r="C337" s="212"/>
      <c r="D337" s="468"/>
      <c r="E337" s="212"/>
      <c r="F337" s="212"/>
      <c r="G337" s="212"/>
      <c r="H337" s="249"/>
    </row>
    <row r="338">
      <c r="B338" s="437"/>
      <c r="C338" s="212"/>
      <c r="D338" s="468"/>
      <c r="E338" s="212"/>
      <c r="F338" s="212"/>
      <c r="G338" s="212"/>
      <c r="H338" s="249"/>
    </row>
    <row r="339">
      <c r="B339" s="437"/>
      <c r="C339" s="212"/>
      <c r="D339" s="468"/>
      <c r="E339" s="212"/>
      <c r="F339" s="212"/>
      <c r="G339" s="212"/>
      <c r="H339" s="249"/>
    </row>
    <row r="340">
      <c r="B340" s="437"/>
      <c r="C340" s="212"/>
      <c r="D340" s="468"/>
      <c r="E340" s="212"/>
      <c r="F340" s="212"/>
      <c r="G340" s="212"/>
      <c r="H340" s="249"/>
    </row>
    <row r="341">
      <c r="B341" s="437"/>
      <c r="C341" s="212"/>
      <c r="D341" s="468"/>
      <c r="E341" s="212"/>
      <c r="F341" s="212"/>
      <c r="G341" s="212"/>
      <c r="H341" s="249"/>
    </row>
    <row r="342">
      <c r="B342" s="437"/>
      <c r="C342" s="212"/>
      <c r="D342" s="468"/>
      <c r="E342" s="212"/>
      <c r="F342" s="212"/>
      <c r="G342" s="212"/>
      <c r="H342" s="249"/>
    </row>
    <row r="343">
      <c r="B343" s="437"/>
      <c r="C343" s="212"/>
      <c r="D343" s="468"/>
      <c r="E343" s="212"/>
      <c r="F343" s="212"/>
      <c r="G343" s="212"/>
      <c r="H343" s="249"/>
    </row>
    <row r="344">
      <c r="B344" s="437"/>
      <c r="C344" s="212"/>
      <c r="D344" s="468"/>
      <c r="E344" s="212"/>
      <c r="F344" s="212"/>
      <c r="G344" s="212"/>
      <c r="H344" s="249"/>
    </row>
    <row r="345">
      <c r="B345" s="437"/>
      <c r="C345" s="212"/>
      <c r="D345" s="468"/>
      <c r="E345" s="212"/>
      <c r="F345" s="212"/>
      <c r="G345" s="212"/>
      <c r="H345" s="249"/>
    </row>
    <row r="346">
      <c r="B346" s="437"/>
      <c r="C346" s="212"/>
      <c r="D346" s="468"/>
      <c r="E346" s="212"/>
      <c r="F346" s="212"/>
      <c r="G346" s="212"/>
      <c r="H346" s="249"/>
    </row>
    <row r="347">
      <c r="B347" s="437"/>
      <c r="C347" s="212"/>
      <c r="D347" s="468"/>
      <c r="E347" s="212"/>
      <c r="F347" s="212"/>
      <c r="G347" s="212"/>
      <c r="H347" s="249"/>
    </row>
    <row r="348">
      <c r="B348" s="437"/>
      <c r="C348" s="212"/>
      <c r="D348" s="468"/>
      <c r="E348" s="212"/>
      <c r="F348" s="212"/>
      <c r="G348" s="212"/>
      <c r="H348" s="249"/>
    </row>
    <row r="349">
      <c r="B349" s="437"/>
      <c r="C349" s="212"/>
      <c r="D349" s="468"/>
      <c r="E349" s="212"/>
      <c r="F349" s="212"/>
      <c r="G349" s="212"/>
      <c r="H349" s="249"/>
    </row>
    <row r="350">
      <c r="B350" s="437"/>
      <c r="C350" s="212"/>
      <c r="D350" s="468"/>
      <c r="E350" s="212"/>
      <c r="F350" s="212"/>
      <c r="G350" s="212"/>
      <c r="H350" s="249"/>
    </row>
    <row r="351">
      <c r="B351" s="437"/>
      <c r="C351" s="212"/>
      <c r="D351" s="468"/>
      <c r="E351" s="212"/>
      <c r="F351" s="212"/>
      <c r="G351" s="212"/>
      <c r="H351" s="249"/>
    </row>
    <row r="352">
      <c r="B352" s="437"/>
      <c r="C352" s="212"/>
      <c r="D352" s="468"/>
      <c r="E352" s="212"/>
      <c r="F352" s="212"/>
      <c r="G352" s="212"/>
      <c r="H352" s="249"/>
    </row>
    <row r="353">
      <c r="B353" s="437"/>
      <c r="C353" s="212"/>
      <c r="D353" s="468"/>
      <c r="E353" s="212"/>
      <c r="F353" s="212"/>
      <c r="G353" s="212"/>
      <c r="H353" s="249"/>
    </row>
    <row r="354">
      <c r="B354" s="437"/>
      <c r="C354" s="212"/>
      <c r="D354" s="468"/>
      <c r="E354" s="212"/>
      <c r="F354" s="212"/>
      <c r="G354" s="212"/>
      <c r="H354" s="249"/>
    </row>
    <row r="355">
      <c r="B355" s="437"/>
      <c r="C355" s="212"/>
      <c r="D355" s="468"/>
      <c r="E355" s="212"/>
      <c r="F355" s="212"/>
      <c r="G355" s="212"/>
      <c r="H355" s="249"/>
    </row>
    <row r="356">
      <c r="B356" s="437"/>
      <c r="C356" s="212"/>
      <c r="D356" s="468"/>
      <c r="E356" s="212"/>
      <c r="F356" s="212"/>
      <c r="G356" s="212"/>
      <c r="H356" s="249"/>
    </row>
    <row r="357">
      <c r="B357" s="437"/>
      <c r="C357" s="212"/>
      <c r="D357" s="468"/>
      <c r="E357" s="212"/>
      <c r="F357" s="212"/>
      <c r="G357" s="212"/>
      <c r="H357" s="249"/>
    </row>
    <row r="358">
      <c r="B358" s="437"/>
      <c r="C358" s="212"/>
      <c r="D358" s="468"/>
      <c r="E358" s="212"/>
      <c r="F358" s="212"/>
      <c r="G358" s="212"/>
      <c r="H358" s="249"/>
    </row>
    <row r="359">
      <c r="B359" s="437"/>
      <c r="C359" s="212"/>
      <c r="D359" s="468"/>
      <c r="E359" s="212"/>
      <c r="F359" s="212"/>
      <c r="G359" s="212"/>
      <c r="H359" s="249"/>
    </row>
    <row r="360">
      <c r="B360" s="437"/>
      <c r="C360" s="212"/>
      <c r="D360" s="468"/>
      <c r="E360" s="212"/>
      <c r="F360" s="212"/>
      <c r="G360" s="212"/>
      <c r="H360" s="249"/>
    </row>
    <row r="361">
      <c r="B361" s="437"/>
      <c r="C361" s="212"/>
      <c r="D361" s="468"/>
      <c r="E361" s="212"/>
      <c r="F361" s="212"/>
      <c r="G361" s="212"/>
      <c r="H361" s="249"/>
    </row>
    <row r="362">
      <c r="B362" s="437"/>
      <c r="C362" s="212"/>
      <c r="D362" s="468"/>
      <c r="E362" s="212"/>
      <c r="F362" s="212"/>
      <c r="G362" s="212"/>
      <c r="H362" s="249"/>
    </row>
    <row r="363">
      <c r="B363" s="437"/>
      <c r="C363" s="212"/>
      <c r="D363" s="468"/>
      <c r="E363" s="212"/>
      <c r="F363" s="212"/>
      <c r="G363" s="212"/>
      <c r="H363" s="249"/>
    </row>
    <row r="364">
      <c r="B364" s="437"/>
      <c r="C364" s="212"/>
      <c r="D364" s="468"/>
      <c r="E364" s="212"/>
      <c r="F364" s="212"/>
      <c r="G364" s="212"/>
      <c r="H364" s="249"/>
    </row>
    <row r="365">
      <c r="B365" s="437"/>
      <c r="C365" s="212"/>
      <c r="D365" s="468"/>
      <c r="E365" s="212"/>
      <c r="F365" s="212"/>
      <c r="G365" s="212"/>
      <c r="H365" s="249"/>
    </row>
    <row r="366">
      <c r="B366" s="437"/>
      <c r="C366" s="212"/>
      <c r="D366" s="468"/>
      <c r="E366" s="212"/>
      <c r="F366" s="212"/>
      <c r="G366" s="212"/>
      <c r="H366" s="249"/>
    </row>
    <row r="367">
      <c r="B367" s="437"/>
      <c r="C367" s="212"/>
      <c r="D367" s="468"/>
      <c r="E367" s="212"/>
      <c r="F367" s="212"/>
      <c r="G367" s="212"/>
      <c r="H367" s="249"/>
    </row>
    <row r="368">
      <c r="B368" s="437"/>
      <c r="C368" s="212"/>
      <c r="D368" s="468"/>
      <c r="E368" s="212"/>
      <c r="F368" s="212"/>
      <c r="G368" s="212"/>
      <c r="H368" s="249"/>
    </row>
    <row r="369">
      <c r="B369" s="437"/>
      <c r="C369" s="212"/>
      <c r="D369" s="468"/>
      <c r="E369" s="212"/>
      <c r="F369" s="212"/>
      <c r="G369" s="212"/>
      <c r="H369" s="249"/>
    </row>
    <row r="370">
      <c r="B370" s="437"/>
      <c r="C370" s="212"/>
      <c r="D370" s="468"/>
      <c r="E370" s="212"/>
      <c r="F370" s="212"/>
      <c r="G370" s="212"/>
      <c r="H370" s="249"/>
    </row>
    <row r="371">
      <c r="B371" s="437"/>
      <c r="C371" s="212"/>
      <c r="D371" s="468"/>
      <c r="E371" s="212"/>
      <c r="F371" s="212"/>
      <c r="G371" s="212"/>
      <c r="H371" s="249"/>
    </row>
    <row r="372">
      <c r="B372" s="437"/>
      <c r="C372" s="212"/>
      <c r="D372" s="468"/>
      <c r="E372" s="212"/>
      <c r="F372" s="212"/>
      <c r="G372" s="212"/>
      <c r="H372" s="249"/>
    </row>
    <row r="373">
      <c r="B373" s="437"/>
      <c r="C373" s="212"/>
      <c r="D373" s="468"/>
      <c r="E373" s="212"/>
      <c r="F373" s="212"/>
      <c r="G373" s="212"/>
      <c r="H373" s="249"/>
    </row>
    <row r="374">
      <c r="B374" s="437"/>
      <c r="C374" s="212"/>
      <c r="D374" s="468"/>
      <c r="E374" s="212"/>
      <c r="F374" s="212"/>
      <c r="G374" s="212"/>
      <c r="H374" s="249"/>
    </row>
    <row r="375">
      <c r="B375" s="437"/>
      <c r="C375" s="212"/>
      <c r="D375" s="468"/>
      <c r="E375" s="212"/>
      <c r="F375" s="212"/>
      <c r="G375" s="212"/>
      <c r="H375" s="249"/>
    </row>
    <row r="376">
      <c r="B376" s="437"/>
      <c r="C376" s="212"/>
      <c r="D376" s="468"/>
      <c r="E376" s="212"/>
      <c r="F376" s="212"/>
      <c r="G376" s="212"/>
      <c r="H376" s="249"/>
    </row>
    <row r="377">
      <c r="B377" s="437"/>
      <c r="C377" s="212"/>
      <c r="D377" s="468"/>
      <c r="E377" s="212"/>
      <c r="F377" s="212"/>
      <c r="G377" s="212"/>
      <c r="H377" s="249"/>
    </row>
    <row r="378">
      <c r="B378" s="437"/>
      <c r="C378" s="212"/>
      <c r="D378" s="468"/>
      <c r="E378" s="212"/>
      <c r="F378" s="212"/>
      <c r="G378" s="212"/>
      <c r="H378" s="249"/>
    </row>
    <row r="379">
      <c r="B379" s="437"/>
      <c r="C379" s="212"/>
      <c r="D379" s="468"/>
      <c r="E379" s="212"/>
      <c r="F379" s="212"/>
      <c r="G379" s="212"/>
      <c r="H379" s="249"/>
    </row>
    <row r="380">
      <c r="B380" s="437"/>
      <c r="C380" s="212"/>
      <c r="D380" s="468"/>
      <c r="E380" s="212"/>
      <c r="F380" s="212"/>
      <c r="G380" s="212"/>
      <c r="H380" s="249"/>
    </row>
    <row r="381">
      <c r="B381" s="437"/>
      <c r="C381" s="212"/>
      <c r="D381" s="468"/>
      <c r="E381" s="212"/>
      <c r="F381" s="212"/>
      <c r="G381" s="212"/>
      <c r="H381" s="249"/>
    </row>
    <row r="382">
      <c r="B382" s="437"/>
      <c r="C382" s="212"/>
      <c r="D382" s="468"/>
      <c r="E382" s="212"/>
      <c r="F382" s="212"/>
      <c r="G382" s="212"/>
      <c r="H382" s="249"/>
    </row>
    <row r="383">
      <c r="B383" s="437"/>
      <c r="C383" s="212"/>
      <c r="D383" s="468"/>
      <c r="E383" s="212"/>
      <c r="F383" s="212"/>
      <c r="G383" s="212"/>
      <c r="H383" s="249"/>
    </row>
    <row r="384">
      <c r="B384" s="437"/>
      <c r="C384" s="212"/>
      <c r="D384" s="468"/>
      <c r="E384" s="212"/>
      <c r="F384" s="212"/>
      <c r="G384" s="212"/>
      <c r="H384" s="249"/>
    </row>
    <row r="385">
      <c r="B385" s="437"/>
      <c r="C385" s="212"/>
      <c r="D385" s="468"/>
      <c r="E385" s="212"/>
      <c r="F385" s="212"/>
      <c r="G385" s="212"/>
      <c r="H385" s="249"/>
    </row>
    <row r="386">
      <c r="B386" s="437"/>
      <c r="C386" s="212"/>
      <c r="D386" s="468"/>
      <c r="E386" s="212"/>
      <c r="F386" s="212"/>
      <c r="G386" s="212"/>
      <c r="H386" s="249"/>
    </row>
    <row r="387">
      <c r="B387" s="437"/>
      <c r="C387" s="212"/>
      <c r="D387" s="468"/>
      <c r="E387" s="212"/>
      <c r="F387" s="212"/>
      <c r="G387" s="212"/>
      <c r="H387" s="249"/>
    </row>
    <row r="388">
      <c r="B388" s="437"/>
      <c r="C388" s="212"/>
      <c r="D388" s="468"/>
      <c r="E388" s="212"/>
      <c r="F388" s="212"/>
      <c r="G388" s="212"/>
      <c r="H388" s="249"/>
    </row>
    <row r="389">
      <c r="B389" s="437"/>
      <c r="C389" s="212"/>
      <c r="D389" s="468"/>
      <c r="E389" s="212"/>
      <c r="F389" s="212"/>
      <c r="G389" s="212"/>
      <c r="H389" s="249"/>
    </row>
    <row r="390">
      <c r="B390" s="437"/>
      <c r="C390" s="212"/>
      <c r="D390" s="468"/>
      <c r="E390" s="212"/>
      <c r="F390" s="212"/>
      <c r="G390" s="212"/>
      <c r="H390" s="249"/>
    </row>
    <row r="391">
      <c r="B391" s="437"/>
      <c r="C391" s="212"/>
      <c r="D391" s="468"/>
      <c r="E391" s="212"/>
      <c r="F391" s="212"/>
      <c r="G391" s="212"/>
      <c r="H391" s="249"/>
    </row>
    <row r="392">
      <c r="B392" s="437"/>
      <c r="C392" s="212"/>
      <c r="D392" s="468"/>
      <c r="E392" s="212"/>
      <c r="F392" s="212"/>
      <c r="G392" s="212"/>
      <c r="H392" s="249"/>
    </row>
    <row r="393">
      <c r="B393" s="437"/>
      <c r="C393" s="212"/>
      <c r="D393" s="468"/>
      <c r="E393" s="212"/>
      <c r="F393" s="212"/>
      <c r="G393" s="212"/>
      <c r="H393" s="249"/>
    </row>
    <row r="394">
      <c r="B394" s="437"/>
      <c r="C394" s="212"/>
      <c r="D394" s="468"/>
      <c r="E394" s="212"/>
      <c r="F394" s="212"/>
      <c r="G394" s="212"/>
      <c r="H394" s="249"/>
    </row>
    <row r="395">
      <c r="B395" s="437"/>
      <c r="C395" s="212"/>
      <c r="D395" s="468"/>
      <c r="E395" s="212"/>
      <c r="F395" s="212"/>
      <c r="G395" s="212"/>
      <c r="H395" s="249"/>
    </row>
    <row r="396">
      <c r="B396" s="437"/>
      <c r="C396" s="212"/>
      <c r="D396" s="468"/>
      <c r="E396" s="212"/>
      <c r="F396" s="212"/>
      <c r="G396" s="212"/>
      <c r="H396" s="249"/>
    </row>
    <row r="397">
      <c r="B397" s="437"/>
      <c r="C397" s="212"/>
      <c r="D397" s="468"/>
      <c r="E397" s="212"/>
      <c r="F397" s="212"/>
      <c r="G397" s="212"/>
      <c r="H397" s="249"/>
    </row>
    <row r="398">
      <c r="B398" s="437"/>
      <c r="C398" s="212"/>
      <c r="D398" s="468"/>
      <c r="E398" s="212"/>
      <c r="F398" s="212"/>
      <c r="G398" s="212"/>
      <c r="H398" s="249"/>
    </row>
    <row r="399">
      <c r="B399" s="437"/>
      <c r="C399" s="212"/>
      <c r="D399" s="468"/>
      <c r="E399" s="212"/>
      <c r="F399" s="212"/>
      <c r="G399" s="212"/>
      <c r="H399" s="249"/>
    </row>
    <row r="400">
      <c r="B400" s="437"/>
      <c r="C400" s="212"/>
      <c r="D400" s="468"/>
      <c r="E400" s="212"/>
      <c r="F400" s="212"/>
      <c r="G400" s="212"/>
      <c r="H400" s="249"/>
    </row>
    <row r="401">
      <c r="B401" s="437"/>
      <c r="C401" s="212"/>
      <c r="D401" s="468"/>
      <c r="E401" s="212"/>
      <c r="F401" s="212"/>
      <c r="G401" s="212"/>
      <c r="H401" s="249"/>
    </row>
    <row r="402">
      <c r="B402" s="437"/>
      <c r="C402" s="212"/>
      <c r="D402" s="468"/>
      <c r="E402" s="212"/>
      <c r="F402" s="212"/>
      <c r="G402" s="212"/>
      <c r="H402" s="249"/>
    </row>
    <row r="403">
      <c r="B403" s="437"/>
      <c r="C403" s="212"/>
      <c r="D403" s="468"/>
      <c r="E403" s="212"/>
      <c r="F403" s="212"/>
      <c r="G403" s="212"/>
      <c r="H403" s="249"/>
    </row>
    <row r="404">
      <c r="B404" s="437"/>
      <c r="C404" s="212"/>
      <c r="D404" s="468"/>
      <c r="E404" s="212"/>
      <c r="F404" s="212"/>
      <c r="G404" s="212"/>
      <c r="H404" s="249"/>
    </row>
    <row r="405">
      <c r="B405" s="437"/>
      <c r="C405" s="212"/>
      <c r="D405" s="468"/>
      <c r="E405" s="212"/>
      <c r="F405" s="212"/>
      <c r="G405" s="212"/>
      <c r="H405" s="249"/>
    </row>
    <row r="406">
      <c r="B406" s="437"/>
      <c r="C406" s="212"/>
      <c r="D406" s="468"/>
      <c r="E406" s="212"/>
      <c r="F406" s="212"/>
      <c r="G406" s="212"/>
      <c r="H406" s="249"/>
    </row>
    <row r="407">
      <c r="B407" s="437"/>
      <c r="C407" s="212"/>
      <c r="D407" s="468"/>
      <c r="E407" s="212"/>
      <c r="F407" s="212"/>
      <c r="G407" s="212"/>
      <c r="H407" s="249"/>
    </row>
    <row r="408">
      <c r="B408" s="437"/>
      <c r="C408" s="212"/>
      <c r="D408" s="468"/>
      <c r="E408" s="212"/>
      <c r="F408" s="212"/>
      <c r="G408" s="212"/>
      <c r="H408" s="249"/>
    </row>
    <row r="409">
      <c r="B409" s="437"/>
      <c r="C409" s="212"/>
      <c r="D409" s="468"/>
      <c r="E409" s="212"/>
      <c r="F409" s="212"/>
      <c r="G409" s="212"/>
      <c r="H409" s="249"/>
    </row>
    <row r="410">
      <c r="B410" s="437"/>
      <c r="C410" s="212"/>
      <c r="D410" s="468"/>
      <c r="E410" s="212"/>
      <c r="F410" s="212"/>
      <c r="G410" s="212"/>
      <c r="H410" s="249"/>
    </row>
    <row r="411">
      <c r="B411" s="437"/>
      <c r="C411" s="212"/>
      <c r="D411" s="468"/>
      <c r="E411" s="212"/>
      <c r="F411" s="212"/>
      <c r="G411" s="212"/>
      <c r="H411" s="249"/>
    </row>
    <row r="412">
      <c r="B412" s="437"/>
      <c r="C412" s="212"/>
      <c r="D412" s="468"/>
      <c r="E412" s="212"/>
      <c r="F412" s="212"/>
      <c r="G412" s="212"/>
      <c r="H412" s="249"/>
    </row>
    <row r="413">
      <c r="B413" s="437"/>
      <c r="C413" s="212"/>
      <c r="D413" s="468"/>
      <c r="E413" s="212"/>
      <c r="F413" s="212"/>
      <c r="G413" s="212"/>
      <c r="H413" s="249"/>
    </row>
    <row r="414">
      <c r="B414" s="437"/>
      <c r="C414" s="212"/>
      <c r="D414" s="468"/>
      <c r="E414" s="212"/>
      <c r="F414" s="212"/>
      <c r="G414" s="212"/>
      <c r="H414" s="249"/>
    </row>
    <row r="415">
      <c r="B415" s="437"/>
      <c r="C415" s="212"/>
      <c r="D415" s="468"/>
      <c r="E415" s="212"/>
      <c r="F415" s="212"/>
      <c r="G415" s="212"/>
      <c r="H415" s="249"/>
    </row>
    <row r="416">
      <c r="B416" s="437"/>
      <c r="C416" s="212"/>
      <c r="D416" s="468"/>
      <c r="E416" s="212"/>
      <c r="F416" s="212"/>
      <c r="G416" s="212"/>
      <c r="H416" s="249"/>
    </row>
    <row r="417">
      <c r="B417" s="437"/>
      <c r="C417" s="212"/>
      <c r="D417" s="468"/>
      <c r="E417" s="212"/>
      <c r="F417" s="212"/>
      <c r="G417" s="212"/>
      <c r="H417" s="249"/>
    </row>
    <row r="418">
      <c r="B418" s="437"/>
      <c r="C418" s="212"/>
      <c r="D418" s="468"/>
      <c r="E418" s="212"/>
      <c r="F418" s="212"/>
      <c r="G418" s="212"/>
      <c r="H418" s="249"/>
    </row>
    <row r="419">
      <c r="B419" s="437"/>
      <c r="C419" s="212"/>
      <c r="D419" s="468"/>
      <c r="E419" s="212"/>
      <c r="F419" s="212"/>
      <c r="G419" s="212"/>
      <c r="H419" s="249"/>
    </row>
    <row r="420">
      <c r="B420" s="437"/>
      <c r="C420" s="212"/>
      <c r="D420" s="468"/>
      <c r="E420" s="212"/>
      <c r="F420" s="212"/>
      <c r="G420" s="212"/>
      <c r="H420" s="249"/>
    </row>
    <row r="421">
      <c r="B421" s="437"/>
      <c r="C421" s="212"/>
      <c r="D421" s="468"/>
      <c r="E421" s="212"/>
      <c r="F421" s="212"/>
      <c r="G421" s="212"/>
      <c r="H421" s="249"/>
    </row>
    <row r="422">
      <c r="B422" s="437"/>
      <c r="C422" s="212"/>
      <c r="D422" s="468"/>
      <c r="E422" s="212"/>
      <c r="F422" s="212"/>
      <c r="G422" s="212"/>
      <c r="H422" s="249"/>
    </row>
    <row r="423">
      <c r="B423" s="437"/>
      <c r="C423" s="212"/>
      <c r="D423" s="468"/>
      <c r="E423" s="212"/>
      <c r="F423" s="212"/>
      <c r="G423" s="212"/>
      <c r="H423" s="249"/>
    </row>
    <row r="424">
      <c r="B424" s="437"/>
      <c r="C424" s="212"/>
      <c r="D424" s="468"/>
      <c r="E424" s="212"/>
      <c r="F424" s="212"/>
      <c r="G424" s="212"/>
      <c r="H424" s="249"/>
    </row>
    <row r="425">
      <c r="B425" s="437"/>
      <c r="C425" s="212"/>
      <c r="D425" s="468"/>
      <c r="E425" s="212"/>
      <c r="F425" s="212"/>
      <c r="G425" s="212"/>
      <c r="H425" s="249"/>
    </row>
    <row r="426">
      <c r="B426" s="437"/>
      <c r="C426" s="212"/>
      <c r="D426" s="468"/>
      <c r="E426" s="212"/>
      <c r="F426" s="212"/>
      <c r="G426" s="212"/>
      <c r="H426" s="249"/>
    </row>
    <row r="427">
      <c r="B427" s="437"/>
      <c r="C427" s="212"/>
      <c r="D427" s="468"/>
      <c r="E427" s="212"/>
      <c r="F427" s="212"/>
      <c r="G427" s="212"/>
      <c r="H427" s="249"/>
    </row>
    <row r="428">
      <c r="B428" s="437"/>
      <c r="C428" s="212"/>
      <c r="D428" s="468"/>
      <c r="E428" s="212"/>
      <c r="F428" s="212"/>
      <c r="G428" s="212"/>
      <c r="H428" s="249"/>
    </row>
    <row r="429">
      <c r="B429" s="437"/>
      <c r="C429" s="212"/>
      <c r="D429" s="468"/>
      <c r="E429" s="212"/>
      <c r="F429" s="212"/>
      <c r="G429" s="212"/>
      <c r="H429" s="249"/>
    </row>
    <row r="430">
      <c r="B430" s="437"/>
      <c r="C430" s="212"/>
      <c r="D430" s="468"/>
      <c r="E430" s="212"/>
      <c r="F430" s="212"/>
      <c r="G430" s="212"/>
      <c r="H430" s="249"/>
    </row>
    <row r="431">
      <c r="B431" s="437"/>
      <c r="C431" s="212"/>
      <c r="D431" s="468"/>
      <c r="E431" s="212"/>
      <c r="F431" s="212"/>
      <c r="G431" s="212"/>
      <c r="H431" s="249"/>
    </row>
    <row r="432">
      <c r="B432" s="437"/>
      <c r="C432" s="212"/>
      <c r="D432" s="468"/>
      <c r="E432" s="212"/>
      <c r="F432" s="212"/>
      <c r="G432" s="212"/>
      <c r="H432" s="249"/>
    </row>
    <row r="433">
      <c r="B433" s="437"/>
      <c r="C433" s="212"/>
      <c r="D433" s="468"/>
      <c r="E433" s="212"/>
      <c r="F433" s="212"/>
      <c r="G433" s="212"/>
      <c r="H433" s="249"/>
    </row>
    <row r="434">
      <c r="B434" s="437"/>
      <c r="C434" s="212"/>
      <c r="D434" s="468"/>
      <c r="E434" s="212"/>
      <c r="F434" s="212"/>
      <c r="G434" s="212"/>
      <c r="H434" s="249"/>
    </row>
    <row r="435">
      <c r="B435" s="437"/>
      <c r="C435" s="212"/>
      <c r="D435" s="468"/>
      <c r="E435" s="212"/>
      <c r="F435" s="212"/>
      <c r="G435" s="212"/>
      <c r="H435" s="249"/>
    </row>
    <row r="436">
      <c r="B436" s="437"/>
      <c r="C436" s="212"/>
      <c r="D436" s="468"/>
      <c r="E436" s="212"/>
      <c r="F436" s="212"/>
      <c r="G436" s="212"/>
      <c r="H436" s="249"/>
    </row>
    <row r="437">
      <c r="B437" s="437"/>
      <c r="C437" s="212"/>
      <c r="D437" s="468"/>
      <c r="E437" s="212"/>
      <c r="F437" s="212"/>
      <c r="G437" s="212"/>
      <c r="H437" s="249"/>
    </row>
    <row r="438">
      <c r="B438" s="437"/>
      <c r="C438" s="212"/>
      <c r="D438" s="468"/>
      <c r="E438" s="212"/>
      <c r="F438" s="212"/>
      <c r="G438" s="212"/>
      <c r="H438" s="249"/>
    </row>
    <row r="439">
      <c r="B439" s="437"/>
      <c r="C439" s="212"/>
      <c r="D439" s="468"/>
      <c r="E439" s="212"/>
      <c r="F439" s="212"/>
      <c r="G439" s="212"/>
      <c r="H439" s="249"/>
    </row>
    <row r="440">
      <c r="B440" s="437"/>
      <c r="C440" s="212"/>
      <c r="D440" s="468"/>
      <c r="E440" s="212"/>
      <c r="F440" s="212"/>
      <c r="G440" s="212"/>
      <c r="H440" s="249"/>
    </row>
    <row r="441">
      <c r="B441" s="437"/>
      <c r="C441" s="212"/>
      <c r="D441" s="468"/>
      <c r="E441" s="212"/>
      <c r="F441" s="212"/>
      <c r="G441" s="212"/>
      <c r="H441" s="249"/>
    </row>
    <row r="442">
      <c r="B442" s="437"/>
      <c r="C442" s="212"/>
      <c r="D442" s="468"/>
      <c r="E442" s="212"/>
      <c r="F442" s="212"/>
      <c r="G442" s="212"/>
      <c r="H442" s="249"/>
    </row>
    <row r="443">
      <c r="B443" s="437"/>
      <c r="C443" s="212"/>
      <c r="D443" s="468"/>
      <c r="E443" s="212"/>
      <c r="F443" s="212"/>
      <c r="G443" s="212"/>
      <c r="H443" s="249"/>
    </row>
    <row r="444">
      <c r="B444" s="437"/>
      <c r="C444" s="212"/>
      <c r="D444" s="468"/>
      <c r="E444" s="212"/>
      <c r="F444" s="212"/>
      <c r="G444" s="212"/>
      <c r="H444" s="249"/>
    </row>
    <row r="445">
      <c r="B445" s="437"/>
      <c r="C445" s="212"/>
      <c r="D445" s="468"/>
      <c r="E445" s="212"/>
      <c r="F445" s="212"/>
      <c r="G445" s="212"/>
      <c r="H445" s="249"/>
    </row>
    <row r="446">
      <c r="B446" s="437"/>
      <c r="C446" s="212"/>
      <c r="D446" s="468"/>
      <c r="E446" s="212"/>
      <c r="F446" s="212"/>
      <c r="G446" s="212"/>
      <c r="H446" s="249"/>
    </row>
    <row r="447">
      <c r="B447" s="437"/>
      <c r="C447" s="212"/>
      <c r="D447" s="468"/>
      <c r="E447" s="212"/>
      <c r="F447" s="212"/>
      <c r="G447" s="212"/>
      <c r="H447" s="249"/>
    </row>
    <row r="448">
      <c r="B448" s="437"/>
      <c r="C448" s="212"/>
      <c r="D448" s="468"/>
      <c r="E448" s="212"/>
      <c r="F448" s="212"/>
      <c r="G448" s="212"/>
      <c r="H448" s="249"/>
    </row>
    <row r="449">
      <c r="B449" s="437"/>
      <c r="C449" s="212"/>
      <c r="D449" s="468"/>
      <c r="E449" s="212"/>
      <c r="F449" s="212"/>
      <c r="G449" s="212"/>
      <c r="H449" s="249"/>
    </row>
    <row r="450">
      <c r="B450" s="437"/>
      <c r="C450" s="212"/>
      <c r="D450" s="468"/>
      <c r="E450" s="212"/>
      <c r="F450" s="212"/>
      <c r="G450" s="212"/>
      <c r="H450" s="249"/>
    </row>
    <row r="451">
      <c r="B451" s="437"/>
      <c r="C451" s="212"/>
      <c r="D451" s="468"/>
      <c r="E451" s="212"/>
      <c r="F451" s="212"/>
      <c r="G451" s="212"/>
      <c r="H451" s="249"/>
    </row>
    <row r="452">
      <c r="B452" s="437"/>
      <c r="C452" s="212"/>
      <c r="D452" s="468"/>
      <c r="E452" s="212"/>
      <c r="F452" s="212"/>
      <c r="G452" s="212"/>
      <c r="H452" s="249"/>
    </row>
    <row r="453">
      <c r="B453" s="437"/>
      <c r="C453" s="212"/>
      <c r="D453" s="468"/>
      <c r="E453" s="212"/>
      <c r="F453" s="212"/>
      <c r="G453" s="212"/>
      <c r="H453" s="249"/>
    </row>
    <row r="454">
      <c r="B454" s="437"/>
      <c r="C454" s="212"/>
      <c r="D454" s="468"/>
      <c r="E454" s="212"/>
      <c r="F454" s="212"/>
      <c r="G454" s="212"/>
      <c r="H454" s="249"/>
    </row>
    <row r="455">
      <c r="B455" s="437"/>
      <c r="C455" s="212"/>
      <c r="D455" s="468"/>
      <c r="E455" s="212"/>
      <c r="F455" s="212"/>
      <c r="G455" s="212"/>
      <c r="H455" s="249"/>
    </row>
    <row r="456">
      <c r="B456" s="437"/>
      <c r="C456" s="212"/>
      <c r="D456" s="468"/>
      <c r="E456" s="212"/>
      <c r="F456" s="212"/>
      <c r="G456" s="212"/>
      <c r="H456" s="249"/>
    </row>
    <row r="457">
      <c r="B457" s="437"/>
      <c r="C457" s="212"/>
      <c r="D457" s="468"/>
      <c r="E457" s="212"/>
      <c r="F457" s="212"/>
      <c r="G457" s="212"/>
      <c r="H457" s="249"/>
    </row>
    <row r="458">
      <c r="B458" s="437"/>
      <c r="C458" s="212"/>
      <c r="D458" s="468"/>
      <c r="E458" s="212"/>
      <c r="F458" s="212"/>
      <c r="G458" s="212"/>
      <c r="H458" s="249"/>
    </row>
    <row r="459">
      <c r="B459" s="437"/>
      <c r="C459" s="212"/>
      <c r="D459" s="468"/>
      <c r="E459" s="212"/>
      <c r="F459" s="212"/>
      <c r="G459" s="212"/>
      <c r="H459" s="249"/>
    </row>
    <row r="460">
      <c r="B460" s="437"/>
      <c r="C460" s="212"/>
      <c r="D460" s="468"/>
      <c r="E460" s="212"/>
      <c r="F460" s="212"/>
      <c r="G460" s="212"/>
      <c r="H460" s="249"/>
    </row>
    <row r="461">
      <c r="B461" s="437"/>
      <c r="C461" s="212"/>
      <c r="D461" s="468"/>
      <c r="E461" s="212"/>
      <c r="F461" s="212"/>
      <c r="G461" s="212"/>
      <c r="H461" s="249"/>
    </row>
    <row r="462">
      <c r="B462" s="437"/>
      <c r="C462" s="212"/>
      <c r="D462" s="468"/>
      <c r="E462" s="212"/>
      <c r="F462" s="212"/>
      <c r="G462" s="212"/>
      <c r="H462" s="249"/>
    </row>
    <row r="463">
      <c r="B463" s="437"/>
      <c r="C463" s="212"/>
      <c r="D463" s="468"/>
      <c r="E463" s="212"/>
      <c r="F463" s="212"/>
      <c r="G463" s="212"/>
      <c r="H463" s="249"/>
    </row>
    <row r="464">
      <c r="B464" s="437"/>
      <c r="C464" s="212"/>
      <c r="D464" s="468"/>
      <c r="E464" s="212"/>
      <c r="F464" s="212"/>
      <c r="G464" s="212"/>
      <c r="H464" s="249"/>
    </row>
    <row r="465">
      <c r="B465" s="437"/>
      <c r="C465" s="212"/>
      <c r="D465" s="468"/>
      <c r="E465" s="212"/>
      <c r="F465" s="212"/>
      <c r="G465" s="212"/>
      <c r="H465" s="249"/>
    </row>
    <row r="466">
      <c r="B466" s="437"/>
      <c r="C466" s="212"/>
      <c r="D466" s="468"/>
      <c r="E466" s="212"/>
      <c r="F466" s="212"/>
      <c r="G466" s="212"/>
      <c r="H466" s="249"/>
    </row>
    <row r="467">
      <c r="B467" s="437"/>
      <c r="C467" s="212"/>
      <c r="D467" s="468"/>
      <c r="E467" s="212"/>
      <c r="F467" s="212"/>
      <c r="G467" s="212"/>
      <c r="H467" s="249"/>
    </row>
    <row r="468">
      <c r="B468" s="437"/>
      <c r="C468" s="212"/>
      <c r="D468" s="468"/>
      <c r="E468" s="212"/>
      <c r="F468" s="212"/>
      <c r="G468" s="212"/>
      <c r="H468" s="249"/>
    </row>
    <row r="469">
      <c r="B469" s="437"/>
      <c r="C469" s="212"/>
      <c r="D469" s="468"/>
      <c r="E469" s="212"/>
      <c r="F469" s="212"/>
      <c r="G469" s="212"/>
      <c r="H469" s="249"/>
    </row>
    <row r="470">
      <c r="B470" s="437"/>
      <c r="C470" s="212"/>
      <c r="D470" s="468"/>
      <c r="E470" s="212"/>
      <c r="F470" s="212"/>
      <c r="G470" s="212"/>
      <c r="H470" s="249"/>
    </row>
    <row r="471">
      <c r="B471" s="437"/>
      <c r="C471" s="212"/>
      <c r="D471" s="468"/>
      <c r="E471" s="212"/>
      <c r="F471" s="212"/>
      <c r="G471" s="212"/>
      <c r="H471" s="249"/>
    </row>
    <row r="472">
      <c r="B472" s="437"/>
      <c r="C472" s="212"/>
      <c r="D472" s="468"/>
      <c r="E472" s="212"/>
      <c r="F472" s="212"/>
      <c r="G472" s="212"/>
      <c r="H472" s="249"/>
    </row>
    <row r="473">
      <c r="B473" s="437"/>
      <c r="C473" s="212"/>
      <c r="D473" s="468"/>
      <c r="E473" s="212"/>
      <c r="F473" s="212"/>
      <c r="G473" s="212"/>
      <c r="H473" s="249"/>
    </row>
    <row r="474">
      <c r="B474" s="437"/>
      <c r="C474" s="212"/>
      <c r="D474" s="468"/>
      <c r="E474" s="212"/>
      <c r="F474" s="212"/>
      <c r="G474" s="212"/>
      <c r="H474" s="249"/>
    </row>
    <row r="475">
      <c r="B475" s="437"/>
      <c r="C475" s="212"/>
      <c r="D475" s="468"/>
      <c r="E475" s="212"/>
      <c r="F475" s="212"/>
      <c r="G475" s="212"/>
      <c r="H475" s="249"/>
    </row>
    <row r="476">
      <c r="B476" s="437"/>
      <c r="C476" s="212"/>
      <c r="D476" s="468"/>
      <c r="E476" s="212"/>
      <c r="F476" s="212"/>
      <c r="G476" s="212"/>
      <c r="H476" s="249"/>
    </row>
    <row r="477">
      <c r="B477" s="437"/>
      <c r="C477" s="212"/>
      <c r="D477" s="468"/>
      <c r="E477" s="212"/>
      <c r="F477" s="212"/>
      <c r="G477" s="212"/>
      <c r="H477" s="249"/>
    </row>
    <row r="478">
      <c r="B478" s="437"/>
      <c r="C478" s="212"/>
      <c r="D478" s="468"/>
      <c r="E478" s="212"/>
      <c r="F478" s="212"/>
      <c r="G478" s="212"/>
      <c r="H478" s="249"/>
    </row>
    <row r="479">
      <c r="B479" s="437"/>
      <c r="C479" s="212"/>
      <c r="D479" s="468"/>
      <c r="E479" s="212"/>
      <c r="F479" s="212"/>
      <c r="G479" s="212"/>
      <c r="H479" s="249"/>
    </row>
    <row r="480">
      <c r="B480" s="437"/>
      <c r="C480" s="212"/>
      <c r="D480" s="468"/>
      <c r="E480" s="212"/>
      <c r="F480" s="212"/>
      <c r="G480" s="212"/>
      <c r="H480" s="249"/>
    </row>
    <row r="481">
      <c r="B481" s="437"/>
      <c r="C481" s="212"/>
      <c r="D481" s="468"/>
      <c r="E481" s="212"/>
      <c r="F481" s="212"/>
      <c r="G481" s="212"/>
      <c r="H481" s="249"/>
    </row>
    <row r="482">
      <c r="B482" s="437"/>
      <c r="C482" s="212"/>
      <c r="D482" s="468"/>
      <c r="E482" s="212"/>
      <c r="F482" s="212"/>
      <c r="G482" s="212"/>
      <c r="H482" s="249"/>
    </row>
    <row r="483">
      <c r="B483" s="437"/>
      <c r="C483" s="212"/>
      <c r="D483" s="468"/>
      <c r="E483" s="212"/>
      <c r="F483" s="212"/>
      <c r="G483" s="212"/>
      <c r="H483" s="249"/>
    </row>
    <row r="484">
      <c r="B484" s="437"/>
      <c r="C484" s="212"/>
      <c r="D484" s="468"/>
      <c r="E484" s="212"/>
      <c r="F484" s="212"/>
      <c r="G484" s="212"/>
      <c r="H484" s="249"/>
    </row>
    <row r="485">
      <c r="B485" s="437"/>
      <c r="C485" s="212"/>
      <c r="D485" s="468"/>
      <c r="E485" s="212"/>
      <c r="F485" s="212"/>
      <c r="G485" s="212"/>
      <c r="H485" s="249"/>
    </row>
    <row r="486">
      <c r="B486" s="437"/>
      <c r="C486" s="212"/>
      <c r="D486" s="468"/>
      <c r="E486" s="212"/>
      <c r="F486" s="212"/>
      <c r="G486" s="212"/>
      <c r="H486" s="249"/>
    </row>
    <row r="487">
      <c r="B487" s="437"/>
      <c r="C487" s="212"/>
      <c r="D487" s="468"/>
      <c r="E487" s="212"/>
      <c r="F487" s="212"/>
      <c r="G487" s="212"/>
      <c r="H487" s="249"/>
    </row>
    <row r="488">
      <c r="B488" s="437"/>
      <c r="C488" s="212"/>
      <c r="D488" s="468"/>
      <c r="E488" s="212"/>
      <c r="F488" s="212"/>
      <c r="G488" s="212"/>
      <c r="H488" s="249"/>
    </row>
    <row r="489">
      <c r="B489" s="437"/>
      <c r="C489" s="212"/>
      <c r="D489" s="468"/>
      <c r="E489" s="212"/>
      <c r="F489" s="212"/>
      <c r="G489" s="212"/>
      <c r="H489" s="249"/>
    </row>
    <row r="490">
      <c r="B490" s="437"/>
      <c r="C490" s="212"/>
      <c r="D490" s="468"/>
      <c r="E490" s="212"/>
      <c r="F490" s="212"/>
      <c r="G490" s="212"/>
      <c r="H490" s="249"/>
    </row>
    <row r="491">
      <c r="B491" s="437"/>
      <c r="C491" s="212"/>
      <c r="D491" s="468"/>
      <c r="E491" s="212"/>
      <c r="F491" s="212"/>
      <c r="G491" s="212"/>
      <c r="H491" s="249"/>
    </row>
    <row r="492">
      <c r="B492" s="437"/>
      <c r="C492" s="212"/>
      <c r="D492" s="468"/>
      <c r="E492" s="212"/>
      <c r="F492" s="212"/>
      <c r="G492" s="212"/>
      <c r="H492" s="249"/>
    </row>
    <row r="493">
      <c r="B493" s="437"/>
      <c r="C493" s="212"/>
      <c r="D493" s="468"/>
      <c r="E493" s="212"/>
      <c r="F493" s="212"/>
      <c r="G493" s="212"/>
      <c r="H493" s="249"/>
    </row>
    <row r="494">
      <c r="B494" s="437"/>
      <c r="C494" s="212"/>
      <c r="D494" s="468"/>
      <c r="E494" s="212"/>
      <c r="F494" s="212"/>
      <c r="G494" s="212"/>
      <c r="H494" s="249"/>
    </row>
    <row r="495">
      <c r="B495" s="437"/>
      <c r="C495" s="212"/>
      <c r="D495" s="468"/>
      <c r="E495" s="212"/>
      <c r="F495" s="212"/>
      <c r="G495" s="212"/>
      <c r="H495" s="249"/>
    </row>
    <row r="496">
      <c r="B496" s="437"/>
      <c r="C496" s="212"/>
      <c r="D496" s="468"/>
      <c r="E496" s="212"/>
      <c r="F496" s="212"/>
      <c r="G496" s="212"/>
      <c r="H496" s="249"/>
    </row>
    <row r="497">
      <c r="B497" s="437"/>
      <c r="C497" s="212"/>
      <c r="D497" s="468"/>
      <c r="E497" s="212"/>
      <c r="F497" s="212"/>
      <c r="G497" s="212"/>
      <c r="H497" s="249"/>
    </row>
    <row r="498">
      <c r="B498" s="437"/>
      <c r="C498" s="212"/>
      <c r="D498" s="468"/>
      <c r="E498" s="212"/>
      <c r="F498" s="212"/>
      <c r="G498" s="212"/>
      <c r="H498" s="249"/>
    </row>
    <row r="499">
      <c r="B499" s="437"/>
      <c r="C499" s="212"/>
      <c r="D499" s="468"/>
      <c r="E499" s="212"/>
      <c r="F499" s="212"/>
      <c r="G499" s="212"/>
      <c r="H499" s="249"/>
    </row>
    <row r="500">
      <c r="B500" s="437"/>
      <c r="C500" s="212"/>
      <c r="D500" s="468"/>
      <c r="E500" s="212"/>
      <c r="F500" s="212"/>
      <c r="G500" s="212"/>
      <c r="H500" s="249"/>
    </row>
    <row r="501">
      <c r="B501" s="437"/>
      <c r="C501" s="212"/>
      <c r="D501" s="468"/>
      <c r="E501" s="212"/>
      <c r="F501" s="212"/>
      <c r="G501" s="212"/>
      <c r="H501" s="249"/>
    </row>
    <row r="502">
      <c r="B502" s="437"/>
      <c r="C502" s="212"/>
      <c r="D502" s="468"/>
      <c r="E502" s="212"/>
      <c r="F502" s="212"/>
      <c r="G502" s="212"/>
      <c r="H502" s="249"/>
    </row>
    <row r="503">
      <c r="B503" s="437"/>
      <c r="C503" s="212"/>
      <c r="D503" s="468"/>
      <c r="E503" s="212"/>
      <c r="F503" s="212"/>
      <c r="G503" s="212"/>
      <c r="H503" s="249"/>
    </row>
    <row r="504">
      <c r="B504" s="437"/>
      <c r="C504" s="212"/>
      <c r="D504" s="468"/>
      <c r="E504" s="212"/>
      <c r="F504" s="212"/>
      <c r="G504" s="212"/>
      <c r="H504" s="249"/>
    </row>
    <row r="505">
      <c r="B505" s="437"/>
      <c r="C505" s="212"/>
      <c r="D505" s="468"/>
      <c r="E505" s="212"/>
      <c r="F505" s="212"/>
      <c r="G505" s="212"/>
      <c r="H505" s="249"/>
    </row>
    <row r="506">
      <c r="B506" s="437"/>
      <c r="C506" s="212"/>
      <c r="D506" s="468"/>
      <c r="E506" s="212"/>
      <c r="F506" s="212"/>
      <c r="G506" s="212"/>
      <c r="H506" s="249"/>
    </row>
    <row r="507">
      <c r="B507" s="437"/>
      <c r="C507" s="212"/>
      <c r="D507" s="468"/>
      <c r="E507" s="212"/>
      <c r="F507" s="212"/>
      <c r="G507" s="212"/>
      <c r="H507" s="249"/>
    </row>
    <row r="508">
      <c r="B508" s="437"/>
      <c r="C508" s="212"/>
      <c r="D508" s="468"/>
      <c r="E508" s="212"/>
      <c r="F508" s="212"/>
      <c r="G508" s="212"/>
      <c r="H508" s="249"/>
    </row>
    <row r="509">
      <c r="B509" s="437"/>
      <c r="C509" s="212"/>
      <c r="D509" s="468"/>
      <c r="E509" s="212"/>
      <c r="F509" s="212"/>
      <c r="G509" s="212"/>
      <c r="H509" s="249"/>
    </row>
    <row r="510">
      <c r="B510" s="437"/>
      <c r="C510" s="212"/>
      <c r="D510" s="468"/>
      <c r="E510" s="212"/>
      <c r="F510" s="212"/>
      <c r="G510" s="212"/>
      <c r="H510" s="249"/>
    </row>
    <row r="511">
      <c r="B511" s="437"/>
      <c r="C511" s="212"/>
      <c r="D511" s="468"/>
      <c r="E511" s="212"/>
      <c r="F511" s="212"/>
      <c r="G511" s="212"/>
      <c r="H511" s="249"/>
    </row>
    <row r="512">
      <c r="B512" s="437"/>
      <c r="C512" s="212"/>
      <c r="D512" s="468"/>
      <c r="E512" s="212"/>
      <c r="F512" s="212"/>
      <c r="G512" s="212"/>
      <c r="H512" s="249"/>
    </row>
    <row r="513">
      <c r="B513" s="437"/>
      <c r="C513" s="212"/>
      <c r="D513" s="468"/>
      <c r="E513" s="212"/>
      <c r="F513" s="212"/>
      <c r="G513" s="212"/>
      <c r="H513" s="249"/>
    </row>
    <row r="514">
      <c r="B514" s="437"/>
      <c r="C514" s="212"/>
      <c r="D514" s="468"/>
      <c r="E514" s="212"/>
      <c r="F514" s="212"/>
      <c r="G514" s="212"/>
      <c r="H514" s="249"/>
    </row>
    <row r="515">
      <c r="B515" s="437"/>
      <c r="C515" s="212"/>
      <c r="D515" s="468"/>
      <c r="E515" s="212"/>
      <c r="F515" s="212"/>
      <c r="G515" s="212"/>
      <c r="H515" s="249"/>
    </row>
    <row r="516">
      <c r="B516" s="437"/>
      <c r="C516" s="212"/>
      <c r="D516" s="468"/>
      <c r="E516" s="212"/>
      <c r="F516" s="212"/>
      <c r="G516" s="212"/>
      <c r="H516" s="249"/>
    </row>
    <row r="517">
      <c r="B517" s="437"/>
      <c r="C517" s="212"/>
      <c r="D517" s="468"/>
      <c r="E517" s="212"/>
      <c r="F517" s="212"/>
      <c r="G517" s="212"/>
      <c r="H517" s="249"/>
    </row>
    <row r="518">
      <c r="B518" s="437"/>
      <c r="C518" s="212"/>
      <c r="D518" s="468"/>
      <c r="E518" s="212"/>
      <c r="F518" s="212"/>
      <c r="G518" s="212"/>
      <c r="H518" s="249"/>
    </row>
    <row r="519">
      <c r="B519" s="437"/>
      <c r="C519" s="212"/>
      <c r="D519" s="468"/>
      <c r="E519" s="212"/>
      <c r="F519" s="212"/>
      <c r="G519" s="212"/>
      <c r="H519" s="249"/>
    </row>
    <row r="520">
      <c r="B520" s="437"/>
      <c r="C520" s="212"/>
      <c r="D520" s="468"/>
      <c r="E520" s="212"/>
      <c r="F520" s="212"/>
      <c r="G520" s="212"/>
      <c r="H520" s="249"/>
    </row>
    <row r="521">
      <c r="B521" s="437"/>
      <c r="C521" s="212"/>
      <c r="D521" s="468"/>
      <c r="E521" s="212"/>
      <c r="F521" s="212"/>
      <c r="G521" s="212"/>
      <c r="H521" s="249"/>
    </row>
    <row r="522">
      <c r="B522" s="437"/>
      <c r="C522" s="212"/>
      <c r="D522" s="468"/>
      <c r="E522" s="212"/>
      <c r="F522" s="212"/>
      <c r="G522" s="212"/>
      <c r="H522" s="249"/>
    </row>
    <row r="523">
      <c r="B523" s="437"/>
      <c r="C523" s="212"/>
      <c r="D523" s="468"/>
      <c r="E523" s="212"/>
      <c r="F523" s="212"/>
      <c r="G523" s="212"/>
      <c r="H523" s="249"/>
    </row>
    <row r="524">
      <c r="B524" s="437"/>
      <c r="C524" s="212"/>
      <c r="D524" s="468"/>
      <c r="E524" s="212"/>
      <c r="F524" s="212"/>
      <c r="G524" s="212"/>
      <c r="H524" s="249"/>
    </row>
    <row r="525">
      <c r="B525" s="437"/>
      <c r="C525" s="212"/>
      <c r="D525" s="468"/>
      <c r="E525" s="212"/>
      <c r="F525" s="212"/>
      <c r="G525" s="212"/>
      <c r="H525" s="249"/>
    </row>
    <row r="526">
      <c r="B526" s="437"/>
      <c r="C526" s="212"/>
      <c r="D526" s="468"/>
      <c r="E526" s="212"/>
      <c r="F526" s="212"/>
      <c r="G526" s="212"/>
      <c r="H526" s="249"/>
    </row>
    <row r="527">
      <c r="B527" s="437"/>
      <c r="C527" s="212"/>
      <c r="D527" s="468"/>
      <c r="E527" s="212"/>
      <c r="F527" s="212"/>
      <c r="G527" s="212"/>
      <c r="H527" s="249"/>
    </row>
    <row r="528">
      <c r="B528" s="437"/>
      <c r="C528" s="212"/>
      <c r="D528" s="468"/>
      <c r="E528" s="212"/>
      <c r="F528" s="212"/>
      <c r="G528" s="212"/>
      <c r="H528" s="249"/>
    </row>
    <row r="529">
      <c r="B529" s="437"/>
      <c r="C529" s="212"/>
      <c r="D529" s="468"/>
      <c r="E529" s="212"/>
      <c r="F529" s="212"/>
      <c r="G529" s="212"/>
      <c r="H529" s="249"/>
    </row>
    <row r="530">
      <c r="B530" s="437"/>
      <c r="C530" s="212"/>
      <c r="D530" s="468"/>
      <c r="E530" s="212"/>
      <c r="F530" s="212"/>
      <c r="G530" s="212"/>
      <c r="H530" s="249"/>
    </row>
    <row r="531">
      <c r="B531" s="437"/>
      <c r="C531" s="212"/>
      <c r="D531" s="468"/>
      <c r="E531" s="212"/>
      <c r="F531" s="212"/>
      <c r="G531" s="212"/>
      <c r="H531" s="249"/>
    </row>
    <row r="532">
      <c r="B532" s="437"/>
      <c r="C532" s="212"/>
      <c r="D532" s="468"/>
      <c r="E532" s="212"/>
      <c r="F532" s="212"/>
      <c r="G532" s="212"/>
      <c r="H532" s="249"/>
    </row>
    <row r="533">
      <c r="B533" s="437"/>
      <c r="C533" s="212"/>
      <c r="D533" s="468"/>
      <c r="E533" s="212"/>
      <c r="F533" s="212"/>
      <c r="G533" s="212"/>
      <c r="H533" s="249"/>
    </row>
    <row r="534">
      <c r="B534" s="437"/>
      <c r="C534" s="212"/>
      <c r="D534" s="468"/>
      <c r="E534" s="212"/>
      <c r="F534" s="212"/>
      <c r="G534" s="212"/>
      <c r="H534" s="249"/>
    </row>
    <row r="535">
      <c r="B535" s="437"/>
      <c r="C535" s="212"/>
      <c r="D535" s="468"/>
      <c r="E535" s="212"/>
      <c r="F535" s="212"/>
      <c r="G535" s="212"/>
      <c r="H535" s="249"/>
    </row>
    <row r="536">
      <c r="B536" s="437"/>
      <c r="C536" s="212"/>
      <c r="D536" s="468"/>
      <c r="E536" s="212"/>
      <c r="F536" s="212"/>
      <c r="G536" s="212"/>
      <c r="H536" s="249"/>
    </row>
    <row r="537">
      <c r="B537" s="437"/>
      <c r="C537" s="212"/>
      <c r="D537" s="468"/>
      <c r="E537" s="212"/>
      <c r="F537" s="212"/>
      <c r="G537" s="212"/>
      <c r="H537" s="249"/>
    </row>
    <row r="538">
      <c r="B538" s="437"/>
      <c r="C538" s="212"/>
      <c r="D538" s="468"/>
      <c r="E538" s="212"/>
      <c r="F538" s="212"/>
      <c r="G538" s="212"/>
      <c r="H538" s="249"/>
    </row>
    <row r="539">
      <c r="B539" s="437"/>
      <c r="C539" s="212"/>
      <c r="D539" s="468"/>
      <c r="E539" s="212"/>
      <c r="F539" s="212"/>
      <c r="G539" s="212"/>
      <c r="H539" s="249"/>
    </row>
    <row r="540">
      <c r="B540" s="437"/>
      <c r="C540" s="212"/>
      <c r="D540" s="468"/>
      <c r="E540" s="212"/>
      <c r="F540" s="212"/>
      <c r="G540" s="212"/>
      <c r="H540" s="249"/>
    </row>
    <row r="541">
      <c r="B541" s="437"/>
      <c r="C541" s="212"/>
      <c r="D541" s="468"/>
      <c r="E541" s="212"/>
      <c r="F541" s="212"/>
      <c r="G541" s="212"/>
      <c r="H541" s="249"/>
    </row>
    <row r="542">
      <c r="B542" s="437"/>
      <c r="C542" s="212"/>
      <c r="D542" s="468"/>
      <c r="E542" s="212"/>
      <c r="F542" s="212"/>
      <c r="G542" s="212"/>
      <c r="H542" s="249"/>
    </row>
    <row r="543">
      <c r="B543" s="437"/>
      <c r="C543" s="212"/>
      <c r="D543" s="468"/>
      <c r="E543" s="212"/>
      <c r="F543" s="212"/>
      <c r="G543" s="212"/>
      <c r="H543" s="249"/>
    </row>
    <row r="544">
      <c r="B544" s="437"/>
      <c r="C544" s="212"/>
      <c r="D544" s="468"/>
      <c r="E544" s="212"/>
      <c r="F544" s="212"/>
      <c r="G544" s="212"/>
      <c r="H544" s="249"/>
    </row>
    <row r="545">
      <c r="B545" s="437"/>
      <c r="C545" s="212"/>
      <c r="D545" s="468"/>
      <c r="E545" s="212"/>
      <c r="F545" s="212"/>
      <c r="G545" s="212"/>
      <c r="H545" s="249"/>
    </row>
    <row r="546">
      <c r="B546" s="437"/>
      <c r="C546" s="212"/>
      <c r="D546" s="468"/>
      <c r="E546" s="212"/>
      <c r="F546" s="212"/>
      <c r="G546" s="212"/>
      <c r="H546" s="249"/>
    </row>
    <row r="547">
      <c r="B547" s="437"/>
      <c r="C547" s="212"/>
      <c r="D547" s="468"/>
      <c r="E547" s="212"/>
      <c r="F547" s="212"/>
      <c r="G547" s="212"/>
      <c r="H547" s="249"/>
    </row>
    <row r="548">
      <c r="B548" s="437"/>
      <c r="C548" s="212"/>
      <c r="D548" s="468"/>
      <c r="E548" s="212"/>
      <c r="F548" s="212"/>
      <c r="G548" s="212"/>
      <c r="H548" s="249"/>
    </row>
    <row r="549">
      <c r="B549" s="437"/>
      <c r="C549" s="212"/>
      <c r="D549" s="468"/>
      <c r="E549" s="212"/>
      <c r="F549" s="212"/>
      <c r="G549" s="212"/>
      <c r="H549" s="249"/>
    </row>
    <row r="550">
      <c r="B550" s="437"/>
      <c r="C550" s="212"/>
      <c r="D550" s="468"/>
      <c r="E550" s="212"/>
      <c r="F550" s="212"/>
      <c r="G550" s="212"/>
      <c r="H550" s="249"/>
    </row>
    <row r="551">
      <c r="B551" s="437"/>
      <c r="C551" s="212"/>
      <c r="D551" s="468"/>
      <c r="E551" s="212"/>
      <c r="F551" s="212"/>
      <c r="G551" s="212"/>
      <c r="H551" s="249"/>
    </row>
    <row r="552">
      <c r="B552" s="437"/>
      <c r="C552" s="212"/>
      <c r="D552" s="468"/>
      <c r="E552" s="212"/>
      <c r="F552" s="212"/>
      <c r="G552" s="212"/>
      <c r="H552" s="249"/>
    </row>
    <row r="553">
      <c r="B553" s="437"/>
      <c r="C553" s="212"/>
      <c r="D553" s="468"/>
      <c r="E553" s="212"/>
      <c r="F553" s="212"/>
      <c r="G553" s="212"/>
      <c r="H553" s="249"/>
    </row>
    <row r="554">
      <c r="B554" s="437"/>
      <c r="C554" s="212"/>
      <c r="D554" s="468"/>
      <c r="E554" s="212"/>
      <c r="F554" s="212"/>
      <c r="G554" s="212"/>
      <c r="H554" s="249"/>
    </row>
    <row r="555">
      <c r="B555" s="437"/>
      <c r="C555" s="212"/>
      <c r="D555" s="468"/>
      <c r="E555" s="212"/>
      <c r="F555" s="212"/>
      <c r="G555" s="212"/>
      <c r="H555" s="249"/>
    </row>
    <row r="556">
      <c r="B556" s="437"/>
      <c r="C556" s="212"/>
      <c r="D556" s="468"/>
      <c r="E556" s="212"/>
      <c r="F556" s="212"/>
      <c r="G556" s="212"/>
      <c r="H556" s="249"/>
    </row>
    <row r="557">
      <c r="B557" s="437"/>
      <c r="C557" s="212"/>
      <c r="D557" s="468"/>
      <c r="E557" s="212"/>
      <c r="F557" s="212"/>
      <c r="G557" s="212"/>
      <c r="H557" s="249"/>
    </row>
    <row r="558">
      <c r="B558" s="437"/>
      <c r="C558" s="212"/>
      <c r="D558" s="468"/>
      <c r="E558" s="212"/>
      <c r="F558" s="212"/>
      <c r="G558" s="212"/>
      <c r="H558" s="249"/>
    </row>
    <row r="559">
      <c r="B559" s="437"/>
      <c r="C559" s="212"/>
      <c r="D559" s="468"/>
      <c r="E559" s="212"/>
      <c r="F559" s="212"/>
      <c r="G559" s="212"/>
      <c r="H559" s="249"/>
    </row>
    <row r="560">
      <c r="B560" s="437"/>
      <c r="C560" s="212"/>
      <c r="D560" s="468"/>
      <c r="E560" s="212"/>
      <c r="F560" s="212"/>
      <c r="G560" s="212"/>
      <c r="H560" s="249"/>
    </row>
    <row r="561">
      <c r="B561" s="437"/>
      <c r="C561" s="212"/>
      <c r="D561" s="468"/>
      <c r="E561" s="212"/>
      <c r="F561" s="212"/>
      <c r="G561" s="212"/>
      <c r="H561" s="249"/>
    </row>
    <row r="562">
      <c r="B562" s="437"/>
      <c r="C562" s="212"/>
      <c r="D562" s="468"/>
      <c r="E562" s="212"/>
      <c r="F562" s="212"/>
      <c r="G562" s="212"/>
      <c r="H562" s="249"/>
    </row>
    <row r="563">
      <c r="B563" s="437"/>
      <c r="C563" s="212"/>
      <c r="D563" s="468"/>
      <c r="E563" s="212"/>
      <c r="F563" s="212"/>
      <c r="G563" s="212"/>
      <c r="H563" s="249"/>
    </row>
    <row r="564">
      <c r="B564" s="437"/>
      <c r="C564" s="212"/>
      <c r="D564" s="468"/>
      <c r="E564" s="212"/>
      <c r="F564" s="212"/>
      <c r="G564" s="212"/>
      <c r="H564" s="249"/>
    </row>
    <row r="565">
      <c r="B565" s="437"/>
      <c r="C565" s="212"/>
      <c r="D565" s="468"/>
      <c r="E565" s="212"/>
      <c r="F565" s="212"/>
      <c r="G565" s="212"/>
      <c r="H565" s="249"/>
    </row>
    <row r="566">
      <c r="B566" s="437"/>
      <c r="C566" s="212"/>
      <c r="D566" s="468"/>
      <c r="E566" s="212"/>
      <c r="F566" s="212"/>
      <c r="G566" s="212"/>
      <c r="H566" s="249"/>
    </row>
    <row r="567">
      <c r="B567" s="437"/>
      <c r="C567" s="212"/>
      <c r="D567" s="468"/>
      <c r="E567" s="212"/>
      <c r="F567" s="212"/>
      <c r="G567" s="212"/>
      <c r="H567" s="249"/>
    </row>
    <row r="568">
      <c r="B568" s="437"/>
      <c r="C568" s="212"/>
      <c r="D568" s="468"/>
      <c r="E568" s="212"/>
      <c r="F568" s="212"/>
      <c r="G568" s="212"/>
      <c r="H568" s="249"/>
    </row>
    <row r="569">
      <c r="B569" s="437"/>
      <c r="C569" s="212"/>
      <c r="D569" s="468"/>
      <c r="E569" s="212"/>
      <c r="F569" s="212"/>
      <c r="G569" s="212"/>
      <c r="H569" s="249"/>
    </row>
    <row r="570">
      <c r="B570" s="437"/>
      <c r="C570" s="212"/>
      <c r="D570" s="468"/>
      <c r="E570" s="212"/>
      <c r="F570" s="212"/>
      <c r="G570" s="212"/>
      <c r="H570" s="249"/>
    </row>
    <row r="571">
      <c r="B571" s="437"/>
      <c r="C571" s="212"/>
      <c r="D571" s="468"/>
      <c r="E571" s="212"/>
      <c r="F571" s="212"/>
      <c r="G571" s="212"/>
      <c r="H571" s="249"/>
    </row>
    <row r="572">
      <c r="B572" s="437"/>
      <c r="C572" s="212"/>
      <c r="D572" s="468"/>
      <c r="E572" s="212"/>
      <c r="F572" s="212"/>
      <c r="G572" s="212"/>
      <c r="H572" s="249"/>
    </row>
    <row r="573">
      <c r="B573" s="437"/>
      <c r="C573" s="212"/>
      <c r="D573" s="468"/>
      <c r="E573" s="212"/>
      <c r="F573" s="212"/>
      <c r="G573" s="212"/>
      <c r="H573" s="249"/>
    </row>
    <row r="574">
      <c r="B574" s="437"/>
      <c r="C574" s="212"/>
      <c r="D574" s="468"/>
      <c r="E574" s="212"/>
      <c r="F574" s="212"/>
      <c r="G574" s="212"/>
      <c r="H574" s="249"/>
    </row>
    <row r="575">
      <c r="B575" s="437"/>
      <c r="C575" s="212"/>
      <c r="D575" s="468"/>
      <c r="E575" s="212"/>
      <c r="F575" s="212"/>
      <c r="G575" s="212"/>
      <c r="H575" s="249"/>
    </row>
    <row r="576">
      <c r="B576" s="437"/>
      <c r="C576" s="212"/>
      <c r="D576" s="468"/>
      <c r="E576" s="212"/>
      <c r="F576" s="212"/>
      <c r="G576" s="212"/>
      <c r="H576" s="249"/>
    </row>
    <row r="577">
      <c r="B577" s="437"/>
      <c r="C577" s="212"/>
      <c r="D577" s="468"/>
      <c r="E577" s="212"/>
      <c r="F577" s="212"/>
      <c r="G577" s="212"/>
      <c r="H577" s="249"/>
    </row>
    <row r="578">
      <c r="B578" s="437"/>
      <c r="C578" s="212"/>
      <c r="D578" s="468"/>
      <c r="E578" s="212"/>
      <c r="F578" s="212"/>
      <c r="G578" s="212"/>
      <c r="H578" s="249"/>
    </row>
    <row r="579">
      <c r="B579" s="437"/>
      <c r="C579" s="212"/>
      <c r="D579" s="468"/>
      <c r="E579" s="212"/>
      <c r="F579" s="212"/>
      <c r="G579" s="212"/>
      <c r="H579" s="249"/>
    </row>
    <row r="580">
      <c r="B580" s="437"/>
      <c r="C580" s="212"/>
      <c r="D580" s="468"/>
      <c r="E580" s="212"/>
      <c r="F580" s="212"/>
      <c r="G580" s="212"/>
      <c r="H580" s="249"/>
    </row>
    <row r="581">
      <c r="B581" s="437"/>
      <c r="C581" s="212"/>
      <c r="D581" s="468"/>
      <c r="E581" s="212"/>
      <c r="F581" s="212"/>
      <c r="G581" s="212"/>
      <c r="H581" s="249"/>
    </row>
    <row r="582">
      <c r="B582" s="437"/>
      <c r="C582" s="212"/>
      <c r="D582" s="468"/>
      <c r="E582" s="212"/>
      <c r="F582" s="212"/>
      <c r="G582" s="212"/>
      <c r="H582" s="249"/>
    </row>
    <row r="583">
      <c r="B583" s="437"/>
      <c r="C583" s="212"/>
      <c r="D583" s="468"/>
      <c r="E583" s="212"/>
      <c r="F583" s="212"/>
      <c r="G583" s="212"/>
      <c r="H583" s="249"/>
    </row>
    <row r="584">
      <c r="B584" s="437"/>
      <c r="C584" s="212"/>
      <c r="D584" s="468"/>
      <c r="E584" s="212"/>
      <c r="F584" s="212"/>
      <c r="G584" s="212"/>
      <c r="H584" s="249"/>
    </row>
    <row r="585">
      <c r="B585" s="437"/>
      <c r="C585" s="212"/>
      <c r="D585" s="468"/>
      <c r="E585" s="212"/>
      <c r="F585" s="212"/>
      <c r="G585" s="212"/>
      <c r="H585" s="249"/>
    </row>
    <row r="586">
      <c r="B586" s="437"/>
      <c r="C586" s="212"/>
      <c r="D586" s="468"/>
      <c r="E586" s="212"/>
      <c r="F586" s="212"/>
      <c r="G586" s="212"/>
      <c r="H586" s="249"/>
    </row>
    <row r="587">
      <c r="B587" s="437"/>
      <c r="C587" s="212"/>
      <c r="D587" s="468"/>
      <c r="E587" s="212"/>
      <c r="F587" s="212"/>
      <c r="G587" s="212"/>
      <c r="H587" s="249"/>
    </row>
    <row r="588">
      <c r="B588" s="437"/>
      <c r="C588" s="212"/>
      <c r="D588" s="468"/>
      <c r="E588" s="212"/>
      <c r="F588" s="212"/>
      <c r="G588" s="212"/>
      <c r="H588" s="249"/>
    </row>
    <row r="589">
      <c r="B589" s="437"/>
      <c r="C589" s="212"/>
      <c r="D589" s="468"/>
      <c r="E589" s="212"/>
      <c r="F589" s="212"/>
      <c r="G589" s="212"/>
      <c r="H589" s="249"/>
    </row>
    <row r="590">
      <c r="B590" s="437"/>
      <c r="C590" s="212"/>
      <c r="D590" s="468"/>
      <c r="E590" s="212"/>
      <c r="F590" s="212"/>
      <c r="G590" s="212"/>
      <c r="H590" s="249"/>
    </row>
    <row r="591">
      <c r="B591" s="437"/>
      <c r="C591" s="212"/>
      <c r="D591" s="468"/>
      <c r="E591" s="212"/>
      <c r="F591" s="212"/>
      <c r="G591" s="212"/>
      <c r="H591" s="249"/>
    </row>
    <row r="592">
      <c r="B592" s="437"/>
      <c r="C592" s="212"/>
      <c r="D592" s="468"/>
      <c r="E592" s="212"/>
      <c r="F592" s="212"/>
      <c r="G592" s="212"/>
      <c r="H592" s="249"/>
    </row>
    <row r="593">
      <c r="B593" s="437"/>
      <c r="C593" s="212"/>
      <c r="D593" s="468"/>
      <c r="E593" s="212"/>
      <c r="F593" s="212"/>
      <c r="G593" s="212"/>
      <c r="H593" s="249"/>
    </row>
    <row r="594">
      <c r="B594" s="437"/>
      <c r="C594" s="212"/>
      <c r="D594" s="468"/>
      <c r="E594" s="212"/>
      <c r="F594" s="212"/>
      <c r="G594" s="212"/>
      <c r="H594" s="249"/>
    </row>
    <row r="595">
      <c r="B595" s="437"/>
      <c r="C595" s="212"/>
      <c r="D595" s="468"/>
      <c r="E595" s="212"/>
      <c r="F595" s="212"/>
      <c r="G595" s="212"/>
      <c r="H595" s="249"/>
    </row>
    <row r="596">
      <c r="B596" s="437"/>
      <c r="C596" s="212"/>
      <c r="D596" s="468"/>
      <c r="E596" s="212"/>
      <c r="F596" s="212"/>
      <c r="G596" s="212"/>
      <c r="H596" s="249"/>
    </row>
    <row r="597">
      <c r="B597" s="437"/>
      <c r="C597" s="212"/>
      <c r="D597" s="468"/>
      <c r="E597" s="212"/>
      <c r="F597" s="212"/>
      <c r="G597" s="212"/>
      <c r="H597" s="249"/>
    </row>
    <row r="598">
      <c r="B598" s="437"/>
      <c r="C598" s="212"/>
      <c r="D598" s="468"/>
      <c r="E598" s="212"/>
      <c r="F598" s="212"/>
      <c r="G598" s="212"/>
      <c r="H598" s="249"/>
    </row>
    <row r="599">
      <c r="B599" s="437"/>
      <c r="C599" s="212"/>
      <c r="D599" s="468"/>
      <c r="E599" s="212"/>
      <c r="F599" s="212"/>
      <c r="G599" s="212"/>
      <c r="H599" s="249"/>
    </row>
    <row r="600">
      <c r="B600" s="437"/>
      <c r="C600" s="212"/>
      <c r="D600" s="468"/>
      <c r="E600" s="212"/>
      <c r="F600" s="212"/>
      <c r="G600" s="212"/>
      <c r="H600" s="249"/>
    </row>
    <row r="601">
      <c r="B601" s="437"/>
      <c r="C601" s="212"/>
      <c r="D601" s="468"/>
      <c r="E601" s="212"/>
      <c r="F601" s="212"/>
      <c r="G601" s="212"/>
      <c r="H601" s="249"/>
    </row>
    <row r="602">
      <c r="B602" s="437"/>
      <c r="C602" s="212"/>
      <c r="D602" s="468"/>
      <c r="E602" s="212"/>
      <c r="F602" s="212"/>
      <c r="G602" s="212"/>
      <c r="H602" s="249"/>
    </row>
    <row r="603">
      <c r="B603" s="437"/>
      <c r="C603" s="212"/>
      <c r="D603" s="468"/>
      <c r="E603" s="212"/>
      <c r="F603" s="212"/>
      <c r="G603" s="212"/>
      <c r="H603" s="249"/>
    </row>
    <row r="604">
      <c r="B604" s="437"/>
      <c r="C604" s="212"/>
      <c r="D604" s="468"/>
      <c r="E604" s="212"/>
      <c r="F604" s="212"/>
      <c r="G604" s="212"/>
      <c r="H604" s="249"/>
    </row>
    <row r="605">
      <c r="B605" s="437"/>
      <c r="C605" s="212"/>
      <c r="D605" s="468"/>
      <c r="E605" s="212"/>
      <c r="F605" s="212"/>
      <c r="G605" s="212"/>
      <c r="H605" s="249"/>
    </row>
    <row r="606">
      <c r="B606" s="437"/>
      <c r="C606" s="212"/>
      <c r="D606" s="468"/>
      <c r="E606" s="212"/>
      <c r="F606" s="212"/>
      <c r="G606" s="212"/>
      <c r="H606" s="249"/>
    </row>
    <row r="607">
      <c r="B607" s="437"/>
      <c r="C607" s="212"/>
      <c r="D607" s="468"/>
      <c r="E607" s="212"/>
      <c r="F607" s="212"/>
      <c r="G607" s="212"/>
      <c r="H607" s="249"/>
    </row>
    <row r="608">
      <c r="B608" s="437"/>
      <c r="C608" s="212"/>
      <c r="D608" s="468"/>
      <c r="E608" s="212"/>
      <c r="F608" s="212"/>
      <c r="G608" s="212"/>
      <c r="H608" s="249"/>
    </row>
    <row r="609">
      <c r="B609" s="437"/>
      <c r="C609" s="212"/>
      <c r="D609" s="468"/>
      <c r="E609" s="212"/>
      <c r="F609" s="212"/>
      <c r="G609" s="212"/>
      <c r="H609" s="249"/>
    </row>
    <row r="610">
      <c r="B610" s="437"/>
      <c r="C610" s="212"/>
      <c r="D610" s="468"/>
      <c r="E610" s="212"/>
      <c r="F610" s="212"/>
      <c r="G610" s="212"/>
      <c r="H610" s="249"/>
    </row>
    <row r="611">
      <c r="B611" s="437"/>
      <c r="C611" s="212"/>
      <c r="D611" s="468"/>
      <c r="E611" s="212"/>
      <c r="F611" s="212"/>
      <c r="G611" s="212"/>
      <c r="H611" s="249"/>
    </row>
    <row r="612">
      <c r="B612" s="437"/>
      <c r="C612" s="212"/>
      <c r="D612" s="468"/>
      <c r="E612" s="212"/>
      <c r="F612" s="212"/>
      <c r="G612" s="212"/>
      <c r="H612" s="249"/>
    </row>
    <row r="613">
      <c r="B613" s="437"/>
      <c r="C613" s="212"/>
      <c r="D613" s="468"/>
      <c r="E613" s="212"/>
      <c r="F613" s="212"/>
      <c r="G613" s="212"/>
      <c r="H613" s="249"/>
    </row>
    <row r="614">
      <c r="B614" s="437"/>
      <c r="C614" s="212"/>
      <c r="D614" s="468"/>
      <c r="E614" s="212"/>
      <c r="F614" s="212"/>
      <c r="G614" s="212"/>
      <c r="H614" s="249"/>
    </row>
    <row r="615">
      <c r="B615" s="437"/>
      <c r="C615" s="212"/>
      <c r="D615" s="468"/>
      <c r="E615" s="212"/>
      <c r="F615" s="212"/>
      <c r="G615" s="212"/>
      <c r="H615" s="249"/>
    </row>
    <row r="616">
      <c r="B616" s="437"/>
      <c r="C616" s="212"/>
      <c r="D616" s="468"/>
      <c r="E616" s="212"/>
      <c r="F616" s="212"/>
      <c r="G616" s="212"/>
      <c r="H616" s="249"/>
    </row>
    <row r="617">
      <c r="B617" s="437"/>
      <c r="C617" s="212"/>
      <c r="D617" s="468"/>
      <c r="E617" s="212"/>
      <c r="F617" s="212"/>
      <c r="G617" s="212"/>
      <c r="H617" s="249"/>
    </row>
    <row r="618">
      <c r="B618" s="437"/>
      <c r="C618" s="212"/>
      <c r="D618" s="468"/>
      <c r="E618" s="212"/>
      <c r="F618" s="212"/>
      <c r="G618" s="212"/>
      <c r="H618" s="249"/>
    </row>
    <row r="619">
      <c r="B619" s="437"/>
      <c r="C619" s="212"/>
      <c r="D619" s="468"/>
      <c r="E619" s="212"/>
      <c r="F619" s="212"/>
      <c r="G619" s="212"/>
      <c r="H619" s="249"/>
    </row>
    <row r="620">
      <c r="B620" s="437"/>
      <c r="C620" s="212"/>
      <c r="D620" s="468"/>
      <c r="E620" s="212"/>
      <c r="F620" s="212"/>
      <c r="G620" s="212"/>
      <c r="H620" s="249"/>
    </row>
    <row r="621">
      <c r="B621" s="437"/>
      <c r="C621" s="212"/>
      <c r="D621" s="468"/>
      <c r="E621" s="212"/>
      <c r="F621" s="212"/>
      <c r="G621" s="212"/>
      <c r="H621" s="249"/>
    </row>
    <row r="622">
      <c r="B622" s="437"/>
      <c r="C622" s="212"/>
      <c r="D622" s="468"/>
      <c r="E622" s="212"/>
      <c r="F622" s="212"/>
      <c r="G622" s="212"/>
      <c r="H622" s="249"/>
    </row>
    <row r="623">
      <c r="B623" s="437"/>
      <c r="C623" s="212"/>
      <c r="D623" s="468"/>
      <c r="E623" s="212"/>
      <c r="F623" s="212"/>
      <c r="G623" s="212"/>
      <c r="H623" s="249"/>
    </row>
    <row r="624">
      <c r="B624" s="437"/>
      <c r="C624" s="212"/>
      <c r="D624" s="468"/>
      <c r="E624" s="212"/>
      <c r="F624" s="212"/>
      <c r="G624" s="212"/>
      <c r="H624" s="249"/>
    </row>
    <row r="625">
      <c r="B625" s="437"/>
      <c r="C625" s="212"/>
      <c r="D625" s="468"/>
      <c r="E625" s="212"/>
      <c r="F625" s="212"/>
      <c r="G625" s="212"/>
      <c r="H625" s="249"/>
    </row>
    <row r="626">
      <c r="B626" s="437"/>
      <c r="C626" s="212"/>
      <c r="D626" s="468"/>
      <c r="E626" s="212"/>
      <c r="F626" s="212"/>
      <c r="G626" s="212"/>
      <c r="H626" s="249"/>
    </row>
    <row r="627">
      <c r="B627" s="437"/>
      <c r="C627" s="212"/>
      <c r="D627" s="468"/>
      <c r="E627" s="212"/>
      <c r="F627" s="212"/>
      <c r="G627" s="212"/>
      <c r="H627" s="249"/>
    </row>
    <row r="628">
      <c r="B628" s="437"/>
      <c r="C628" s="212"/>
      <c r="D628" s="468"/>
      <c r="E628" s="212"/>
      <c r="F628" s="212"/>
      <c r="G628" s="212"/>
      <c r="H628" s="249"/>
    </row>
    <row r="629">
      <c r="B629" s="437"/>
      <c r="C629" s="212"/>
      <c r="D629" s="468"/>
      <c r="E629" s="212"/>
      <c r="F629" s="212"/>
      <c r="G629" s="212"/>
      <c r="H629" s="249"/>
    </row>
    <row r="630">
      <c r="B630" s="437"/>
      <c r="C630" s="212"/>
      <c r="D630" s="468"/>
      <c r="E630" s="212"/>
      <c r="F630" s="212"/>
      <c r="G630" s="212"/>
      <c r="H630" s="249"/>
    </row>
    <row r="631">
      <c r="B631" s="437"/>
      <c r="C631" s="212"/>
      <c r="D631" s="468"/>
      <c r="E631" s="212"/>
      <c r="F631" s="212"/>
      <c r="G631" s="212"/>
      <c r="H631" s="249"/>
    </row>
    <row r="632">
      <c r="B632" s="437"/>
      <c r="C632" s="212"/>
      <c r="D632" s="468"/>
      <c r="E632" s="212"/>
      <c r="F632" s="212"/>
      <c r="G632" s="212"/>
      <c r="H632" s="249"/>
    </row>
    <row r="633">
      <c r="B633" s="437"/>
      <c r="C633" s="212"/>
      <c r="D633" s="468"/>
      <c r="E633" s="212"/>
      <c r="F633" s="212"/>
      <c r="G633" s="212"/>
      <c r="H633" s="249"/>
    </row>
    <row r="634">
      <c r="B634" s="437"/>
      <c r="C634" s="212"/>
      <c r="D634" s="468"/>
      <c r="E634" s="212"/>
      <c r="F634" s="212"/>
      <c r="G634" s="212"/>
      <c r="H634" s="249"/>
    </row>
    <row r="635">
      <c r="B635" s="437"/>
      <c r="C635" s="212"/>
      <c r="D635" s="468"/>
      <c r="E635" s="212"/>
      <c r="F635" s="212"/>
      <c r="G635" s="212"/>
      <c r="H635" s="249"/>
    </row>
    <row r="636">
      <c r="B636" s="437"/>
      <c r="C636" s="212"/>
      <c r="D636" s="468"/>
      <c r="E636" s="212"/>
      <c r="F636" s="212"/>
      <c r="G636" s="212"/>
      <c r="H636" s="249"/>
    </row>
    <row r="637">
      <c r="B637" s="437"/>
      <c r="C637" s="212"/>
      <c r="D637" s="468"/>
      <c r="E637" s="212"/>
      <c r="F637" s="212"/>
      <c r="G637" s="212"/>
      <c r="H637" s="249"/>
    </row>
    <row r="638">
      <c r="B638" s="437"/>
      <c r="C638" s="212"/>
      <c r="D638" s="468"/>
      <c r="E638" s="212"/>
      <c r="F638" s="212"/>
      <c r="G638" s="212"/>
      <c r="H638" s="249"/>
    </row>
    <row r="639">
      <c r="B639" s="437"/>
      <c r="C639" s="212"/>
      <c r="D639" s="468"/>
      <c r="E639" s="212"/>
      <c r="F639" s="212"/>
      <c r="G639" s="212"/>
      <c r="H639" s="249"/>
    </row>
    <row r="640">
      <c r="B640" s="437"/>
      <c r="C640" s="212"/>
      <c r="D640" s="468"/>
      <c r="E640" s="212"/>
      <c r="F640" s="212"/>
      <c r="G640" s="212"/>
      <c r="H640" s="249"/>
    </row>
    <row r="641">
      <c r="B641" s="437"/>
      <c r="C641" s="212"/>
      <c r="D641" s="468"/>
      <c r="E641" s="212"/>
      <c r="F641" s="212"/>
      <c r="G641" s="212"/>
      <c r="H641" s="249"/>
    </row>
    <row r="642">
      <c r="B642" s="437"/>
      <c r="C642" s="212"/>
      <c r="D642" s="468"/>
      <c r="E642" s="212"/>
      <c r="F642" s="212"/>
      <c r="G642" s="212"/>
      <c r="H642" s="249"/>
    </row>
    <row r="643">
      <c r="B643" s="437"/>
      <c r="C643" s="212"/>
      <c r="D643" s="468"/>
      <c r="E643" s="212"/>
      <c r="F643" s="212"/>
      <c r="G643" s="212"/>
      <c r="H643" s="249"/>
    </row>
    <row r="644">
      <c r="B644" s="437"/>
      <c r="C644" s="212"/>
      <c r="D644" s="468"/>
      <c r="E644" s="212"/>
      <c r="F644" s="212"/>
      <c r="G644" s="212"/>
      <c r="H644" s="249"/>
    </row>
    <row r="645">
      <c r="B645" s="437"/>
      <c r="C645" s="212"/>
      <c r="D645" s="468"/>
      <c r="E645" s="212"/>
      <c r="F645" s="212"/>
      <c r="G645" s="212"/>
      <c r="H645" s="249"/>
    </row>
    <row r="646">
      <c r="B646" s="437"/>
      <c r="C646" s="212"/>
      <c r="D646" s="468"/>
      <c r="E646" s="212"/>
      <c r="F646" s="212"/>
      <c r="G646" s="212"/>
      <c r="H646" s="249"/>
    </row>
    <row r="647">
      <c r="B647" s="437"/>
      <c r="C647" s="212"/>
      <c r="D647" s="468"/>
      <c r="E647" s="212"/>
      <c r="F647" s="212"/>
      <c r="G647" s="212"/>
      <c r="H647" s="249"/>
    </row>
    <row r="648">
      <c r="B648" s="437"/>
      <c r="C648" s="212"/>
      <c r="D648" s="468"/>
      <c r="E648" s="212"/>
      <c r="F648" s="212"/>
      <c r="G648" s="212"/>
      <c r="H648" s="249"/>
    </row>
    <row r="649">
      <c r="B649" s="437"/>
      <c r="C649" s="212"/>
      <c r="D649" s="468"/>
      <c r="E649" s="212"/>
      <c r="F649" s="212"/>
      <c r="G649" s="212"/>
      <c r="H649" s="249"/>
    </row>
    <row r="650">
      <c r="B650" s="437"/>
      <c r="C650" s="212"/>
      <c r="D650" s="468"/>
      <c r="E650" s="212"/>
      <c r="F650" s="212"/>
      <c r="G650" s="212"/>
      <c r="H650" s="249"/>
    </row>
    <row r="651">
      <c r="B651" s="437"/>
      <c r="C651" s="212"/>
      <c r="D651" s="468"/>
      <c r="E651" s="212"/>
      <c r="F651" s="212"/>
      <c r="G651" s="212"/>
      <c r="H651" s="249"/>
    </row>
    <row r="652">
      <c r="B652" s="437"/>
      <c r="C652" s="212"/>
      <c r="D652" s="468"/>
      <c r="E652" s="212"/>
      <c r="F652" s="212"/>
      <c r="G652" s="212"/>
      <c r="H652" s="249"/>
    </row>
    <row r="653">
      <c r="B653" s="437"/>
      <c r="C653" s="212"/>
      <c r="D653" s="468"/>
      <c r="E653" s="212"/>
      <c r="F653" s="212"/>
      <c r="G653" s="212"/>
      <c r="H653" s="249"/>
    </row>
    <row r="654">
      <c r="B654" s="437"/>
      <c r="C654" s="212"/>
      <c r="D654" s="468"/>
      <c r="E654" s="212"/>
      <c r="F654" s="212"/>
      <c r="G654" s="212"/>
      <c r="H654" s="249"/>
    </row>
    <row r="655">
      <c r="B655" s="437"/>
      <c r="C655" s="212"/>
      <c r="D655" s="468"/>
      <c r="E655" s="212"/>
      <c r="F655" s="212"/>
      <c r="G655" s="212"/>
      <c r="H655" s="249"/>
    </row>
    <row r="656">
      <c r="B656" s="437"/>
      <c r="C656" s="212"/>
      <c r="D656" s="468"/>
      <c r="E656" s="212"/>
      <c r="F656" s="212"/>
      <c r="G656" s="212"/>
      <c r="H656" s="249"/>
    </row>
    <row r="657">
      <c r="B657" s="437"/>
      <c r="C657" s="212"/>
      <c r="D657" s="468"/>
      <c r="E657" s="212"/>
      <c r="F657" s="212"/>
      <c r="G657" s="212"/>
      <c r="H657" s="249"/>
    </row>
    <row r="658">
      <c r="B658" s="437"/>
      <c r="C658" s="212"/>
      <c r="D658" s="468"/>
      <c r="E658" s="212"/>
      <c r="F658" s="212"/>
      <c r="G658" s="212"/>
      <c r="H658" s="249"/>
    </row>
    <row r="659">
      <c r="B659" s="437"/>
      <c r="C659" s="212"/>
      <c r="D659" s="468"/>
      <c r="E659" s="212"/>
      <c r="F659" s="212"/>
      <c r="G659" s="212"/>
      <c r="H659" s="249"/>
    </row>
    <row r="660">
      <c r="B660" s="437"/>
      <c r="C660" s="212"/>
      <c r="D660" s="468"/>
      <c r="E660" s="212"/>
      <c r="F660" s="212"/>
      <c r="G660" s="212"/>
      <c r="H660" s="249"/>
    </row>
    <row r="661">
      <c r="B661" s="437"/>
      <c r="C661" s="212"/>
      <c r="D661" s="468"/>
      <c r="E661" s="212"/>
      <c r="F661" s="212"/>
      <c r="G661" s="212"/>
      <c r="H661" s="249"/>
    </row>
    <row r="662">
      <c r="B662" s="437"/>
      <c r="C662" s="212"/>
      <c r="D662" s="468"/>
      <c r="E662" s="212"/>
      <c r="F662" s="212"/>
      <c r="G662" s="212"/>
      <c r="H662" s="249"/>
    </row>
    <row r="663">
      <c r="B663" s="437"/>
      <c r="C663" s="212"/>
      <c r="D663" s="468"/>
      <c r="E663" s="212"/>
      <c r="F663" s="212"/>
      <c r="G663" s="212"/>
      <c r="H663" s="249"/>
    </row>
    <row r="664">
      <c r="B664" s="437"/>
      <c r="C664" s="212"/>
      <c r="D664" s="468"/>
      <c r="E664" s="212"/>
      <c r="F664" s="212"/>
      <c r="G664" s="212"/>
      <c r="H664" s="249"/>
    </row>
    <row r="665">
      <c r="B665" s="437"/>
      <c r="C665" s="212"/>
      <c r="D665" s="468"/>
      <c r="E665" s="212"/>
      <c r="F665" s="212"/>
      <c r="G665" s="212"/>
      <c r="H665" s="249"/>
    </row>
    <row r="666">
      <c r="B666" s="437"/>
      <c r="C666" s="212"/>
      <c r="D666" s="468"/>
      <c r="E666" s="212"/>
      <c r="F666" s="212"/>
      <c r="G666" s="212"/>
      <c r="H666" s="249"/>
    </row>
    <row r="667">
      <c r="B667" s="437"/>
      <c r="C667" s="212"/>
      <c r="D667" s="468"/>
      <c r="E667" s="212"/>
      <c r="F667" s="212"/>
      <c r="G667" s="212"/>
      <c r="H667" s="249"/>
    </row>
    <row r="668">
      <c r="B668" s="437"/>
      <c r="C668" s="212"/>
      <c r="D668" s="468"/>
      <c r="E668" s="212"/>
      <c r="F668" s="212"/>
      <c r="G668" s="212"/>
      <c r="H668" s="249"/>
    </row>
    <row r="669">
      <c r="B669" s="437"/>
      <c r="C669" s="212"/>
      <c r="D669" s="468"/>
      <c r="E669" s="212"/>
      <c r="F669" s="212"/>
      <c r="G669" s="212"/>
      <c r="H669" s="249"/>
    </row>
    <row r="670">
      <c r="B670" s="437"/>
      <c r="C670" s="212"/>
      <c r="D670" s="468"/>
      <c r="E670" s="212"/>
      <c r="F670" s="212"/>
      <c r="G670" s="212"/>
      <c r="H670" s="249"/>
    </row>
    <row r="671">
      <c r="B671" s="437"/>
      <c r="C671" s="212"/>
      <c r="D671" s="468"/>
      <c r="E671" s="212"/>
      <c r="F671" s="212"/>
      <c r="G671" s="212"/>
      <c r="H671" s="249"/>
    </row>
    <row r="672">
      <c r="B672" s="437"/>
      <c r="C672" s="212"/>
      <c r="D672" s="468"/>
      <c r="E672" s="212"/>
      <c r="F672" s="212"/>
      <c r="G672" s="212"/>
      <c r="H672" s="249"/>
    </row>
    <row r="673">
      <c r="B673" s="437"/>
      <c r="C673" s="212"/>
      <c r="D673" s="468"/>
      <c r="E673" s="212"/>
      <c r="F673" s="212"/>
      <c r="G673" s="212"/>
      <c r="H673" s="249"/>
    </row>
    <row r="674">
      <c r="B674" s="437"/>
      <c r="C674" s="212"/>
      <c r="D674" s="468"/>
      <c r="E674" s="212"/>
      <c r="F674" s="212"/>
      <c r="G674" s="212"/>
      <c r="H674" s="249"/>
    </row>
    <row r="675">
      <c r="B675" s="437"/>
      <c r="C675" s="212"/>
      <c r="D675" s="468"/>
      <c r="E675" s="212"/>
      <c r="F675" s="212"/>
      <c r="G675" s="212"/>
      <c r="H675" s="249"/>
    </row>
    <row r="676">
      <c r="B676" s="437"/>
      <c r="C676" s="212"/>
      <c r="D676" s="468"/>
      <c r="E676" s="212"/>
      <c r="F676" s="212"/>
      <c r="G676" s="212"/>
      <c r="H676" s="249"/>
    </row>
    <row r="677">
      <c r="B677" s="437"/>
      <c r="C677" s="212"/>
      <c r="D677" s="468"/>
      <c r="E677" s="212"/>
      <c r="F677" s="212"/>
      <c r="G677" s="212"/>
      <c r="H677" s="249"/>
    </row>
    <row r="678">
      <c r="B678" s="437"/>
      <c r="C678" s="212"/>
      <c r="D678" s="468"/>
      <c r="E678" s="212"/>
      <c r="F678" s="212"/>
      <c r="G678" s="212"/>
      <c r="H678" s="249"/>
    </row>
    <row r="679">
      <c r="B679" s="437"/>
      <c r="C679" s="212"/>
      <c r="D679" s="468"/>
      <c r="E679" s="212"/>
      <c r="F679" s="212"/>
      <c r="G679" s="212"/>
      <c r="H679" s="249"/>
    </row>
    <row r="680">
      <c r="B680" s="437"/>
      <c r="C680" s="212"/>
      <c r="D680" s="468"/>
      <c r="E680" s="212"/>
      <c r="F680" s="212"/>
      <c r="G680" s="212"/>
      <c r="H680" s="249"/>
    </row>
    <row r="681">
      <c r="B681" s="437"/>
      <c r="C681" s="212"/>
      <c r="D681" s="468"/>
      <c r="E681" s="212"/>
      <c r="F681" s="212"/>
      <c r="G681" s="212"/>
      <c r="H681" s="249"/>
    </row>
    <row r="682">
      <c r="B682" s="437"/>
      <c r="C682" s="212"/>
      <c r="D682" s="468"/>
      <c r="E682" s="212"/>
      <c r="F682" s="212"/>
      <c r="G682" s="212"/>
      <c r="H682" s="249"/>
    </row>
    <row r="683">
      <c r="B683" s="437"/>
      <c r="C683" s="212"/>
      <c r="D683" s="468"/>
      <c r="E683" s="212"/>
      <c r="F683" s="212"/>
      <c r="G683" s="212"/>
      <c r="H683" s="249"/>
    </row>
    <row r="684">
      <c r="B684" s="437"/>
      <c r="C684" s="212"/>
      <c r="D684" s="468"/>
      <c r="E684" s="212"/>
      <c r="F684" s="212"/>
      <c r="G684" s="212"/>
      <c r="H684" s="249"/>
    </row>
    <row r="685">
      <c r="B685" s="437"/>
      <c r="C685" s="212"/>
      <c r="D685" s="468"/>
      <c r="E685" s="212"/>
      <c r="F685" s="212"/>
      <c r="G685" s="212"/>
      <c r="H685" s="249"/>
    </row>
    <row r="686">
      <c r="B686" s="437"/>
      <c r="C686" s="212"/>
      <c r="D686" s="468"/>
      <c r="E686" s="212"/>
      <c r="F686" s="212"/>
      <c r="G686" s="212"/>
      <c r="H686" s="249"/>
    </row>
    <row r="687">
      <c r="B687" s="437"/>
      <c r="C687" s="212"/>
      <c r="D687" s="468"/>
      <c r="E687" s="212"/>
      <c r="F687" s="212"/>
      <c r="G687" s="212"/>
      <c r="H687" s="249"/>
    </row>
    <row r="688">
      <c r="B688" s="437"/>
      <c r="C688" s="212"/>
      <c r="D688" s="468"/>
      <c r="E688" s="212"/>
      <c r="F688" s="212"/>
      <c r="G688" s="212"/>
      <c r="H688" s="249"/>
    </row>
    <row r="689">
      <c r="B689" s="437"/>
      <c r="C689" s="212"/>
      <c r="D689" s="468"/>
      <c r="E689" s="212"/>
      <c r="F689" s="212"/>
      <c r="G689" s="212"/>
      <c r="H689" s="249"/>
    </row>
    <row r="690">
      <c r="B690" s="437"/>
      <c r="C690" s="212"/>
      <c r="D690" s="468"/>
      <c r="E690" s="212"/>
      <c r="F690" s="212"/>
      <c r="G690" s="212"/>
      <c r="H690" s="249"/>
    </row>
    <row r="691">
      <c r="B691" s="437"/>
      <c r="C691" s="212"/>
      <c r="D691" s="468"/>
      <c r="E691" s="212"/>
      <c r="F691" s="212"/>
      <c r="G691" s="212"/>
      <c r="H691" s="249"/>
    </row>
    <row r="692">
      <c r="B692" s="437"/>
      <c r="C692" s="212"/>
      <c r="D692" s="468"/>
      <c r="E692" s="212"/>
      <c r="F692" s="212"/>
      <c r="G692" s="212"/>
      <c r="H692" s="249"/>
    </row>
    <row r="693">
      <c r="B693" s="437"/>
      <c r="C693" s="212"/>
      <c r="D693" s="468"/>
      <c r="E693" s="212"/>
      <c r="F693" s="212"/>
      <c r="G693" s="212"/>
      <c r="H693" s="249"/>
    </row>
    <row r="694">
      <c r="B694" s="437"/>
      <c r="C694" s="212"/>
      <c r="D694" s="468"/>
      <c r="E694" s="212"/>
      <c r="F694" s="212"/>
      <c r="G694" s="212"/>
      <c r="H694" s="249"/>
    </row>
    <row r="695">
      <c r="B695" s="437"/>
      <c r="C695" s="212"/>
      <c r="D695" s="468"/>
      <c r="E695" s="212"/>
      <c r="F695" s="212"/>
      <c r="G695" s="212"/>
      <c r="H695" s="249"/>
    </row>
    <row r="696">
      <c r="B696" s="437"/>
      <c r="C696" s="212"/>
      <c r="D696" s="468"/>
      <c r="E696" s="212"/>
      <c r="F696" s="212"/>
      <c r="G696" s="212"/>
      <c r="H696" s="249"/>
    </row>
    <row r="697">
      <c r="B697" s="437"/>
      <c r="C697" s="212"/>
      <c r="D697" s="468"/>
      <c r="E697" s="212"/>
      <c r="F697" s="212"/>
      <c r="G697" s="212"/>
      <c r="H697" s="249"/>
    </row>
    <row r="698">
      <c r="B698" s="437"/>
      <c r="C698" s="212"/>
      <c r="D698" s="468"/>
      <c r="E698" s="212"/>
      <c r="F698" s="212"/>
      <c r="G698" s="212"/>
      <c r="H698" s="249"/>
    </row>
    <row r="699">
      <c r="B699" s="437"/>
      <c r="C699" s="212"/>
      <c r="D699" s="468"/>
      <c r="E699" s="212"/>
      <c r="F699" s="212"/>
      <c r="G699" s="212"/>
      <c r="H699" s="249"/>
    </row>
    <row r="700">
      <c r="B700" s="437"/>
      <c r="C700" s="212"/>
      <c r="D700" s="468"/>
      <c r="E700" s="212"/>
      <c r="F700" s="212"/>
      <c r="G700" s="212"/>
      <c r="H700" s="249"/>
    </row>
    <row r="701">
      <c r="B701" s="437"/>
      <c r="C701" s="212"/>
      <c r="D701" s="468"/>
      <c r="E701" s="212"/>
      <c r="F701" s="212"/>
      <c r="G701" s="212"/>
      <c r="H701" s="249"/>
    </row>
    <row r="702">
      <c r="B702" s="437"/>
      <c r="C702" s="212"/>
      <c r="D702" s="468"/>
      <c r="E702" s="212"/>
      <c r="F702" s="212"/>
      <c r="G702" s="212"/>
      <c r="H702" s="249"/>
    </row>
    <row r="703">
      <c r="B703" s="437"/>
      <c r="C703" s="212"/>
      <c r="D703" s="468"/>
      <c r="E703" s="212"/>
      <c r="F703" s="212"/>
      <c r="G703" s="212"/>
      <c r="H703" s="249"/>
    </row>
    <row r="704">
      <c r="B704" s="437"/>
      <c r="C704" s="212"/>
      <c r="D704" s="468"/>
      <c r="E704" s="212"/>
      <c r="F704" s="212"/>
      <c r="G704" s="212"/>
      <c r="H704" s="249"/>
    </row>
    <row r="705">
      <c r="B705" s="437"/>
      <c r="C705" s="212"/>
      <c r="D705" s="468"/>
      <c r="E705" s="212"/>
      <c r="F705" s="212"/>
      <c r="G705" s="212"/>
      <c r="H705" s="249"/>
    </row>
    <row r="706">
      <c r="B706" s="437"/>
      <c r="C706" s="212"/>
      <c r="D706" s="468"/>
      <c r="E706" s="212"/>
      <c r="F706" s="212"/>
      <c r="G706" s="212"/>
      <c r="H706" s="249"/>
    </row>
    <row r="707">
      <c r="B707" s="437"/>
      <c r="C707" s="212"/>
      <c r="D707" s="468"/>
      <c r="E707" s="212"/>
      <c r="F707" s="212"/>
      <c r="G707" s="212"/>
      <c r="H707" s="249"/>
    </row>
    <row r="708">
      <c r="B708" s="437"/>
      <c r="C708" s="212"/>
      <c r="D708" s="468"/>
      <c r="E708" s="212"/>
      <c r="F708" s="212"/>
      <c r="G708" s="212"/>
      <c r="H708" s="249"/>
    </row>
    <row r="709">
      <c r="B709" s="437"/>
      <c r="C709" s="212"/>
      <c r="D709" s="468"/>
      <c r="E709" s="212"/>
      <c r="F709" s="212"/>
      <c r="G709" s="212"/>
      <c r="H709" s="249"/>
    </row>
    <row r="710">
      <c r="B710" s="437"/>
      <c r="C710" s="212"/>
      <c r="D710" s="468"/>
      <c r="E710" s="212"/>
      <c r="F710" s="212"/>
      <c r="G710" s="212"/>
      <c r="H710" s="249"/>
    </row>
    <row r="711">
      <c r="B711" s="437"/>
      <c r="C711" s="212"/>
      <c r="D711" s="468"/>
      <c r="E711" s="212"/>
      <c r="F711" s="212"/>
      <c r="G711" s="212"/>
      <c r="H711" s="249"/>
    </row>
    <row r="712">
      <c r="B712" s="437"/>
      <c r="C712" s="212"/>
      <c r="D712" s="468"/>
      <c r="E712" s="212"/>
      <c r="F712" s="212"/>
      <c r="G712" s="212"/>
      <c r="H712" s="249"/>
    </row>
    <row r="713">
      <c r="B713" s="437"/>
      <c r="C713" s="212"/>
      <c r="D713" s="468"/>
      <c r="E713" s="212"/>
      <c r="F713" s="212"/>
      <c r="G713" s="212"/>
      <c r="H713" s="249"/>
    </row>
    <row r="714">
      <c r="B714" s="437"/>
      <c r="C714" s="212"/>
      <c r="D714" s="468"/>
      <c r="E714" s="212"/>
      <c r="F714" s="212"/>
      <c r="G714" s="212"/>
      <c r="H714" s="249"/>
    </row>
    <row r="715">
      <c r="B715" s="437"/>
      <c r="C715" s="212"/>
      <c r="D715" s="468"/>
      <c r="E715" s="212"/>
      <c r="F715" s="212"/>
      <c r="G715" s="212"/>
      <c r="H715" s="249"/>
    </row>
    <row r="716">
      <c r="B716" s="437"/>
      <c r="C716" s="212"/>
      <c r="D716" s="468"/>
      <c r="E716" s="212"/>
      <c r="F716" s="212"/>
      <c r="G716" s="212"/>
      <c r="H716" s="249"/>
    </row>
    <row r="717">
      <c r="B717" s="437"/>
      <c r="C717" s="212"/>
      <c r="D717" s="468"/>
      <c r="E717" s="212"/>
      <c r="F717" s="212"/>
      <c r="G717" s="212"/>
      <c r="H717" s="249"/>
    </row>
    <row r="718">
      <c r="B718" s="437"/>
      <c r="C718" s="212"/>
      <c r="D718" s="468"/>
      <c r="E718" s="212"/>
      <c r="F718" s="212"/>
      <c r="G718" s="212"/>
      <c r="H718" s="249"/>
    </row>
    <row r="719">
      <c r="B719" s="437"/>
      <c r="C719" s="212"/>
      <c r="D719" s="468"/>
      <c r="E719" s="212"/>
      <c r="F719" s="212"/>
      <c r="G719" s="212"/>
      <c r="H719" s="249"/>
    </row>
    <row r="720">
      <c r="B720" s="437"/>
      <c r="C720" s="212"/>
      <c r="D720" s="468"/>
      <c r="E720" s="212"/>
      <c r="F720" s="212"/>
      <c r="G720" s="212"/>
      <c r="H720" s="249"/>
    </row>
    <row r="721">
      <c r="B721" s="437"/>
      <c r="C721" s="212"/>
      <c r="D721" s="468"/>
      <c r="E721" s="212"/>
      <c r="F721" s="212"/>
      <c r="G721" s="212"/>
      <c r="H721" s="249"/>
    </row>
    <row r="722">
      <c r="B722" s="437"/>
      <c r="C722" s="212"/>
      <c r="D722" s="468"/>
      <c r="E722" s="212"/>
      <c r="F722" s="212"/>
      <c r="G722" s="212"/>
      <c r="H722" s="249"/>
    </row>
    <row r="723">
      <c r="B723" s="437"/>
      <c r="C723" s="212"/>
      <c r="D723" s="468"/>
      <c r="E723" s="212"/>
      <c r="F723" s="212"/>
      <c r="G723" s="212"/>
      <c r="H723" s="249"/>
    </row>
    <row r="724">
      <c r="B724" s="437"/>
      <c r="C724" s="212"/>
      <c r="D724" s="468"/>
      <c r="E724" s="212"/>
      <c r="F724" s="212"/>
      <c r="G724" s="212"/>
      <c r="H724" s="249"/>
    </row>
    <row r="725">
      <c r="B725" s="437"/>
      <c r="C725" s="212"/>
      <c r="D725" s="468"/>
      <c r="E725" s="212"/>
      <c r="F725" s="212"/>
      <c r="G725" s="212"/>
      <c r="H725" s="249"/>
    </row>
    <row r="726">
      <c r="B726" s="437"/>
      <c r="C726" s="212"/>
      <c r="D726" s="468"/>
      <c r="E726" s="212"/>
      <c r="F726" s="212"/>
      <c r="G726" s="212"/>
      <c r="H726" s="249"/>
    </row>
    <row r="727">
      <c r="B727" s="437"/>
      <c r="C727" s="212"/>
      <c r="D727" s="468"/>
      <c r="E727" s="212"/>
      <c r="F727" s="212"/>
      <c r="G727" s="212"/>
      <c r="H727" s="249"/>
    </row>
    <row r="728">
      <c r="B728" s="437"/>
      <c r="C728" s="212"/>
      <c r="D728" s="468"/>
      <c r="E728" s="212"/>
      <c r="F728" s="212"/>
      <c r="G728" s="212"/>
      <c r="H728" s="249"/>
    </row>
    <row r="729">
      <c r="B729" s="437"/>
      <c r="C729" s="212"/>
      <c r="D729" s="468"/>
      <c r="E729" s="212"/>
      <c r="F729" s="212"/>
      <c r="G729" s="212"/>
      <c r="H729" s="249"/>
    </row>
    <row r="730">
      <c r="B730" s="437"/>
      <c r="C730" s="212"/>
      <c r="D730" s="468"/>
      <c r="E730" s="212"/>
      <c r="F730" s="212"/>
      <c r="G730" s="212"/>
      <c r="H730" s="249"/>
    </row>
    <row r="731">
      <c r="B731" s="437"/>
      <c r="C731" s="212"/>
      <c r="D731" s="468"/>
      <c r="E731" s="212"/>
      <c r="F731" s="212"/>
      <c r="G731" s="212"/>
      <c r="H731" s="249"/>
    </row>
    <row r="732">
      <c r="B732" s="437"/>
      <c r="C732" s="212"/>
      <c r="D732" s="468"/>
      <c r="E732" s="212"/>
      <c r="F732" s="212"/>
      <c r="G732" s="212"/>
      <c r="H732" s="249"/>
    </row>
    <row r="733">
      <c r="B733" s="437"/>
      <c r="C733" s="212"/>
      <c r="D733" s="468"/>
      <c r="E733" s="212"/>
      <c r="F733" s="212"/>
      <c r="G733" s="212"/>
      <c r="H733" s="249"/>
    </row>
    <row r="734">
      <c r="B734" s="437"/>
      <c r="C734" s="212"/>
      <c r="D734" s="468"/>
      <c r="E734" s="212"/>
      <c r="F734" s="212"/>
      <c r="G734" s="212"/>
      <c r="H734" s="249"/>
    </row>
    <row r="735">
      <c r="B735" s="437"/>
      <c r="C735" s="212"/>
      <c r="D735" s="468"/>
      <c r="E735" s="212"/>
      <c r="F735" s="212"/>
      <c r="G735" s="212"/>
      <c r="H735" s="249"/>
    </row>
    <row r="736">
      <c r="B736" s="437"/>
      <c r="C736" s="212"/>
      <c r="D736" s="468"/>
      <c r="E736" s="212"/>
      <c r="F736" s="212"/>
      <c r="G736" s="212"/>
      <c r="H736" s="249"/>
    </row>
    <row r="737">
      <c r="B737" s="437"/>
      <c r="C737" s="212"/>
      <c r="D737" s="468"/>
      <c r="E737" s="212"/>
      <c r="F737" s="212"/>
      <c r="G737" s="212"/>
      <c r="H737" s="249"/>
    </row>
    <row r="738">
      <c r="B738" s="437"/>
      <c r="C738" s="212"/>
      <c r="D738" s="468"/>
      <c r="E738" s="212"/>
      <c r="F738" s="212"/>
      <c r="G738" s="212"/>
      <c r="H738" s="249"/>
    </row>
    <row r="739">
      <c r="B739" s="437"/>
      <c r="C739" s="212"/>
      <c r="D739" s="468"/>
      <c r="E739" s="212"/>
      <c r="F739" s="212"/>
      <c r="G739" s="212"/>
      <c r="H739" s="249"/>
    </row>
    <row r="740">
      <c r="B740" s="437"/>
      <c r="C740" s="212"/>
      <c r="D740" s="468"/>
      <c r="E740" s="212"/>
      <c r="F740" s="212"/>
      <c r="G740" s="212"/>
      <c r="H740" s="249"/>
    </row>
    <row r="741">
      <c r="B741" s="437"/>
      <c r="C741" s="212"/>
      <c r="D741" s="468"/>
      <c r="E741" s="212"/>
      <c r="F741" s="212"/>
      <c r="G741" s="212"/>
      <c r="H741" s="249"/>
    </row>
    <row r="742">
      <c r="B742" s="437"/>
      <c r="C742" s="212"/>
      <c r="D742" s="468"/>
      <c r="E742" s="212"/>
      <c r="F742" s="212"/>
      <c r="G742" s="212"/>
      <c r="H742" s="249"/>
    </row>
    <row r="743">
      <c r="B743" s="437"/>
      <c r="C743" s="212"/>
      <c r="D743" s="468"/>
      <c r="E743" s="212"/>
      <c r="F743" s="212"/>
      <c r="G743" s="212"/>
      <c r="H743" s="249"/>
    </row>
    <row r="744">
      <c r="B744" s="437"/>
      <c r="C744" s="212"/>
      <c r="D744" s="468"/>
      <c r="E744" s="212"/>
      <c r="F744" s="212"/>
      <c r="G744" s="212"/>
      <c r="H744" s="249"/>
    </row>
    <row r="745">
      <c r="B745" s="437"/>
      <c r="C745" s="212"/>
      <c r="D745" s="468"/>
      <c r="E745" s="212"/>
      <c r="F745" s="212"/>
      <c r="G745" s="212"/>
      <c r="H745" s="249"/>
    </row>
    <row r="746">
      <c r="B746" s="437"/>
      <c r="C746" s="212"/>
      <c r="D746" s="468"/>
      <c r="E746" s="212"/>
      <c r="F746" s="212"/>
      <c r="G746" s="212"/>
      <c r="H746" s="249"/>
    </row>
    <row r="747">
      <c r="B747" s="437"/>
      <c r="C747" s="212"/>
      <c r="D747" s="468"/>
      <c r="E747" s="212"/>
      <c r="F747" s="212"/>
      <c r="G747" s="212"/>
      <c r="H747" s="249"/>
    </row>
    <row r="748">
      <c r="B748" s="437"/>
      <c r="C748" s="212"/>
      <c r="D748" s="468"/>
      <c r="E748" s="212"/>
      <c r="F748" s="212"/>
      <c r="G748" s="212"/>
      <c r="H748" s="249"/>
    </row>
    <row r="749">
      <c r="B749" s="437"/>
      <c r="C749" s="212"/>
      <c r="D749" s="468"/>
      <c r="E749" s="212"/>
      <c r="F749" s="212"/>
      <c r="G749" s="212"/>
      <c r="H749" s="249"/>
    </row>
    <row r="750">
      <c r="B750" s="437"/>
      <c r="C750" s="212"/>
      <c r="D750" s="468"/>
      <c r="E750" s="212"/>
      <c r="F750" s="212"/>
      <c r="G750" s="212"/>
      <c r="H750" s="249"/>
    </row>
    <row r="751">
      <c r="B751" s="437"/>
      <c r="C751" s="212"/>
      <c r="D751" s="468"/>
      <c r="E751" s="212"/>
      <c r="F751" s="212"/>
      <c r="G751" s="212"/>
      <c r="H751" s="249"/>
    </row>
    <row r="752">
      <c r="B752" s="437"/>
      <c r="C752" s="212"/>
      <c r="D752" s="468"/>
      <c r="E752" s="212"/>
      <c r="F752" s="212"/>
      <c r="G752" s="212"/>
      <c r="H752" s="249"/>
    </row>
    <row r="753">
      <c r="B753" s="437"/>
      <c r="C753" s="212"/>
      <c r="D753" s="468"/>
      <c r="E753" s="212"/>
      <c r="F753" s="212"/>
      <c r="G753" s="212"/>
      <c r="H753" s="249"/>
    </row>
    <row r="754">
      <c r="B754" s="437"/>
      <c r="C754" s="212"/>
      <c r="D754" s="468"/>
      <c r="E754" s="212"/>
      <c r="F754" s="212"/>
      <c r="G754" s="212"/>
      <c r="H754" s="249"/>
    </row>
    <row r="755">
      <c r="B755" s="437"/>
      <c r="C755" s="212"/>
      <c r="D755" s="468"/>
      <c r="E755" s="212"/>
      <c r="F755" s="212"/>
      <c r="G755" s="212"/>
      <c r="H755" s="249"/>
    </row>
    <row r="756">
      <c r="B756" s="437"/>
      <c r="C756" s="212"/>
      <c r="D756" s="468"/>
      <c r="E756" s="212"/>
      <c r="F756" s="212"/>
      <c r="G756" s="212"/>
      <c r="H756" s="249"/>
    </row>
    <row r="757">
      <c r="B757" s="437"/>
      <c r="C757" s="212"/>
      <c r="D757" s="468"/>
      <c r="E757" s="212"/>
      <c r="F757" s="212"/>
      <c r="G757" s="212"/>
      <c r="H757" s="249"/>
    </row>
    <row r="758">
      <c r="B758" s="437"/>
      <c r="C758" s="212"/>
      <c r="D758" s="468"/>
      <c r="E758" s="212"/>
      <c r="F758" s="212"/>
      <c r="G758" s="212"/>
      <c r="H758" s="249"/>
    </row>
    <row r="759">
      <c r="B759" s="437"/>
      <c r="C759" s="212"/>
      <c r="D759" s="468"/>
      <c r="E759" s="212"/>
      <c r="F759" s="212"/>
      <c r="G759" s="212"/>
      <c r="H759" s="249"/>
    </row>
    <row r="760">
      <c r="B760" s="437"/>
      <c r="C760" s="212"/>
      <c r="D760" s="468"/>
      <c r="E760" s="212"/>
      <c r="F760" s="212"/>
      <c r="G760" s="212"/>
      <c r="H760" s="249"/>
    </row>
    <row r="761">
      <c r="B761" s="437"/>
      <c r="C761" s="212"/>
      <c r="D761" s="468"/>
      <c r="E761" s="212"/>
      <c r="F761" s="212"/>
      <c r="G761" s="212"/>
      <c r="H761" s="249"/>
    </row>
    <row r="762">
      <c r="B762" s="437"/>
      <c r="C762" s="212"/>
      <c r="D762" s="468"/>
      <c r="E762" s="212"/>
      <c r="F762" s="212"/>
      <c r="G762" s="212"/>
      <c r="H762" s="249"/>
    </row>
    <row r="763">
      <c r="B763" s="437"/>
      <c r="C763" s="212"/>
      <c r="D763" s="468"/>
      <c r="E763" s="212"/>
      <c r="F763" s="212"/>
      <c r="G763" s="212"/>
      <c r="H763" s="249"/>
    </row>
    <row r="764">
      <c r="B764" s="437"/>
      <c r="C764" s="212"/>
      <c r="D764" s="468"/>
      <c r="E764" s="212"/>
      <c r="F764" s="212"/>
      <c r="G764" s="212"/>
      <c r="H764" s="249"/>
    </row>
    <row r="765">
      <c r="B765" s="437"/>
      <c r="C765" s="212"/>
      <c r="D765" s="468"/>
      <c r="E765" s="212"/>
      <c r="F765" s="212"/>
      <c r="G765" s="212"/>
      <c r="H765" s="249"/>
    </row>
    <row r="766">
      <c r="B766" s="437"/>
      <c r="C766" s="212"/>
      <c r="D766" s="468"/>
      <c r="E766" s="212"/>
      <c r="F766" s="212"/>
      <c r="G766" s="212"/>
      <c r="H766" s="249"/>
    </row>
    <row r="767">
      <c r="B767" s="437"/>
      <c r="C767" s="212"/>
      <c r="D767" s="468"/>
      <c r="E767" s="212"/>
      <c r="F767" s="212"/>
      <c r="G767" s="212"/>
      <c r="H767" s="249"/>
    </row>
    <row r="768">
      <c r="B768" s="437"/>
      <c r="C768" s="212"/>
      <c r="D768" s="468"/>
      <c r="E768" s="212"/>
      <c r="F768" s="212"/>
      <c r="G768" s="212"/>
      <c r="H768" s="249"/>
    </row>
    <row r="769">
      <c r="B769" s="437"/>
      <c r="C769" s="212"/>
      <c r="D769" s="468"/>
      <c r="E769" s="212"/>
      <c r="F769" s="212"/>
      <c r="G769" s="212"/>
      <c r="H769" s="249"/>
    </row>
    <row r="770">
      <c r="B770" s="437"/>
      <c r="C770" s="212"/>
      <c r="D770" s="468"/>
      <c r="E770" s="212"/>
      <c r="F770" s="212"/>
      <c r="G770" s="212"/>
      <c r="H770" s="249"/>
    </row>
    <row r="771">
      <c r="B771" s="437"/>
      <c r="C771" s="212"/>
      <c r="D771" s="468"/>
      <c r="E771" s="212"/>
      <c r="F771" s="212"/>
      <c r="G771" s="212"/>
      <c r="H771" s="249"/>
    </row>
    <row r="772">
      <c r="B772" s="437"/>
      <c r="C772" s="212"/>
      <c r="D772" s="468"/>
      <c r="E772" s="212"/>
      <c r="F772" s="212"/>
      <c r="G772" s="212"/>
      <c r="H772" s="249"/>
    </row>
    <row r="773">
      <c r="B773" s="437"/>
      <c r="C773" s="212"/>
      <c r="D773" s="468"/>
      <c r="E773" s="212"/>
      <c r="F773" s="212"/>
      <c r="G773" s="212"/>
      <c r="H773" s="249"/>
    </row>
    <row r="774">
      <c r="B774" s="437"/>
      <c r="C774" s="212"/>
      <c r="D774" s="468"/>
      <c r="E774" s="212"/>
      <c r="F774" s="212"/>
      <c r="G774" s="212"/>
      <c r="H774" s="249"/>
    </row>
    <row r="775">
      <c r="B775" s="437"/>
      <c r="C775" s="212"/>
      <c r="D775" s="468"/>
      <c r="E775" s="212"/>
      <c r="F775" s="212"/>
      <c r="G775" s="212"/>
      <c r="H775" s="249"/>
    </row>
    <row r="776">
      <c r="B776" s="437"/>
      <c r="C776" s="212"/>
      <c r="D776" s="468"/>
      <c r="E776" s="212"/>
      <c r="F776" s="212"/>
      <c r="G776" s="212"/>
      <c r="H776" s="249"/>
    </row>
    <row r="777">
      <c r="B777" s="437"/>
      <c r="C777" s="212"/>
      <c r="D777" s="468"/>
      <c r="E777" s="212"/>
      <c r="F777" s="212"/>
      <c r="G777" s="212"/>
      <c r="H777" s="249"/>
    </row>
    <row r="778">
      <c r="B778" s="437"/>
      <c r="C778" s="212"/>
      <c r="D778" s="468"/>
      <c r="E778" s="212"/>
      <c r="F778" s="212"/>
      <c r="G778" s="212"/>
      <c r="H778" s="249"/>
    </row>
    <row r="779">
      <c r="B779" s="437"/>
      <c r="C779" s="212"/>
      <c r="D779" s="468"/>
      <c r="E779" s="212"/>
      <c r="F779" s="212"/>
      <c r="G779" s="212"/>
      <c r="H779" s="249"/>
    </row>
    <row r="780">
      <c r="B780" s="437"/>
      <c r="C780" s="212"/>
      <c r="D780" s="468"/>
      <c r="E780" s="212"/>
      <c r="F780" s="212"/>
      <c r="G780" s="212"/>
      <c r="H780" s="249"/>
    </row>
    <row r="781">
      <c r="B781" s="437"/>
      <c r="C781" s="212"/>
      <c r="D781" s="468"/>
      <c r="E781" s="212"/>
      <c r="F781" s="212"/>
      <c r="G781" s="212"/>
      <c r="H781" s="249"/>
    </row>
    <row r="782">
      <c r="B782" s="437"/>
      <c r="C782" s="212"/>
      <c r="D782" s="468"/>
      <c r="E782" s="212"/>
      <c r="F782" s="212"/>
      <c r="G782" s="212"/>
      <c r="H782" s="249"/>
    </row>
    <row r="783">
      <c r="B783" s="437"/>
      <c r="C783" s="212"/>
      <c r="D783" s="468"/>
      <c r="E783" s="212"/>
      <c r="F783" s="212"/>
      <c r="G783" s="212"/>
      <c r="H783" s="249"/>
    </row>
    <row r="784">
      <c r="B784" s="437"/>
      <c r="C784" s="212"/>
      <c r="D784" s="468"/>
      <c r="E784" s="212"/>
      <c r="F784" s="212"/>
      <c r="G784" s="212"/>
      <c r="H784" s="249"/>
    </row>
    <row r="785">
      <c r="B785" s="437"/>
      <c r="C785" s="212"/>
      <c r="D785" s="468"/>
      <c r="E785" s="212"/>
      <c r="F785" s="212"/>
      <c r="G785" s="212"/>
      <c r="H785" s="249"/>
    </row>
    <row r="786">
      <c r="B786" s="437"/>
      <c r="C786" s="212"/>
      <c r="D786" s="468"/>
      <c r="E786" s="212"/>
      <c r="F786" s="212"/>
      <c r="G786" s="212"/>
      <c r="H786" s="249"/>
    </row>
    <row r="787">
      <c r="B787" s="437"/>
      <c r="C787" s="212"/>
      <c r="D787" s="468"/>
      <c r="E787" s="212"/>
      <c r="F787" s="212"/>
      <c r="G787" s="212"/>
      <c r="H787" s="249"/>
    </row>
    <row r="788">
      <c r="B788" s="437"/>
      <c r="C788" s="212"/>
      <c r="D788" s="468"/>
      <c r="E788" s="212"/>
      <c r="F788" s="212"/>
      <c r="G788" s="212"/>
      <c r="H788" s="249"/>
    </row>
    <row r="789">
      <c r="B789" s="437"/>
      <c r="C789" s="212"/>
      <c r="D789" s="468"/>
      <c r="E789" s="212"/>
      <c r="F789" s="212"/>
      <c r="G789" s="212"/>
      <c r="H789" s="249"/>
    </row>
    <row r="790">
      <c r="B790" s="437"/>
      <c r="C790" s="212"/>
      <c r="D790" s="468"/>
      <c r="E790" s="212"/>
      <c r="F790" s="212"/>
      <c r="G790" s="212"/>
      <c r="H790" s="249"/>
    </row>
    <row r="791">
      <c r="B791" s="437"/>
      <c r="C791" s="212"/>
      <c r="D791" s="468"/>
      <c r="E791" s="212"/>
      <c r="F791" s="212"/>
      <c r="G791" s="212"/>
      <c r="H791" s="249"/>
    </row>
    <row r="792">
      <c r="B792" s="437"/>
      <c r="C792" s="212"/>
      <c r="D792" s="468"/>
      <c r="E792" s="212"/>
      <c r="F792" s="212"/>
      <c r="G792" s="212"/>
      <c r="H792" s="249"/>
    </row>
    <row r="793">
      <c r="B793" s="437"/>
      <c r="C793" s="212"/>
      <c r="D793" s="468"/>
      <c r="E793" s="212"/>
      <c r="F793" s="212"/>
      <c r="G793" s="212"/>
      <c r="H793" s="249"/>
    </row>
    <row r="794">
      <c r="B794" s="437"/>
      <c r="C794" s="212"/>
      <c r="D794" s="468"/>
      <c r="E794" s="212"/>
      <c r="F794" s="212"/>
      <c r="G794" s="212"/>
      <c r="H794" s="249"/>
    </row>
    <row r="795">
      <c r="B795" s="437"/>
      <c r="C795" s="212"/>
      <c r="D795" s="468"/>
      <c r="E795" s="212"/>
      <c r="F795" s="212"/>
      <c r="G795" s="212"/>
      <c r="H795" s="249"/>
    </row>
    <row r="796">
      <c r="B796" s="437"/>
      <c r="C796" s="212"/>
      <c r="D796" s="468"/>
      <c r="E796" s="212"/>
      <c r="F796" s="212"/>
      <c r="G796" s="212"/>
      <c r="H796" s="249"/>
    </row>
    <row r="797">
      <c r="B797" s="437"/>
      <c r="C797" s="212"/>
      <c r="D797" s="468"/>
      <c r="E797" s="212"/>
      <c r="F797" s="212"/>
      <c r="G797" s="212"/>
      <c r="H797" s="249"/>
    </row>
    <row r="798">
      <c r="B798" s="437"/>
      <c r="C798" s="212"/>
      <c r="D798" s="468"/>
      <c r="E798" s="212"/>
      <c r="F798" s="212"/>
      <c r="G798" s="212"/>
      <c r="H798" s="249"/>
    </row>
    <row r="799">
      <c r="B799" s="437"/>
      <c r="C799" s="212"/>
      <c r="D799" s="468"/>
      <c r="E799" s="212"/>
      <c r="F799" s="212"/>
      <c r="G799" s="212"/>
      <c r="H799" s="249"/>
    </row>
    <row r="800">
      <c r="B800" s="437"/>
      <c r="C800" s="212"/>
      <c r="D800" s="468"/>
      <c r="E800" s="212"/>
      <c r="F800" s="212"/>
      <c r="G800" s="212"/>
      <c r="H800" s="249"/>
    </row>
    <row r="801">
      <c r="B801" s="437"/>
      <c r="C801" s="212"/>
      <c r="D801" s="468"/>
      <c r="E801" s="212"/>
      <c r="F801" s="212"/>
      <c r="G801" s="212"/>
      <c r="H801" s="249"/>
    </row>
    <row r="802">
      <c r="B802" s="437"/>
      <c r="C802" s="212"/>
      <c r="D802" s="468"/>
      <c r="E802" s="212"/>
      <c r="F802" s="212"/>
      <c r="G802" s="212"/>
      <c r="H802" s="249"/>
    </row>
    <row r="803">
      <c r="B803" s="437"/>
      <c r="C803" s="212"/>
      <c r="D803" s="468"/>
      <c r="E803" s="212"/>
      <c r="F803" s="212"/>
      <c r="G803" s="212"/>
      <c r="H803" s="249"/>
    </row>
    <row r="804">
      <c r="B804" s="437"/>
      <c r="C804" s="212"/>
      <c r="D804" s="468"/>
      <c r="E804" s="212"/>
      <c r="F804" s="212"/>
      <c r="G804" s="212"/>
      <c r="H804" s="249"/>
    </row>
    <row r="805">
      <c r="B805" s="437"/>
      <c r="C805" s="212"/>
      <c r="D805" s="468"/>
      <c r="E805" s="212"/>
      <c r="F805" s="212"/>
      <c r="G805" s="212"/>
      <c r="H805" s="249"/>
    </row>
    <row r="806">
      <c r="B806" s="437"/>
      <c r="C806" s="212"/>
      <c r="D806" s="468"/>
      <c r="E806" s="212"/>
      <c r="F806" s="212"/>
      <c r="G806" s="212"/>
      <c r="H806" s="249"/>
    </row>
    <row r="807">
      <c r="B807" s="437"/>
      <c r="C807" s="212"/>
      <c r="D807" s="468"/>
      <c r="E807" s="212"/>
      <c r="F807" s="212"/>
      <c r="G807" s="212"/>
      <c r="H807" s="249"/>
    </row>
    <row r="808">
      <c r="B808" s="437"/>
      <c r="C808" s="212"/>
      <c r="D808" s="468"/>
      <c r="E808" s="212"/>
      <c r="F808" s="212"/>
      <c r="G808" s="212"/>
      <c r="H808" s="249"/>
    </row>
    <row r="809">
      <c r="B809" s="437"/>
      <c r="C809" s="212"/>
      <c r="D809" s="468"/>
      <c r="E809" s="212"/>
      <c r="F809" s="212"/>
      <c r="G809" s="212"/>
      <c r="H809" s="249"/>
    </row>
    <row r="810">
      <c r="B810" s="437"/>
      <c r="C810" s="212"/>
      <c r="D810" s="468"/>
      <c r="E810" s="212"/>
      <c r="F810" s="212"/>
      <c r="G810" s="212"/>
      <c r="H810" s="249"/>
    </row>
    <row r="811">
      <c r="B811" s="437"/>
      <c r="C811" s="212"/>
      <c r="D811" s="468"/>
      <c r="E811" s="212"/>
      <c r="F811" s="212"/>
      <c r="G811" s="212"/>
      <c r="H811" s="249"/>
    </row>
    <row r="812">
      <c r="B812" s="437"/>
      <c r="C812" s="212"/>
      <c r="D812" s="468"/>
      <c r="E812" s="212"/>
      <c r="F812" s="212"/>
      <c r="G812" s="212"/>
      <c r="H812" s="249"/>
    </row>
    <row r="813">
      <c r="B813" s="437"/>
      <c r="C813" s="212"/>
      <c r="D813" s="468"/>
      <c r="E813" s="212"/>
      <c r="F813" s="212"/>
      <c r="G813" s="212"/>
      <c r="H813" s="249"/>
    </row>
    <row r="814">
      <c r="B814" s="437"/>
      <c r="C814" s="212"/>
      <c r="D814" s="468"/>
      <c r="E814" s="212"/>
      <c r="F814" s="212"/>
      <c r="G814" s="212"/>
      <c r="H814" s="249"/>
    </row>
    <row r="815">
      <c r="B815" s="437"/>
      <c r="C815" s="212"/>
      <c r="D815" s="468"/>
      <c r="E815" s="212"/>
      <c r="F815" s="212"/>
      <c r="G815" s="212"/>
      <c r="H815" s="249"/>
    </row>
    <row r="816">
      <c r="B816" s="437"/>
      <c r="C816" s="212"/>
      <c r="D816" s="468"/>
      <c r="E816" s="212"/>
      <c r="F816" s="212"/>
      <c r="G816" s="212"/>
      <c r="H816" s="249"/>
    </row>
    <row r="817">
      <c r="B817" s="437"/>
      <c r="C817" s="212"/>
      <c r="D817" s="468"/>
      <c r="E817" s="212"/>
      <c r="F817" s="212"/>
      <c r="G817" s="212"/>
      <c r="H817" s="249"/>
    </row>
    <row r="818">
      <c r="B818" s="437"/>
      <c r="C818" s="212"/>
      <c r="D818" s="468"/>
      <c r="E818" s="212"/>
      <c r="F818" s="212"/>
      <c r="G818" s="212"/>
      <c r="H818" s="249"/>
    </row>
    <row r="819">
      <c r="B819" s="437"/>
      <c r="C819" s="212"/>
      <c r="D819" s="468"/>
      <c r="E819" s="212"/>
      <c r="F819" s="212"/>
      <c r="G819" s="212"/>
      <c r="H819" s="249"/>
    </row>
    <row r="820">
      <c r="B820" s="437"/>
      <c r="C820" s="212"/>
      <c r="D820" s="468"/>
      <c r="E820" s="212"/>
      <c r="F820" s="212"/>
      <c r="G820" s="212"/>
      <c r="H820" s="249"/>
    </row>
    <row r="821">
      <c r="B821" s="437"/>
      <c r="C821" s="212"/>
      <c r="D821" s="468"/>
      <c r="E821" s="212"/>
      <c r="F821" s="212"/>
      <c r="G821" s="212"/>
      <c r="H821" s="249"/>
    </row>
    <row r="822">
      <c r="B822" s="437"/>
      <c r="C822" s="212"/>
      <c r="D822" s="468"/>
      <c r="E822" s="212"/>
      <c r="F822" s="212"/>
      <c r="G822" s="212"/>
      <c r="H822" s="249"/>
    </row>
    <row r="823">
      <c r="B823" s="437"/>
      <c r="C823" s="212"/>
      <c r="D823" s="468"/>
      <c r="E823" s="212"/>
      <c r="F823" s="212"/>
      <c r="G823" s="212"/>
      <c r="H823" s="249"/>
    </row>
    <row r="824">
      <c r="B824" s="437"/>
      <c r="C824" s="212"/>
      <c r="D824" s="468"/>
      <c r="E824" s="212"/>
      <c r="F824" s="212"/>
      <c r="G824" s="212"/>
      <c r="H824" s="249"/>
    </row>
    <row r="825">
      <c r="B825" s="437"/>
      <c r="C825" s="212"/>
      <c r="D825" s="468"/>
      <c r="E825" s="212"/>
      <c r="F825" s="212"/>
      <c r="G825" s="212"/>
      <c r="H825" s="249"/>
    </row>
    <row r="826">
      <c r="B826" s="437"/>
      <c r="C826" s="212"/>
      <c r="D826" s="468"/>
      <c r="E826" s="212"/>
      <c r="F826" s="212"/>
      <c r="G826" s="212"/>
      <c r="H826" s="249"/>
    </row>
    <row r="827">
      <c r="B827" s="437"/>
      <c r="C827" s="212"/>
      <c r="D827" s="468"/>
      <c r="E827" s="212"/>
      <c r="F827" s="212"/>
      <c r="G827" s="212"/>
      <c r="H827" s="249"/>
    </row>
    <row r="828">
      <c r="B828" s="437"/>
      <c r="C828" s="212"/>
      <c r="D828" s="468"/>
      <c r="E828" s="212"/>
      <c r="F828" s="212"/>
      <c r="G828" s="212"/>
      <c r="H828" s="249"/>
    </row>
    <row r="829">
      <c r="B829" s="437"/>
      <c r="C829" s="212"/>
      <c r="D829" s="468"/>
      <c r="E829" s="212"/>
      <c r="F829" s="212"/>
      <c r="G829" s="212"/>
      <c r="H829" s="249"/>
    </row>
    <row r="830">
      <c r="B830" s="437"/>
      <c r="C830" s="212"/>
      <c r="D830" s="468"/>
      <c r="E830" s="212"/>
      <c r="F830" s="212"/>
      <c r="G830" s="212"/>
      <c r="H830" s="249"/>
    </row>
    <row r="831">
      <c r="B831" s="437"/>
      <c r="C831" s="212"/>
      <c r="D831" s="468"/>
      <c r="E831" s="212"/>
      <c r="F831" s="212"/>
      <c r="G831" s="212"/>
      <c r="H831" s="249"/>
    </row>
    <row r="832">
      <c r="B832" s="437"/>
      <c r="C832" s="212"/>
      <c r="D832" s="468"/>
      <c r="E832" s="212"/>
      <c r="F832" s="212"/>
      <c r="G832" s="212"/>
      <c r="H832" s="249"/>
    </row>
    <row r="833">
      <c r="B833" s="437"/>
      <c r="C833" s="212"/>
      <c r="D833" s="468"/>
      <c r="E833" s="212"/>
      <c r="F833" s="212"/>
      <c r="G833" s="212"/>
      <c r="H833" s="249"/>
    </row>
    <row r="834">
      <c r="B834" s="437"/>
      <c r="C834" s="212"/>
      <c r="D834" s="468"/>
      <c r="E834" s="212"/>
      <c r="F834" s="212"/>
      <c r="G834" s="212"/>
      <c r="H834" s="249"/>
    </row>
    <row r="835">
      <c r="B835" s="437"/>
      <c r="C835" s="212"/>
      <c r="D835" s="468"/>
      <c r="E835" s="212"/>
      <c r="F835" s="212"/>
      <c r="G835" s="212"/>
      <c r="H835" s="249"/>
    </row>
    <row r="836">
      <c r="B836" s="437"/>
      <c r="C836" s="212"/>
      <c r="D836" s="468"/>
      <c r="E836" s="212"/>
      <c r="F836" s="212"/>
      <c r="G836" s="212"/>
      <c r="H836" s="249"/>
    </row>
    <row r="837">
      <c r="B837" s="437"/>
      <c r="C837" s="212"/>
      <c r="D837" s="468"/>
      <c r="E837" s="212"/>
      <c r="F837" s="212"/>
      <c r="G837" s="212"/>
      <c r="H837" s="249"/>
    </row>
    <row r="838">
      <c r="B838" s="437"/>
      <c r="C838" s="212"/>
      <c r="D838" s="468"/>
      <c r="E838" s="212"/>
      <c r="F838" s="212"/>
      <c r="G838" s="212"/>
      <c r="H838" s="249"/>
    </row>
    <row r="839">
      <c r="B839" s="437"/>
      <c r="C839" s="212"/>
      <c r="D839" s="468"/>
      <c r="E839" s="212"/>
      <c r="F839" s="212"/>
      <c r="G839" s="212"/>
      <c r="H839" s="249"/>
    </row>
    <row r="840">
      <c r="B840" s="437"/>
      <c r="C840" s="212"/>
      <c r="D840" s="468"/>
      <c r="E840" s="212"/>
      <c r="F840" s="212"/>
      <c r="G840" s="212"/>
      <c r="H840" s="249"/>
    </row>
    <row r="841">
      <c r="B841" s="437"/>
      <c r="C841" s="212"/>
      <c r="D841" s="468"/>
      <c r="E841" s="212"/>
      <c r="F841" s="212"/>
      <c r="G841" s="212"/>
      <c r="H841" s="249"/>
    </row>
    <row r="842">
      <c r="B842" s="437"/>
      <c r="C842" s="212"/>
      <c r="D842" s="468"/>
      <c r="E842" s="212"/>
      <c r="F842" s="212"/>
      <c r="G842" s="212"/>
      <c r="H842" s="249"/>
    </row>
    <row r="843">
      <c r="B843" s="437"/>
      <c r="C843" s="212"/>
      <c r="D843" s="468"/>
      <c r="E843" s="212"/>
      <c r="F843" s="212"/>
      <c r="G843" s="212"/>
      <c r="H843" s="249"/>
    </row>
    <row r="844">
      <c r="B844" s="437"/>
      <c r="C844" s="212"/>
      <c r="D844" s="468"/>
      <c r="E844" s="212"/>
      <c r="F844" s="212"/>
      <c r="G844" s="212"/>
      <c r="H844" s="249"/>
    </row>
    <row r="845">
      <c r="B845" s="437"/>
      <c r="C845" s="212"/>
      <c r="D845" s="468"/>
      <c r="E845" s="212"/>
      <c r="F845" s="212"/>
      <c r="G845" s="212"/>
      <c r="H845" s="249"/>
    </row>
    <row r="846">
      <c r="B846" s="437"/>
      <c r="C846" s="212"/>
      <c r="D846" s="468"/>
      <c r="E846" s="212"/>
      <c r="F846" s="212"/>
      <c r="G846" s="212"/>
      <c r="H846" s="249"/>
    </row>
    <row r="847">
      <c r="B847" s="437"/>
      <c r="C847" s="212"/>
      <c r="D847" s="468"/>
      <c r="E847" s="212"/>
      <c r="F847" s="212"/>
      <c r="G847" s="212"/>
      <c r="H847" s="249"/>
    </row>
    <row r="848">
      <c r="B848" s="437"/>
      <c r="C848" s="212"/>
      <c r="D848" s="468"/>
      <c r="E848" s="212"/>
      <c r="F848" s="212"/>
      <c r="G848" s="212"/>
      <c r="H848" s="249"/>
    </row>
    <row r="849">
      <c r="B849" s="437"/>
      <c r="C849" s="212"/>
      <c r="D849" s="468"/>
      <c r="E849" s="212"/>
      <c r="F849" s="212"/>
      <c r="G849" s="212"/>
      <c r="H849" s="249"/>
    </row>
    <row r="850">
      <c r="B850" s="437"/>
      <c r="C850" s="212"/>
      <c r="D850" s="468"/>
      <c r="E850" s="212"/>
      <c r="F850" s="212"/>
      <c r="G850" s="212"/>
      <c r="H850" s="249"/>
    </row>
    <row r="851">
      <c r="B851" s="437"/>
      <c r="C851" s="212"/>
      <c r="D851" s="468"/>
      <c r="E851" s="212"/>
      <c r="F851" s="212"/>
      <c r="G851" s="212"/>
      <c r="H851" s="249"/>
    </row>
    <row r="852">
      <c r="B852" s="437"/>
      <c r="C852" s="212"/>
      <c r="D852" s="468"/>
      <c r="E852" s="212"/>
      <c r="F852" s="212"/>
      <c r="G852" s="212"/>
      <c r="H852" s="249"/>
    </row>
    <row r="853">
      <c r="B853" s="437"/>
      <c r="C853" s="212"/>
      <c r="D853" s="468"/>
      <c r="E853" s="212"/>
      <c r="F853" s="212"/>
      <c r="G853" s="212"/>
      <c r="H853" s="249"/>
    </row>
    <row r="854">
      <c r="B854" s="437"/>
      <c r="C854" s="212"/>
      <c r="D854" s="468"/>
      <c r="E854" s="212"/>
      <c r="F854" s="212"/>
      <c r="G854" s="212"/>
      <c r="H854" s="249"/>
    </row>
    <row r="855">
      <c r="B855" s="437"/>
      <c r="C855" s="212"/>
      <c r="D855" s="468"/>
      <c r="E855" s="212"/>
      <c r="F855" s="212"/>
      <c r="G855" s="212"/>
      <c r="H855" s="249"/>
    </row>
    <row r="856">
      <c r="B856" s="437"/>
      <c r="C856" s="212"/>
      <c r="D856" s="468"/>
      <c r="E856" s="212"/>
      <c r="F856" s="212"/>
      <c r="G856" s="212"/>
      <c r="H856" s="249"/>
    </row>
    <row r="857">
      <c r="B857" s="437"/>
      <c r="C857" s="212"/>
      <c r="D857" s="468"/>
      <c r="E857" s="212"/>
      <c r="F857" s="212"/>
      <c r="G857" s="212"/>
      <c r="H857" s="249"/>
    </row>
    <row r="858">
      <c r="B858" s="437"/>
      <c r="C858" s="212"/>
      <c r="D858" s="468"/>
      <c r="E858" s="212"/>
      <c r="F858" s="212"/>
      <c r="G858" s="212"/>
      <c r="H858" s="249"/>
    </row>
    <row r="859">
      <c r="B859" s="437"/>
      <c r="C859" s="212"/>
      <c r="D859" s="468"/>
      <c r="E859" s="212"/>
      <c r="F859" s="212"/>
      <c r="G859" s="212"/>
      <c r="H859" s="249"/>
    </row>
    <row r="860">
      <c r="B860" s="437"/>
      <c r="C860" s="212"/>
      <c r="D860" s="468"/>
      <c r="E860" s="212"/>
      <c r="F860" s="212"/>
      <c r="G860" s="212"/>
      <c r="H860" s="249"/>
    </row>
    <row r="861">
      <c r="B861" s="437"/>
      <c r="C861" s="212"/>
      <c r="D861" s="468"/>
      <c r="E861" s="212"/>
      <c r="F861" s="212"/>
      <c r="G861" s="212"/>
      <c r="H861" s="249"/>
    </row>
    <row r="862">
      <c r="B862" s="437"/>
      <c r="C862" s="212"/>
      <c r="D862" s="468"/>
      <c r="E862" s="212"/>
      <c r="F862" s="212"/>
      <c r="G862" s="212"/>
      <c r="H862" s="249"/>
    </row>
    <row r="863">
      <c r="B863" s="437"/>
      <c r="C863" s="212"/>
      <c r="D863" s="468"/>
      <c r="E863" s="212"/>
      <c r="F863" s="212"/>
      <c r="G863" s="212"/>
      <c r="H863" s="249"/>
    </row>
    <row r="864">
      <c r="B864" s="437"/>
      <c r="C864" s="212"/>
      <c r="D864" s="468"/>
      <c r="E864" s="212"/>
      <c r="F864" s="212"/>
      <c r="G864" s="212"/>
      <c r="H864" s="249"/>
    </row>
    <row r="865">
      <c r="B865" s="437"/>
      <c r="C865" s="212"/>
      <c r="D865" s="468"/>
      <c r="E865" s="212"/>
      <c r="F865" s="212"/>
      <c r="G865" s="212"/>
      <c r="H865" s="249"/>
    </row>
    <row r="866">
      <c r="B866" s="437"/>
      <c r="C866" s="212"/>
      <c r="D866" s="468"/>
      <c r="E866" s="212"/>
      <c r="F866" s="212"/>
      <c r="G866" s="212"/>
      <c r="H866" s="249"/>
    </row>
    <row r="867">
      <c r="B867" s="437"/>
      <c r="C867" s="212"/>
      <c r="D867" s="468"/>
      <c r="E867" s="212"/>
      <c r="F867" s="212"/>
      <c r="G867" s="212"/>
      <c r="H867" s="249"/>
    </row>
    <row r="868">
      <c r="B868" s="437"/>
      <c r="C868" s="212"/>
      <c r="D868" s="468"/>
      <c r="E868" s="212"/>
      <c r="F868" s="212"/>
      <c r="G868" s="212"/>
      <c r="H868" s="249"/>
    </row>
    <row r="869">
      <c r="B869" s="437"/>
      <c r="C869" s="212"/>
      <c r="D869" s="468"/>
      <c r="E869" s="212"/>
      <c r="F869" s="212"/>
      <c r="G869" s="212"/>
      <c r="H869" s="249"/>
    </row>
    <row r="870">
      <c r="B870" s="437"/>
      <c r="C870" s="212"/>
      <c r="D870" s="468"/>
      <c r="E870" s="212"/>
      <c r="F870" s="212"/>
      <c r="G870" s="212"/>
      <c r="H870" s="249"/>
    </row>
    <row r="871">
      <c r="B871" s="437"/>
      <c r="C871" s="212"/>
      <c r="D871" s="468"/>
      <c r="E871" s="212"/>
      <c r="F871" s="212"/>
      <c r="G871" s="212"/>
      <c r="H871" s="249"/>
    </row>
    <row r="872">
      <c r="B872" s="437"/>
      <c r="C872" s="212"/>
      <c r="D872" s="468"/>
      <c r="E872" s="212"/>
      <c r="F872" s="212"/>
      <c r="G872" s="212"/>
      <c r="H872" s="249"/>
    </row>
    <row r="873">
      <c r="B873" s="437"/>
      <c r="C873" s="212"/>
      <c r="D873" s="468"/>
      <c r="E873" s="212"/>
      <c r="F873" s="212"/>
      <c r="G873" s="212"/>
      <c r="H873" s="249"/>
    </row>
    <row r="874">
      <c r="B874" s="437"/>
      <c r="C874" s="212"/>
      <c r="D874" s="468"/>
      <c r="E874" s="212"/>
      <c r="F874" s="212"/>
      <c r="G874" s="212"/>
      <c r="H874" s="249"/>
    </row>
    <row r="875">
      <c r="B875" s="437"/>
      <c r="C875" s="212"/>
      <c r="D875" s="468"/>
      <c r="E875" s="212"/>
      <c r="F875" s="212"/>
      <c r="G875" s="212"/>
      <c r="H875" s="249"/>
    </row>
    <row r="876">
      <c r="B876" s="437"/>
      <c r="C876" s="212"/>
      <c r="D876" s="468"/>
      <c r="E876" s="212"/>
      <c r="F876" s="212"/>
      <c r="G876" s="212"/>
      <c r="H876" s="249"/>
    </row>
    <row r="877">
      <c r="B877" s="437"/>
      <c r="C877" s="212"/>
      <c r="D877" s="468"/>
      <c r="E877" s="212"/>
      <c r="F877" s="212"/>
      <c r="G877" s="212"/>
      <c r="H877" s="249"/>
    </row>
    <row r="878">
      <c r="B878" s="437"/>
      <c r="C878" s="212"/>
      <c r="D878" s="468"/>
      <c r="E878" s="212"/>
      <c r="F878" s="212"/>
      <c r="G878" s="212"/>
      <c r="H878" s="249"/>
    </row>
    <row r="879">
      <c r="B879" s="437"/>
      <c r="C879" s="212"/>
      <c r="D879" s="468"/>
      <c r="E879" s="212"/>
      <c r="F879" s="212"/>
      <c r="G879" s="212"/>
      <c r="H879" s="249"/>
    </row>
    <row r="880">
      <c r="B880" s="437"/>
      <c r="C880" s="212"/>
      <c r="D880" s="468"/>
      <c r="E880" s="212"/>
      <c r="F880" s="212"/>
      <c r="G880" s="212"/>
      <c r="H880" s="249"/>
    </row>
    <row r="881">
      <c r="B881" s="437"/>
      <c r="C881" s="212"/>
      <c r="D881" s="468"/>
      <c r="E881" s="212"/>
      <c r="F881" s="212"/>
      <c r="G881" s="212"/>
      <c r="H881" s="249"/>
    </row>
    <row r="882">
      <c r="B882" s="437"/>
      <c r="C882" s="212"/>
      <c r="D882" s="468"/>
      <c r="E882" s="212"/>
      <c r="F882" s="212"/>
      <c r="G882" s="212"/>
      <c r="H882" s="249"/>
    </row>
    <row r="883">
      <c r="B883" s="437"/>
      <c r="C883" s="212"/>
      <c r="D883" s="468"/>
      <c r="E883" s="212"/>
      <c r="F883" s="212"/>
      <c r="G883" s="212"/>
      <c r="H883" s="249"/>
    </row>
    <row r="884">
      <c r="B884" s="437"/>
      <c r="C884" s="212"/>
      <c r="D884" s="468"/>
      <c r="E884" s="212"/>
      <c r="F884" s="212"/>
      <c r="G884" s="212"/>
      <c r="H884" s="249"/>
    </row>
    <row r="885">
      <c r="B885" s="437"/>
      <c r="C885" s="212"/>
      <c r="D885" s="468"/>
      <c r="E885" s="212"/>
      <c r="F885" s="212"/>
      <c r="G885" s="212"/>
      <c r="H885" s="249"/>
    </row>
    <row r="886">
      <c r="B886" s="437"/>
      <c r="C886" s="212"/>
      <c r="D886" s="468"/>
      <c r="E886" s="212"/>
      <c r="F886" s="212"/>
      <c r="G886" s="212"/>
      <c r="H886" s="249"/>
    </row>
    <row r="887">
      <c r="B887" s="437"/>
      <c r="C887" s="212"/>
      <c r="D887" s="468"/>
      <c r="E887" s="212"/>
      <c r="F887" s="212"/>
      <c r="G887" s="212"/>
      <c r="H887" s="249"/>
    </row>
    <row r="888">
      <c r="B888" s="437"/>
      <c r="C888" s="212"/>
      <c r="D888" s="468"/>
      <c r="E888" s="212"/>
      <c r="F888" s="212"/>
      <c r="G888" s="212"/>
      <c r="H888" s="249"/>
    </row>
    <row r="889">
      <c r="B889" s="437"/>
      <c r="C889" s="212"/>
      <c r="D889" s="468"/>
      <c r="E889" s="212"/>
      <c r="F889" s="212"/>
      <c r="G889" s="212"/>
      <c r="H889" s="249"/>
    </row>
    <row r="890">
      <c r="B890" s="437"/>
      <c r="C890" s="212"/>
      <c r="D890" s="468"/>
      <c r="E890" s="212"/>
      <c r="F890" s="212"/>
      <c r="G890" s="212"/>
      <c r="H890" s="249"/>
    </row>
    <row r="891">
      <c r="B891" s="437"/>
      <c r="C891" s="212"/>
      <c r="D891" s="468"/>
      <c r="E891" s="212"/>
      <c r="F891" s="212"/>
      <c r="G891" s="212"/>
      <c r="H891" s="249"/>
    </row>
    <row r="892">
      <c r="B892" s="437"/>
      <c r="C892" s="212"/>
      <c r="D892" s="468"/>
      <c r="E892" s="212"/>
      <c r="F892" s="212"/>
      <c r="G892" s="212"/>
      <c r="H892" s="249"/>
    </row>
    <row r="893">
      <c r="B893" s="437"/>
      <c r="C893" s="212"/>
      <c r="D893" s="468"/>
      <c r="E893" s="212"/>
      <c r="F893" s="212"/>
      <c r="G893" s="212"/>
      <c r="H893" s="249"/>
    </row>
    <row r="894">
      <c r="B894" s="437"/>
      <c r="C894" s="212"/>
      <c r="D894" s="468"/>
      <c r="E894" s="212"/>
      <c r="F894" s="212"/>
      <c r="G894" s="212"/>
      <c r="H894" s="249"/>
    </row>
    <row r="895">
      <c r="B895" s="437"/>
      <c r="C895" s="212"/>
      <c r="D895" s="468"/>
      <c r="E895" s="212"/>
      <c r="F895" s="212"/>
      <c r="G895" s="212"/>
      <c r="H895" s="249"/>
    </row>
    <row r="896">
      <c r="B896" s="437"/>
      <c r="C896" s="212"/>
      <c r="D896" s="468"/>
      <c r="E896" s="212"/>
      <c r="F896" s="212"/>
      <c r="G896" s="212"/>
      <c r="H896" s="249"/>
    </row>
    <row r="897">
      <c r="B897" s="437"/>
      <c r="C897" s="212"/>
      <c r="D897" s="468"/>
      <c r="E897" s="212"/>
      <c r="F897" s="212"/>
      <c r="G897" s="212"/>
      <c r="H897" s="249"/>
    </row>
    <row r="898">
      <c r="B898" s="437"/>
      <c r="C898" s="212"/>
      <c r="D898" s="468"/>
      <c r="E898" s="212"/>
      <c r="F898" s="212"/>
      <c r="G898" s="212"/>
      <c r="H898" s="249"/>
    </row>
    <row r="899">
      <c r="B899" s="437"/>
      <c r="C899" s="212"/>
      <c r="D899" s="468"/>
      <c r="E899" s="212"/>
      <c r="F899" s="212"/>
      <c r="G899" s="212"/>
      <c r="H899" s="249"/>
    </row>
    <row r="900">
      <c r="B900" s="437"/>
      <c r="C900" s="212"/>
      <c r="D900" s="468"/>
      <c r="E900" s="212"/>
      <c r="F900" s="212"/>
      <c r="G900" s="212"/>
      <c r="H900" s="249"/>
    </row>
    <row r="901">
      <c r="B901" s="437"/>
      <c r="C901" s="212"/>
      <c r="D901" s="468"/>
      <c r="E901" s="212"/>
      <c r="F901" s="212"/>
      <c r="G901" s="212"/>
      <c r="H901" s="249"/>
    </row>
    <row r="902">
      <c r="B902" s="437"/>
      <c r="C902" s="212"/>
      <c r="D902" s="468"/>
      <c r="E902" s="212"/>
      <c r="F902" s="212"/>
      <c r="G902" s="212"/>
      <c r="H902" s="249"/>
    </row>
    <row r="903">
      <c r="B903" s="437"/>
      <c r="C903" s="212"/>
      <c r="D903" s="468"/>
      <c r="E903" s="212"/>
      <c r="F903" s="212"/>
      <c r="G903" s="212"/>
      <c r="H903" s="249"/>
    </row>
    <row r="904">
      <c r="B904" s="437"/>
      <c r="C904" s="212"/>
      <c r="D904" s="468"/>
      <c r="E904" s="212"/>
      <c r="F904" s="212"/>
      <c r="G904" s="212"/>
      <c r="H904" s="249"/>
    </row>
    <row r="905">
      <c r="B905" s="437"/>
      <c r="C905" s="212"/>
      <c r="D905" s="468"/>
      <c r="E905" s="212"/>
      <c r="F905" s="212"/>
      <c r="G905" s="212"/>
      <c r="H905" s="249"/>
    </row>
    <row r="906">
      <c r="B906" s="437"/>
      <c r="C906" s="212"/>
      <c r="D906" s="468"/>
      <c r="E906" s="212"/>
      <c r="F906" s="212"/>
      <c r="G906" s="212"/>
      <c r="H906" s="249"/>
    </row>
    <row r="907">
      <c r="B907" s="437"/>
      <c r="C907" s="212"/>
      <c r="D907" s="468"/>
      <c r="E907" s="212"/>
      <c r="F907" s="212"/>
      <c r="G907" s="212"/>
      <c r="H907" s="249"/>
    </row>
    <row r="908">
      <c r="B908" s="437"/>
      <c r="C908" s="212"/>
      <c r="D908" s="468"/>
      <c r="E908" s="212"/>
      <c r="F908" s="212"/>
      <c r="G908" s="212"/>
      <c r="H908" s="249"/>
    </row>
    <row r="909">
      <c r="B909" s="437"/>
      <c r="C909" s="212"/>
      <c r="D909" s="468"/>
      <c r="E909" s="212"/>
      <c r="F909" s="212"/>
      <c r="G909" s="212"/>
      <c r="H909" s="249"/>
    </row>
    <row r="910">
      <c r="B910" s="437"/>
      <c r="C910" s="212"/>
      <c r="D910" s="468"/>
      <c r="E910" s="212"/>
      <c r="F910" s="212"/>
      <c r="G910" s="212"/>
      <c r="H910" s="249"/>
    </row>
    <row r="911">
      <c r="B911" s="437"/>
      <c r="C911" s="212"/>
      <c r="D911" s="468"/>
      <c r="E911" s="212"/>
      <c r="F911" s="212"/>
      <c r="G911" s="212"/>
      <c r="H911" s="249"/>
    </row>
    <row r="912">
      <c r="B912" s="437"/>
      <c r="C912" s="212"/>
      <c r="D912" s="468"/>
      <c r="E912" s="212"/>
      <c r="F912" s="212"/>
      <c r="G912" s="212"/>
      <c r="H912" s="249"/>
    </row>
    <row r="913">
      <c r="B913" s="437"/>
      <c r="C913" s="212"/>
      <c r="D913" s="468"/>
      <c r="E913" s="212"/>
      <c r="F913" s="212"/>
      <c r="G913" s="212"/>
      <c r="H913" s="249"/>
    </row>
    <row r="914">
      <c r="B914" s="437"/>
      <c r="C914" s="212"/>
      <c r="D914" s="468"/>
      <c r="E914" s="212"/>
      <c r="F914" s="212"/>
      <c r="G914" s="212"/>
      <c r="H914" s="249"/>
    </row>
    <row r="915">
      <c r="B915" s="437"/>
      <c r="C915" s="212"/>
      <c r="D915" s="468"/>
      <c r="E915" s="212"/>
      <c r="F915" s="212"/>
      <c r="G915" s="212"/>
      <c r="H915" s="249"/>
    </row>
    <row r="916">
      <c r="B916" s="437"/>
      <c r="C916" s="212"/>
      <c r="D916" s="468"/>
      <c r="E916" s="212"/>
      <c r="F916" s="212"/>
      <c r="G916" s="212"/>
      <c r="H916" s="249"/>
    </row>
    <row r="917">
      <c r="B917" s="437"/>
      <c r="C917" s="212"/>
      <c r="D917" s="468"/>
      <c r="E917" s="212"/>
      <c r="F917" s="212"/>
      <c r="G917" s="212"/>
      <c r="H917" s="249"/>
    </row>
    <row r="918">
      <c r="B918" s="437"/>
      <c r="C918" s="212"/>
      <c r="D918" s="468"/>
      <c r="E918" s="212"/>
      <c r="F918" s="212"/>
      <c r="G918" s="212"/>
      <c r="H918" s="249"/>
    </row>
    <row r="919">
      <c r="B919" s="437"/>
      <c r="C919" s="212"/>
      <c r="D919" s="468"/>
      <c r="E919" s="212"/>
      <c r="F919" s="212"/>
      <c r="G919" s="212"/>
      <c r="H919" s="249"/>
    </row>
    <row r="920">
      <c r="B920" s="437"/>
      <c r="C920" s="212"/>
      <c r="D920" s="468"/>
      <c r="E920" s="212"/>
      <c r="F920" s="212"/>
      <c r="G920" s="212"/>
      <c r="H920" s="249"/>
    </row>
    <row r="921">
      <c r="B921" s="437"/>
      <c r="C921" s="212"/>
      <c r="D921" s="468"/>
      <c r="E921" s="212"/>
      <c r="F921" s="212"/>
      <c r="G921" s="212"/>
      <c r="H921" s="249"/>
    </row>
    <row r="922">
      <c r="B922" s="437"/>
      <c r="C922" s="212"/>
      <c r="D922" s="468"/>
      <c r="E922" s="212"/>
      <c r="F922" s="212"/>
      <c r="G922" s="212"/>
      <c r="H922" s="249"/>
    </row>
    <row r="923">
      <c r="B923" s="437"/>
      <c r="C923" s="212"/>
      <c r="D923" s="468"/>
      <c r="E923" s="212"/>
      <c r="F923" s="212"/>
      <c r="G923" s="212"/>
      <c r="H923" s="249"/>
    </row>
    <row r="924">
      <c r="B924" s="437"/>
      <c r="C924" s="212"/>
      <c r="D924" s="468"/>
      <c r="E924" s="212"/>
      <c r="F924" s="212"/>
      <c r="G924" s="212"/>
      <c r="H924" s="249"/>
    </row>
    <row r="925">
      <c r="B925" s="437"/>
      <c r="C925" s="212"/>
      <c r="D925" s="468"/>
      <c r="E925" s="212"/>
      <c r="F925" s="212"/>
      <c r="G925" s="212"/>
      <c r="H925" s="249"/>
    </row>
    <row r="926">
      <c r="B926" s="437"/>
      <c r="C926" s="212"/>
      <c r="D926" s="468"/>
      <c r="E926" s="212"/>
      <c r="F926" s="212"/>
      <c r="G926" s="212"/>
      <c r="H926" s="249"/>
    </row>
    <row r="927">
      <c r="B927" s="437"/>
      <c r="C927" s="212"/>
      <c r="D927" s="468"/>
      <c r="E927" s="212"/>
      <c r="F927" s="212"/>
      <c r="G927" s="212"/>
      <c r="H927" s="249"/>
    </row>
    <row r="928">
      <c r="B928" s="437"/>
      <c r="C928" s="212"/>
      <c r="D928" s="468"/>
      <c r="E928" s="212"/>
      <c r="F928" s="212"/>
      <c r="G928" s="212"/>
      <c r="H928" s="249"/>
    </row>
    <row r="929">
      <c r="B929" s="437"/>
      <c r="C929" s="212"/>
      <c r="D929" s="468"/>
      <c r="E929" s="212"/>
      <c r="F929" s="212"/>
      <c r="G929" s="212"/>
      <c r="H929" s="249"/>
    </row>
    <row r="930">
      <c r="B930" s="437"/>
      <c r="C930" s="212"/>
      <c r="D930" s="468"/>
      <c r="E930" s="212"/>
      <c r="F930" s="212"/>
      <c r="G930" s="212"/>
      <c r="H930" s="249"/>
    </row>
    <row r="931">
      <c r="B931" s="437"/>
      <c r="C931" s="212"/>
      <c r="D931" s="468"/>
      <c r="E931" s="212"/>
      <c r="F931" s="212"/>
      <c r="G931" s="212"/>
      <c r="H931" s="249"/>
    </row>
    <row r="932">
      <c r="B932" s="437"/>
      <c r="C932" s="212"/>
      <c r="D932" s="468"/>
      <c r="E932" s="212"/>
      <c r="F932" s="212"/>
      <c r="G932" s="212"/>
      <c r="H932" s="249"/>
    </row>
    <row r="933">
      <c r="B933" s="437"/>
      <c r="C933" s="212"/>
      <c r="D933" s="468"/>
      <c r="E933" s="212"/>
      <c r="F933" s="212"/>
      <c r="G933" s="212"/>
      <c r="H933" s="249"/>
    </row>
    <row r="934">
      <c r="B934" s="437"/>
      <c r="C934" s="212"/>
      <c r="D934" s="468"/>
      <c r="E934" s="212"/>
      <c r="F934" s="212"/>
      <c r="G934" s="212"/>
      <c r="H934" s="249"/>
    </row>
    <row r="935">
      <c r="B935" s="437"/>
      <c r="C935" s="212"/>
      <c r="D935" s="468"/>
      <c r="E935" s="212"/>
      <c r="F935" s="212"/>
      <c r="G935" s="212"/>
      <c r="H935" s="249"/>
    </row>
    <row r="936">
      <c r="B936" s="437"/>
      <c r="C936" s="212"/>
      <c r="D936" s="468"/>
      <c r="E936" s="212"/>
      <c r="F936" s="212"/>
      <c r="G936" s="212"/>
      <c r="H936" s="249"/>
    </row>
    <row r="937">
      <c r="B937" s="437"/>
      <c r="C937" s="212"/>
      <c r="D937" s="468"/>
      <c r="E937" s="212"/>
      <c r="F937" s="212"/>
      <c r="G937" s="212"/>
      <c r="H937" s="249"/>
    </row>
    <row r="938">
      <c r="B938" s="437"/>
      <c r="C938" s="212"/>
      <c r="D938" s="468"/>
      <c r="E938" s="212"/>
      <c r="F938" s="212"/>
      <c r="G938" s="212"/>
      <c r="H938" s="249"/>
    </row>
    <row r="939">
      <c r="B939" s="437"/>
      <c r="C939" s="212"/>
      <c r="D939" s="468"/>
      <c r="E939" s="212"/>
      <c r="F939" s="212"/>
      <c r="G939" s="212"/>
      <c r="H939" s="249"/>
    </row>
    <row r="940">
      <c r="B940" s="437"/>
      <c r="C940" s="212"/>
      <c r="D940" s="468"/>
      <c r="E940" s="212"/>
      <c r="F940" s="212"/>
      <c r="G940" s="212"/>
      <c r="H940" s="249"/>
    </row>
    <row r="941">
      <c r="B941" s="437"/>
      <c r="C941" s="212"/>
      <c r="D941" s="468"/>
      <c r="E941" s="212"/>
      <c r="F941" s="212"/>
      <c r="G941" s="212"/>
      <c r="H941" s="249"/>
    </row>
    <row r="942">
      <c r="B942" s="437"/>
      <c r="C942" s="212"/>
      <c r="D942" s="468"/>
      <c r="E942" s="212"/>
      <c r="F942" s="212"/>
      <c r="G942" s="212"/>
      <c r="H942" s="249"/>
    </row>
    <row r="943">
      <c r="B943" s="437"/>
      <c r="C943" s="212"/>
      <c r="D943" s="468"/>
      <c r="E943" s="212"/>
      <c r="F943" s="212"/>
      <c r="G943" s="212"/>
      <c r="H943" s="249"/>
    </row>
    <row r="944">
      <c r="B944" s="437"/>
      <c r="C944" s="212"/>
      <c r="D944" s="468"/>
      <c r="E944" s="212"/>
      <c r="F944" s="212"/>
      <c r="G944" s="212"/>
      <c r="H944" s="249"/>
    </row>
    <row r="945">
      <c r="B945" s="437"/>
      <c r="C945" s="212"/>
      <c r="D945" s="468"/>
      <c r="E945" s="212"/>
      <c r="F945" s="212"/>
      <c r="G945" s="212"/>
      <c r="H945" s="249"/>
    </row>
    <row r="946">
      <c r="B946" s="437"/>
      <c r="C946" s="212"/>
      <c r="D946" s="468"/>
      <c r="E946" s="212"/>
      <c r="F946" s="212"/>
      <c r="G946" s="212"/>
      <c r="H946" s="249"/>
    </row>
    <row r="947">
      <c r="B947" s="437"/>
      <c r="C947" s="212"/>
      <c r="D947" s="468"/>
      <c r="E947" s="212"/>
      <c r="F947" s="212"/>
      <c r="G947" s="212"/>
      <c r="H947" s="249"/>
    </row>
    <row r="948">
      <c r="B948" s="437"/>
      <c r="C948" s="212"/>
      <c r="D948" s="468"/>
      <c r="E948" s="212"/>
      <c r="F948" s="212"/>
      <c r="G948" s="212"/>
      <c r="H948" s="249"/>
    </row>
    <row r="949">
      <c r="B949" s="437"/>
      <c r="C949" s="212"/>
      <c r="D949" s="468"/>
      <c r="E949" s="212"/>
      <c r="F949" s="212"/>
      <c r="G949" s="212"/>
      <c r="H949" s="249"/>
    </row>
    <row r="950">
      <c r="B950" s="437"/>
      <c r="C950" s="212"/>
      <c r="D950" s="468"/>
      <c r="E950" s="212"/>
      <c r="F950" s="212"/>
      <c r="G950" s="212"/>
      <c r="H950" s="249"/>
    </row>
    <row r="951">
      <c r="B951" s="437"/>
      <c r="C951" s="212"/>
      <c r="D951" s="468"/>
      <c r="E951" s="212"/>
      <c r="F951" s="212"/>
      <c r="G951" s="212"/>
      <c r="H951" s="249"/>
    </row>
    <row r="952">
      <c r="B952" s="437"/>
      <c r="C952" s="212"/>
      <c r="D952" s="468"/>
      <c r="E952" s="212"/>
      <c r="F952" s="212"/>
      <c r="G952" s="212"/>
      <c r="H952" s="249"/>
    </row>
    <row r="953">
      <c r="B953" s="437"/>
      <c r="C953" s="212"/>
      <c r="D953" s="468"/>
      <c r="E953" s="212"/>
      <c r="F953" s="212"/>
      <c r="G953" s="212"/>
      <c r="H953" s="249"/>
    </row>
    <row r="954">
      <c r="B954" s="437"/>
      <c r="C954" s="212"/>
      <c r="D954" s="468"/>
      <c r="E954" s="212"/>
      <c r="F954" s="212"/>
      <c r="G954" s="212"/>
      <c r="H954" s="249"/>
    </row>
    <row r="955">
      <c r="B955" s="437"/>
      <c r="C955" s="212"/>
      <c r="D955" s="468"/>
      <c r="E955" s="212"/>
      <c r="F955" s="212"/>
      <c r="G955" s="212"/>
      <c r="H955" s="249"/>
    </row>
    <row r="956">
      <c r="B956" s="437"/>
      <c r="C956" s="212"/>
      <c r="D956" s="468"/>
      <c r="E956" s="212"/>
      <c r="F956" s="212"/>
      <c r="G956" s="212"/>
      <c r="H956" s="249"/>
    </row>
    <row r="957">
      <c r="B957" s="437"/>
      <c r="C957" s="212"/>
      <c r="D957" s="468"/>
      <c r="E957" s="212"/>
      <c r="F957" s="212"/>
      <c r="G957" s="212"/>
      <c r="H957" s="249"/>
    </row>
    <row r="958">
      <c r="B958" s="437"/>
      <c r="C958" s="212"/>
      <c r="D958" s="468"/>
      <c r="E958" s="212"/>
      <c r="F958" s="212"/>
      <c r="G958" s="212"/>
      <c r="H958" s="249"/>
    </row>
    <row r="959">
      <c r="B959" s="437"/>
      <c r="C959" s="212"/>
      <c r="D959" s="468"/>
      <c r="E959" s="212"/>
      <c r="F959" s="212"/>
      <c r="G959" s="212"/>
      <c r="H959" s="249"/>
    </row>
    <row r="960">
      <c r="B960" s="437"/>
      <c r="C960" s="212"/>
      <c r="D960" s="468"/>
      <c r="E960" s="212"/>
      <c r="F960" s="212"/>
      <c r="G960" s="212"/>
      <c r="H960" s="249"/>
    </row>
    <row r="961">
      <c r="B961" s="437"/>
      <c r="C961" s="212"/>
      <c r="D961" s="468"/>
      <c r="E961" s="212"/>
      <c r="F961" s="212"/>
      <c r="G961" s="212"/>
      <c r="H961" s="249"/>
    </row>
    <row r="962">
      <c r="B962" s="437"/>
      <c r="C962" s="212"/>
      <c r="D962" s="468"/>
      <c r="E962" s="212"/>
      <c r="F962" s="212"/>
      <c r="G962" s="212"/>
      <c r="H962" s="249"/>
    </row>
    <row r="963">
      <c r="B963" s="437"/>
      <c r="C963" s="212"/>
      <c r="D963" s="468"/>
      <c r="E963" s="212"/>
      <c r="F963" s="212"/>
      <c r="G963" s="212"/>
      <c r="H963" s="249"/>
    </row>
    <row r="964">
      <c r="B964" s="437"/>
      <c r="C964" s="212"/>
      <c r="D964" s="468"/>
      <c r="E964" s="212"/>
      <c r="F964" s="212"/>
      <c r="G964" s="212"/>
      <c r="H964" s="249"/>
    </row>
    <row r="965">
      <c r="B965" s="437"/>
      <c r="C965" s="212"/>
      <c r="D965" s="468"/>
      <c r="E965" s="212"/>
      <c r="F965" s="212"/>
      <c r="G965" s="212"/>
      <c r="H965" s="249"/>
    </row>
    <row r="966">
      <c r="B966" s="437"/>
      <c r="C966" s="212"/>
      <c r="D966" s="468"/>
      <c r="E966" s="212"/>
      <c r="F966" s="212"/>
      <c r="G966" s="212"/>
      <c r="H966" s="249"/>
    </row>
    <row r="967">
      <c r="B967" s="437"/>
      <c r="C967" s="212"/>
      <c r="D967" s="468"/>
      <c r="E967" s="212"/>
      <c r="F967" s="212"/>
      <c r="G967" s="212"/>
      <c r="H967" s="249"/>
    </row>
    <row r="968">
      <c r="B968" s="437"/>
      <c r="C968" s="212"/>
      <c r="D968" s="468"/>
      <c r="E968" s="212"/>
      <c r="F968" s="212"/>
      <c r="G968" s="212"/>
      <c r="H968" s="249"/>
    </row>
    <row r="969">
      <c r="B969" s="437"/>
      <c r="C969" s="212"/>
      <c r="D969" s="468"/>
      <c r="E969" s="212"/>
      <c r="F969" s="212"/>
      <c r="G969" s="212"/>
      <c r="H969" s="249"/>
    </row>
    <row r="970">
      <c r="B970" s="437"/>
      <c r="C970" s="212"/>
      <c r="D970" s="468"/>
      <c r="E970" s="212"/>
      <c r="F970" s="212"/>
      <c r="G970" s="212"/>
      <c r="H970" s="249"/>
    </row>
    <row r="971">
      <c r="B971" s="437"/>
      <c r="C971" s="212"/>
      <c r="D971" s="468"/>
      <c r="E971" s="212"/>
      <c r="F971" s="212"/>
      <c r="G971" s="212"/>
      <c r="H971" s="249"/>
    </row>
    <row r="972">
      <c r="B972" s="437"/>
      <c r="C972" s="212"/>
      <c r="D972" s="468"/>
      <c r="E972" s="212"/>
      <c r="F972" s="212"/>
      <c r="G972" s="212"/>
      <c r="H972" s="249"/>
    </row>
    <row r="973">
      <c r="B973" s="437"/>
      <c r="C973" s="212"/>
      <c r="D973" s="468"/>
      <c r="E973" s="212"/>
      <c r="F973" s="212"/>
      <c r="G973" s="212"/>
      <c r="H973" s="249"/>
    </row>
    <row r="974">
      <c r="B974" s="437"/>
      <c r="C974" s="212"/>
      <c r="D974" s="468"/>
      <c r="E974" s="212"/>
      <c r="F974" s="212"/>
      <c r="G974" s="212"/>
      <c r="H974" s="249"/>
    </row>
    <row r="975">
      <c r="B975" s="437"/>
      <c r="C975" s="212"/>
      <c r="D975" s="468"/>
      <c r="E975" s="212"/>
      <c r="F975" s="212"/>
      <c r="G975" s="212"/>
      <c r="H975" s="249"/>
    </row>
    <row r="976">
      <c r="B976" s="437"/>
      <c r="C976" s="212"/>
      <c r="D976" s="468"/>
      <c r="E976" s="212"/>
      <c r="F976" s="212"/>
      <c r="G976" s="212"/>
      <c r="H976" s="249"/>
    </row>
    <row r="977">
      <c r="B977" s="437"/>
      <c r="C977" s="212"/>
      <c r="D977" s="468"/>
      <c r="E977" s="212"/>
      <c r="F977" s="212"/>
      <c r="G977" s="212"/>
      <c r="H977" s="249"/>
    </row>
    <row r="978">
      <c r="B978" s="437"/>
      <c r="C978" s="212"/>
      <c r="D978" s="468"/>
      <c r="E978" s="212"/>
      <c r="F978" s="212"/>
      <c r="G978" s="212"/>
      <c r="H978" s="249"/>
    </row>
    <row r="979">
      <c r="B979" s="437"/>
      <c r="C979" s="212"/>
      <c r="D979" s="468"/>
      <c r="E979" s="212"/>
      <c r="F979" s="212"/>
      <c r="G979" s="212"/>
      <c r="H979" s="249"/>
    </row>
    <row r="980">
      <c r="B980" s="437"/>
      <c r="C980" s="212"/>
      <c r="D980" s="468"/>
      <c r="E980" s="212"/>
      <c r="F980" s="212"/>
      <c r="G980" s="212"/>
      <c r="H980" s="249"/>
    </row>
    <row r="981">
      <c r="B981" s="437"/>
      <c r="C981" s="212"/>
      <c r="D981" s="468"/>
      <c r="E981" s="212"/>
      <c r="F981" s="212"/>
      <c r="G981" s="212"/>
      <c r="H981" s="249"/>
    </row>
    <row r="982">
      <c r="B982" s="437"/>
      <c r="C982" s="212"/>
      <c r="D982" s="468"/>
      <c r="E982" s="212"/>
      <c r="F982" s="212"/>
      <c r="G982" s="212"/>
      <c r="H982" s="249"/>
    </row>
    <row r="983">
      <c r="B983" s="437"/>
      <c r="C983" s="212"/>
      <c r="D983" s="468"/>
      <c r="E983" s="212"/>
      <c r="F983" s="212"/>
      <c r="G983" s="212"/>
      <c r="H983" s="249"/>
    </row>
    <row r="984">
      <c r="B984" s="437"/>
      <c r="C984" s="212"/>
      <c r="D984" s="468"/>
      <c r="E984" s="212"/>
      <c r="F984" s="212"/>
      <c r="G984" s="212"/>
      <c r="H984" s="249"/>
    </row>
    <row r="985">
      <c r="B985" s="437"/>
      <c r="C985" s="212"/>
      <c r="D985" s="468"/>
      <c r="E985" s="212"/>
      <c r="F985" s="212"/>
      <c r="G985" s="212"/>
      <c r="H985" s="249"/>
    </row>
    <row r="986">
      <c r="B986" s="437"/>
      <c r="C986" s="212"/>
      <c r="D986" s="468"/>
      <c r="E986" s="212"/>
      <c r="F986" s="212"/>
      <c r="G986" s="212"/>
      <c r="H986" s="249"/>
    </row>
    <row r="987">
      <c r="B987" s="437"/>
      <c r="C987" s="212"/>
      <c r="D987" s="468"/>
      <c r="E987" s="212"/>
      <c r="F987" s="212"/>
      <c r="G987" s="212"/>
      <c r="H987" s="249"/>
    </row>
    <row r="988">
      <c r="B988" s="437"/>
      <c r="C988" s="212"/>
      <c r="D988" s="468"/>
      <c r="E988" s="212"/>
      <c r="F988" s="212"/>
      <c r="G988" s="212"/>
      <c r="H988" s="249"/>
    </row>
    <row r="989">
      <c r="B989" s="437"/>
      <c r="C989" s="212"/>
      <c r="D989" s="468"/>
      <c r="E989" s="212"/>
      <c r="F989" s="212"/>
      <c r="G989" s="212"/>
      <c r="H989" s="249"/>
    </row>
    <row r="990">
      <c r="B990" s="437"/>
      <c r="C990" s="212"/>
      <c r="D990" s="468"/>
      <c r="E990" s="212"/>
      <c r="F990" s="212"/>
      <c r="G990" s="212"/>
      <c r="H990" s="249"/>
    </row>
    <row r="991">
      <c r="B991" s="437"/>
      <c r="C991" s="212"/>
      <c r="D991" s="468"/>
      <c r="E991" s="212"/>
      <c r="F991" s="212"/>
      <c r="G991" s="212"/>
      <c r="H991" s="249"/>
    </row>
    <row r="992">
      <c r="B992" s="437"/>
      <c r="C992" s="212"/>
      <c r="D992" s="468"/>
      <c r="E992" s="212"/>
      <c r="F992" s="212"/>
      <c r="G992" s="212"/>
      <c r="H992" s="249"/>
    </row>
    <row r="993">
      <c r="B993" s="437"/>
      <c r="C993" s="212"/>
      <c r="D993" s="468"/>
      <c r="E993" s="212"/>
      <c r="F993" s="212"/>
      <c r="G993" s="212"/>
      <c r="H993" s="249"/>
    </row>
    <row r="994">
      <c r="B994" s="437"/>
      <c r="C994" s="212"/>
      <c r="D994" s="468"/>
      <c r="E994" s="212"/>
      <c r="F994" s="212"/>
      <c r="G994" s="212"/>
      <c r="H994" s="249"/>
    </row>
    <row r="995">
      <c r="B995" s="437"/>
      <c r="C995" s="212"/>
      <c r="D995" s="468"/>
      <c r="E995" s="212"/>
      <c r="F995" s="212"/>
      <c r="G995" s="212"/>
      <c r="H995" s="249"/>
    </row>
    <row r="996">
      <c r="B996" s="437"/>
      <c r="C996" s="212"/>
      <c r="D996" s="468"/>
      <c r="E996" s="212"/>
      <c r="F996" s="212"/>
      <c r="G996" s="212"/>
      <c r="H996" s="249"/>
    </row>
    <row r="997">
      <c r="B997" s="437"/>
      <c r="C997" s="212"/>
      <c r="D997" s="468"/>
      <c r="E997" s="212"/>
      <c r="F997" s="212"/>
      <c r="G997" s="212"/>
      <c r="H997" s="249"/>
    </row>
    <row r="998">
      <c r="B998" s="437"/>
      <c r="C998" s="212"/>
      <c r="D998" s="468"/>
      <c r="E998" s="212"/>
      <c r="F998" s="212"/>
      <c r="G998" s="212"/>
      <c r="H998" s="249"/>
    </row>
    <row r="999">
      <c r="B999" s="437"/>
      <c r="C999" s="212"/>
      <c r="D999" s="468"/>
      <c r="E999" s="212"/>
      <c r="F999" s="212"/>
      <c r="G999" s="212"/>
      <c r="H999" s="249"/>
    </row>
    <row r="1000">
      <c r="B1000" s="437"/>
      <c r="C1000" s="212"/>
      <c r="D1000" s="468"/>
      <c r="E1000" s="212"/>
      <c r="F1000" s="212"/>
      <c r="G1000" s="212"/>
      <c r="H1000" s="249"/>
    </row>
    <row r="1001">
      <c r="B1001" s="437"/>
      <c r="C1001" s="212"/>
      <c r="D1001" s="468"/>
      <c r="E1001" s="212"/>
      <c r="F1001" s="212"/>
      <c r="G1001" s="212"/>
      <c r="H1001" s="249"/>
    </row>
    <row r="1002">
      <c r="B1002" s="437"/>
      <c r="C1002" s="212"/>
      <c r="D1002" s="468"/>
      <c r="E1002" s="212"/>
      <c r="F1002" s="212"/>
      <c r="G1002" s="212"/>
      <c r="H1002" s="249"/>
    </row>
    <row r="1003">
      <c r="B1003" s="437"/>
      <c r="C1003" s="212"/>
      <c r="D1003" s="468"/>
      <c r="E1003" s="212"/>
      <c r="F1003" s="212"/>
      <c r="G1003" s="212"/>
      <c r="H1003" s="249"/>
    </row>
    <row r="1004">
      <c r="B1004" s="437"/>
      <c r="C1004" s="212"/>
      <c r="D1004" s="468"/>
      <c r="E1004" s="212"/>
      <c r="F1004" s="212"/>
      <c r="G1004" s="212"/>
      <c r="H1004" s="249"/>
    </row>
    <row r="1005">
      <c r="B1005" s="437"/>
      <c r="C1005" s="212"/>
      <c r="D1005" s="468"/>
      <c r="E1005" s="212"/>
      <c r="F1005" s="212"/>
      <c r="G1005" s="212"/>
      <c r="H1005" s="249"/>
    </row>
    <row r="1006">
      <c r="B1006" s="437"/>
      <c r="C1006" s="212"/>
      <c r="D1006" s="468"/>
      <c r="E1006" s="212"/>
      <c r="F1006" s="212"/>
      <c r="G1006" s="212"/>
      <c r="H1006" s="249"/>
    </row>
    <row r="1007">
      <c r="B1007" s="437"/>
      <c r="C1007" s="212"/>
      <c r="D1007" s="468"/>
      <c r="E1007" s="212"/>
      <c r="F1007" s="212"/>
      <c r="G1007" s="212"/>
      <c r="H1007" s="249"/>
    </row>
    <row r="1008">
      <c r="B1008" s="437"/>
      <c r="C1008" s="212"/>
      <c r="D1008" s="468"/>
      <c r="E1008" s="212"/>
      <c r="F1008" s="212"/>
      <c r="G1008" s="212"/>
      <c r="H1008" s="249"/>
    </row>
    <row r="1009">
      <c r="B1009" s="437"/>
      <c r="C1009" s="212"/>
      <c r="D1009" s="468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11.88"/>
    <col customWidth="1" min="7" max="7" width="11.25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57</v>
      </c>
      <c r="B5" s="423" t="s">
        <v>58</v>
      </c>
      <c r="C5" s="258" t="s">
        <v>1</v>
      </c>
      <c r="D5" s="423" t="s">
        <v>2</v>
      </c>
      <c r="E5" s="354" t="s">
        <v>288</v>
      </c>
      <c r="F5" s="261" t="s">
        <v>302</v>
      </c>
      <c r="G5" s="261" t="s">
        <v>306</v>
      </c>
      <c r="H5" s="262">
        <f>I5/I6</f>
        <v>0.7833333333</v>
      </c>
      <c r="I5" s="263">
        <f t="shared" ref="I5:I16" si="1">J5+K5+L5</f>
        <v>235</v>
      </c>
      <c r="J5" s="264">
        <v>100.0</v>
      </c>
      <c r="K5" s="264">
        <v>65.0</v>
      </c>
      <c r="L5" s="265">
        <v>70.0</v>
      </c>
    </row>
    <row r="6">
      <c r="A6" s="323">
        <v>3.0</v>
      </c>
      <c r="B6" s="464" t="s">
        <v>7</v>
      </c>
      <c r="C6" s="270">
        <v>1.0</v>
      </c>
      <c r="D6" s="425" t="s">
        <v>4</v>
      </c>
      <c r="E6" s="35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57</v>
      </c>
      <c r="B7" s="427" t="s">
        <v>58</v>
      </c>
      <c r="C7" s="279" t="s">
        <v>1</v>
      </c>
      <c r="D7" s="427" t="s">
        <v>2</v>
      </c>
      <c r="E7" s="359" t="s">
        <v>288</v>
      </c>
      <c r="F7" s="282" t="s">
        <v>282</v>
      </c>
      <c r="G7" s="282" t="s">
        <v>312</v>
      </c>
      <c r="H7" s="283">
        <f>I7/I8</f>
        <v>0.65</v>
      </c>
      <c r="I7" s="275">
        <f t="shared" si="1"/>
        <v>195</v>
      </c>
      <c r="J7" s="284">
        <v>100.0</v>
      </c>
      <c r="K7" s="284">
        <v>75.0</v>
      </c>
      <c r="L7" s="285">
        <v>20.0</v>
      </c>
    </row>
    <row r="8">
      <c r="A8" s="323">
        <v>3.0</v>
      </c>
      <c r="B8" s="464" t="s">
        <v>7</v>
      </c>
      <c r="C8" s="287">
        <v>3.0</v>
      </c>
      <c r="D8" s="425" t="s">
        <v>7</v>
      </c>
      <c r="E8" s="35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57</v>
      </c>
      <c r="B9" s="427" t="s">
        <v>58</v>
      </c>
      <c r="C9" s="279" t="s">
        <v>1</v>
      </c>
      <c r="D9" s="427" t="s">
        <v>2</v>
      </c>
      <c r="E9" s="359" t="s">
        <v>288</v>
      </c>
      <c r="F9" s="282" t="s">
        <v>286</v>
      </c>
      <c r="G9" s="282" t="s">
        <v>318</v>
      </c>
      <c r="H9" s="283">
        <f>I9/I10</f>
        <v>0.9666666667</v>
      </c>
      <c r="I9" s="275">
        <f t="shared" si="1"/>
        <v>290</v>
      </c>
      <c r="J9" s="284">
        <v>100.0</v>
      </c>
      <c r="K9" s="284">
        <v>90.0</v>
      </c>
      <c r="L9" s="285">
        <v>100.0</v>
      </c>
    </row>
    <row r="10">
      <c r="A10" s="323">
        <v>3.0</v>
      </c>
      <c r="B10" s="464" t="s">
        <v>7</v>
      </c>
      <c r="C10" s="287">
        <v>5.0</v>
      </c>
      <c r="D10" s="425" t="s">
        <v>10</v>
      </c>
      <c r="E10" s="35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57</v>
      </c>
      <c r="B11" s="427" t="s">
        <v>58</v>
      </c>
      <c r="C11" s="279" t="s">
        <v>1</v>
      </c>
      <c r="D11" s="427" t="s">
        <v>2</v>
      </c>
      <c r="E11" s="359" t="s">
        <v>288</v>
      </c>
      <c r="F11" s="282" t="s">
        <v>290</v>
      </c>
      <c r="G11" s="282" t="s">
        <v>324</v>
      </c>
      <c r="H11" s="283">
        <f>I11/I12</f>
        <v>0.7</v>
      </c>
      <c r="I11" s="275">
        <f t="shared" si="1"/>
        <v>210</v>
      </c>
      <c r="J11" s="284">
        <v>100.0</v>
      </c>
      <c r="K11" s="284">
        <v>110.0</v>
      </c>
      <c r="L11" s="285">
        <v>0.0</v>
      </c>
    </row>
    <row r="12">
      <c r="A12" s="323">
        <v>3.0</v>
      </c>
      <c r="B12" s="464" t="s">
        <v>7</v>
      </c>
      <c r="C12" s="287">
        <v>7.0</v>
      </c>
      <c r="D12" s="425" t="s">
        <v>13</v>
      </c>
      <c r="E12" s="35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57</v>
      </c>
      <c r="B13" s="427" t="s">
        <v>58</v>
      </c>
      <c r="C13" s="279" t="s">
        <v>1</v>
      </c>
      <c r="D13" s="427" t="s">
        <v>2</v>
      </c>
      <c r="E13" s="359" t="s">
        <v>288</v>
      </c>
      <c r="F13" s="282" t="s">
        <v>294</v>
      </c>
      <c r="G13" s="282" t="s">
        <v>330</v>
      </c>
      <c r="H13" s="283">
        <f>I13/I14</f>
        <v>0.55</v>
      </c>
      <c r="I13" s="275">
        <f t="shared" si="1"/>
        <v>165</v>
      </c>
      <c r="J13" s="284">
        <v>100.0</v>
      </c>
      <c r="K13" s="284">
        <v>15.0</v>
      </c>
      <c r="L13" s="285">
        <v>50.0</v>
      </c>
    </row>
    <row r="14">
      <c r="A14" s="323">
        <v>3.0</v>
      </c>
      <c r="B14" s="464" t="s">
        <v>7</v>
      </c>
      <c r="C14" s="287">
        <v>9.0</v>
      </c>
      <c r="D14" s="425" t="s">
        <v>16</v>
      </c>
      <c r="E14" s="35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57</v>
      </c>
      <c r="B15" s="427" t="s">
        <v>58</v>
      </c>
      <c r="C15" s="279" t="s">
        <v>1</v>
      </c>
      <c r="D15" s="427" t="s">
        <v>2</v>
      </c>
      <c r="E15" s="359" t="s">
        <v>288</v>
      </c>
      <c r="F15" s="290" t="s">
        <v>298</v>
      </c>
      <c r="G15" s="290" t="s">
        <v>336</v>
      </c>
      <c r="H15" s="283">
        <f>I15/I16</f>
        <v>0.7</v>
      </c>
      <c r="I15" s="275">
        <f t="shared" si="1"/>
        <v>210</v>
      </c>
      <c r="J15" s="284">
        <v>100.0</v>
      </c>
      <c r="K15" s="284">
        <v>50.0</v>
      </c>
      <c r="L15" s="285">
        <v>60.0</v>
      </c>
    </row>
    <row r="16">
      <c r="A16" s="336">
        <v>3.0</v>
      </c>
      <c r="B16" s="469" t="s">
        <v>7</v>
      </c>
      <c r="C16" s="293">
        <v>11.0</v>
      </c>
      <c r="D16" s="429" t="s">
        <v>19</v>
      </c>
      <c r="E16" s="35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62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57</v>
      </c>
      <c r="B18" s="423" t="s">
        <v>58</v>
      </c>
      <c r="C18" s="310" t="s">
        <v>21</v>
      </c>
      <c r="D18" s="423" t="s">
        <v>22</v>
      </c>
      <c r="E18" s="354" t="s">
        <v>290</v>
      </c>
      <c r="F18" s="261" t="s">
        <v>304</v>
      </c>
      <c r="G18" s="261" t="s">
        <v>309</v>
      </c>
      <c r="H18" s="262">
        <f>I18/I19</f>
        <v>0.8666666667</v>
      </c>
      <c r="I18" s="263">
        <f t="shared" ref="I18:I29" si="2">J18+K18+L18</f>
        <v>260</v>
      </c>
      <c r="J18" s="264">
        <v>110.0</v>
      </c>
      <c r="K18" s="264">
        <v>70.0</v>
      </c>
      <c r="L18" s="265">
        <v>80.0</v>
      </c>
    </row>
    <row r="19">
      <c r="A19" s="323">
        <v>3.0</v>
      </c>
      <c r="B19" s="464" t="s">
        <v>7</v>
      </c>
      <c r="C19" s="287">
        <v>2.0</v>
      </c>
      <c r="D19" s="425" t="s">
        <v>24</v>
      </c>
      <c r="E19" s="35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57</v>
      </c>
      <c r="B20" s="427" t="s">
        <v>58</v>
      </c>
      <c r="C20" s="313" t="s">
        <v>21</v>
      </c>
      <c r="D20" s="427" t="s">
        <v>22</v>
      </c>
      <c r="E20" s="363" t="s">
        <v>290</v>
      </c>
      <c r="F20" s="290" t="s">
        <v>284</v>
      </c>
      <c r="G20" s="282" t="s">
        <v>315</v>
      </c>
      <c r="H20" s="283">
        <f>I20/I21</f>
        <v>0.5833333333</v>
      </c>
      <c r="I20" s="275">
        <f t="shared" si="2"/>
        <v>175</v>
      </c>
      <c r="J20" s="284">
        <v>110.0</v>
      </c>
      <c r="K20" s="284">
        <v>35.0</v>
      </c>
      <c r="L20" s="285">
        <v>30.0</v>
      </c>
    </row>
    <row r="21">
      <c r="A21" s="323">
        <v>3.0</v>
      </c>
      <c r="B21" s="464" t="s">
        <v>7</v>
      </c>
      <c r="C21" s="287">
        <v>4.0</v>
      </c>
      <c r="D21" s="425" t="s">
        <v>26</v>
      </c>
      <c r="E21" s="35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57</v>
      </c>
      <c r="B22" s="427" t="s">
        <v>58</v>
      </c>
      <c r="C22" s="313" t="s">
        <v>21</v>
      </c>
      <c r="D22" s="427" t="s">
        <v>22</v>
      </c>
      <c r="E22" s="363" t="s">
        <v>290</v>
      </c>
      <c r="F22" s="290" t="s">
        <v>288</v>
      </c>
      <c r="G22" s="290" t="s">
        <v>321</v>
      </c>
      <c r="H22" s="283">
        <f>I22/I23</f>
        <v>1</v>
      </c>
      <c r="I22" s="275">
        <f t="shared" si="2"/>
        <v>300</v>
      </c>
      <c r="J22" s="284">
        <v>110.0</v>
      </c>
      <c r="K22" s="284">
        <v>100.0</v>
      </c>
      <c r="L22" s="285">
        <v>90.0</v>
      </c>
    </row>
    <row r="23">
      <c r="A23" s="323">
        <v>3.0</v>
      </c>
      <c r="B23" s="464" t="s">
        <v>7</v>
      </c>
      <c r="C23" s="287">
        <v>6.0</v>
      </c>
      <c r="D23" s="425" t="s">
        <v>28</v>
      </c>
      <c r="E23" s="35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57</v>
      </c>
      <c r="B24" s="427" t="s">
        <v>58</v>
      </c>
      <c r="C24" s="313" t="s">
        <v>21</v>
      </c>
      <c r="D24" s="427" t="s">
        <v>22</v>
      </c>
      <c r="E24" s="363" t="s">
        <v>290</v>
      </c>
      <c r="F24" s="290" t="s">
        <v>292</v>
      </c>
      <c r="G24" s="282" t="s">
        <v>327</v>
      </c>
      <c r="H24" s="283">
        <f>I24/I25</f>
        <v>0.7666666667</v>
      </c>
      <c r="I24" s="275">
        <f t="shared" si="2"/>
        <v>230</v>
      </c>
      <c r="J24" s="284">
        <v>110.0</v>
      </c>
      <c r="K24" s="284">
        <v>30.0</v>
      </c>
      <c r="L24" s="285">
        <v>90.0</v>
      </c>
    </row>
    <row r="25">
      <c r="A25" s="323">
        <v>3.0</v>
      </c>
      <c r="B25" s="464" t="s">
        <v>7</v>
      </c>
      <c r="C25" s="287">
        <v>8.0</v>
      </c>
      <c r="D25" s="425" t="s">
        <v>30</v>
      </c>
      <c r="E25" s="35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57</v>
      </c>
      <c r="B26" s="427" t="s">
        <v>58</v>
      </c>
      <c r="C26" s="313" t="s">
        <v>21</v>
      </c>
      <c r="D26" s="427" t="s">
        <v>22</v>
      </c>
      <c r="E26" s="363" t="s">
        <v>290</v>
      </c>
      <c r="F26" s="290" t="s">
        <v>296</v>
      </c>
      <c r="G26" s="290" t="s">
        <v>333</v>
      </c>
      <c r="H26" s="283">
        <f>I26/I27</f>
        <v>0.5166666667</v>
      </c>
      <c r="I26" s="275">
        <f t="shared" si="2"/>
        <v>155</v>
      </c>
      <c r="J26" s="284">
        <v>110.0</v>
      </c>
      <c r="K26" s="284">
        <v>5.0</v>
      </c>
      <c r="L26" s="285">
        <v>40.0</v>
      </c>
    </row>
    <row r="27">
      <c r="A27" s="323">
        <v>3.0</v>
      </c>
      <c r="B27" s="464" t="s">
        <v>7</v>
      </c>
      <c r="C27" s="287">
        <v>10.0</v>
      </c>
      <c r="D27" s="425" t="s">
        <v>32</v>
      </c>
      <c r="E27" s="35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57</v>
      </c>
      <c r="B28" s="427" t="s">
        <v>58</v>
      </c>
      <c r="C28" s="313" t="s">
        <v>21</v>
      </c>
      <c r="D28" s="427" t="s">
        <v>22</v>
      </c>
      <c r="E28" s="363" t="s">
        <v>290</v>
      </c>
      <c r="F28" s="282" t="s">
        <v>300</v>
      </c>
      <c r="G28" s="282" t="s">
        <v>339</v>
      </c>
      <c r="H28" s="283">
        <f>I28/I29</f>
        <v>0.4</v>
      </c>
      <c r="I28" s="275">
        <f t="shared" si="2"/>
        <v>120</v>
      </c>
      <c r="J28" s="284">
        <v>110.0</v>
      </c>
      <c r="K28" s="284">
        <v>0.0</v>
      </c>
      <c r="L28" s="285">
        <v>10.0</v>
      </c>
    </row>
    <row r="29">
      <c r="A29" s="336">
        <v>3.0</v>
      </c>
      <c r="B29" s="469" t="s">
        <v>7</v>
      </c>
      <c r="C29" s="293">
        <v>12.0</v>
      </c>
      <c r="D29" s="429" t="s">
        <v>34</v>
      </c>
      <c r="E29" s="364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62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57</v>
      </c>
      <c r="B31" s="423" t="s">
        <v>58</v>
      </c>
      <c r="C31" s="310" t="s">
        <v>35</v>
      </c>
      <c r="D31" s="447" t="s">
        <v>36</v>
      </c>
      <c r="E31" s="354" t="s">
        <v>282</v>
      </c>
      <c r="F31" s="261" t="s">
        <v>302</v>
      </c>
      <c r="G31" s="261" t="s">
        <v>306</v>
      </c>
      <c r="H31" s="262">
        <f>I31/I32</f>
        <v>0.7166666667</v>
      </c>
      <c r="I31" s="321">
        <f t="shared" ref="I31:I42" si="3">J31+K31+L31</f>
        <v>215</v>
      </c>
      <c r="J31" s="264">
        <v>80.0</v>
      </c>
      <c r="K31" s="264">
        <v>65.0</v>
      </c>
      <c r="L31" s="265">
        <v>70.0</v>
      </c>
    </row>
    <row r="32">
      <c r="A32" s="323">
        <v>3.0</v>
      </c>
      <c r="B32" s="464" t="s">
        <v>7</v>
      </c>
      <c r="C32" s="287">
        <v>1.0</v>
      </c>
      <c r="D32" s="425" t="s">
        <v>4</v>
      </c>
      <c r="E32" s="35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57</v>
      </c>
      <c r="B33" s="427" t="s">
        <v>58</v>
      </c>
      <c r="C33" s="215" t="s">
        <v>35</v>
      </c>
      <c r="D33" s="461" t="s">
        <v>36</v>
      </c>
      <c r="E33" s="363" t="s">
        <v>282</v>
      </c>
      <c r="F33" s="282" t="s">
        <v>282</v>
      </c>
      <c r="G33" s="282" t="s">
        <v>312</v>
      </c>
      <c r="H33" s="283">
        <f>I33/I34</f>
        <v>0.5833333333</v>
      </c>
      <c r="I33" s="326">
        <f t="shared" si="3"/>
        <v>175</v>
      </c>
      <c r="J33" s="284">
        <v>80.0</v>
      </c>
      <c r="K33" s="284">
        <v>75.0</v>
      </c>
      <c r="L33" s="285">
        <v>20.0</v>
      </c>
    </row>
    <row r="34">
      <c r="A34" s="323">
        <v>3.0</v>
      </c>
      <c r="B34" s="464" t="s">
        <v>7</v>
      </c>
      <c r="C34" s="215">
        <v>3.0</v>
      </c>
      <c r="D34" s="464" t="s">
        <v>7</v>
      </c>
      <c r="E34" s="35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57</v>
      </c>
      <c r="B35" s="427" t="s">
        <v>58</v>
      </c>
      <c r="C35" s="313" t="s">
        <v>35</v>
      </c>
      <c r="D35" s="455" t="s">
        <v>36</v>
      </c>
      <c r="E35" s="363" t="s">
        <v>282</v>
      </c>
      <c r="F35" s="282" t="s">
        <v>286</v>
      </c>
      <c r="G35" s="282" t="s">
        <v>318</v>
      </c>
      <c r="H35" s="283">
        <f>I35/I36</f>
        <v>0.9</v>
      </c>
      <c r="I35" s="326">
        <f t="shared" si="3"/>
        <v>270</v>
      </c>
      <c r="J35" s="284">
        <v>80.0</v>
      </c>
      <c r="K35" s="284">
        <v>90.0</v>
      </c>
      <c r="L35" s="285">
        <v>100.0</v>
      </c>
    </row>
    <row r="36">
      <c r="A36" s="323">
        <v>3.0</v>
      </c>
      <c r="B36" s="464" t="s">
        <v>7</v>
      </c>
      <c r="C36" s="287">
        <v>5.0</v>
      </c>
      <c r="D36" s="451" t="s">
        <v>10</v>
      </c>
      <c r="E36" s="35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57</v>
      </c>
      <c r="B37" s="427" t="s">
        <v>58</v>
      </c>
      <c r="C37" s="313" t="s">
        <v>35</v>
      </c>
      <c r="D37" s="461" t="s">
        <v>36</v>
      </c>
      <c r="E37" s="363" t="s">
        <v>282</v>
      </c>
      <c r="F37" s="282" t="s">
        <v>290</v>
      </c>
      <c r="G37" s="282" t="s">
        <v>324</v>
      </c>
      <c r="H37" s="283">
        <f>I37/I38</f>
        <v>0.6333333333</v>
      </c>
      <c r="I37" s="326">
        <f t="shared" si="3"/>
        <v>190</v>
      </c>
      <c r="J37" s="284">
        <v>80.0</v>
      </c>
      <c r="K37" s="284">
        <v>110.0</v>
      </c>
      <c r="L37" s="285">
        <v>0.0</v>
      </c>
    </row>
    <row r="38">
      <c r="A38" s="323">
        <v>3.0</v>
      </c>
      <c r="B38" s="464" t="s">
        <v>7</v>
      </c>
      <c r="C38" s="287">
        <v>7.0</v>
      </c>
      <c r="D38" s="425" t="s">
        <v>13</v>
      </c>
      <c r="E38" s="35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57</v>
      </c>
      <c r="B39" s="427" t="s">
        <v>58</v>
      </c>
      <c r="C39" s="313" t="s">
        <v>35</v>
      </c>
      <c r="D39" s="461" t="s">
        <v>36</v>
      </c>
      <c r="E39" s="363" t="s">
        <v>282</v>
      </c>
      <c r="F39" s="282" t="s">
        <v>294</v>
      </c>
      <c r="G39" s="282" t="s">
        <v>330</v>
      </c>
      <c r="H39" s="283">
        <f>I39/I40</f>
        <v>0.4833333333</v>
      </c>
      <c r="I39" s="326">
        <f t="shared" si="3"/>
        <v>145</v>
      </c>
      <c r="J39" s="284">
        <v>80.0</v>
      </c>
      <c r="K39" s="284">
        <v>15.0</v>
      </c>
      <c r="L39" s="285">
        <v>50.0</v>
      </c>
    </row>
    <row r="40">
      <c r="A40" s="323">
        <v>3.0</v>
      </c>
      <c r="B40" s="464" t="s">
        <v>7</v>
      </c>
      <c r="C40" s="287">
        <v>9.0</v>
      </c>
      <c r="D40" s="425" t="s">
        <v>16</v>
      </c>
      <c r="E40" s="35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57</v>
      </c>
      <c r="B41" s="427" t="s">
        <v>58</v>
      </c>
      <c r="C41" s="313" t="s">
        <v>35</v>
      </c>
      <c r="D41" s="461" t="s">
        <v>36</v>
      </c>
      <c r="E41" s="363" t="s">
        <v>282</v>
      </c>
      <c r="F41" s="290" t="s">
        <v>298</v>
      </c>
      <c r="G41" s="290" t="s">
        <v>336</v>
      </c>
      <c r="H41" s="283">
        <f>I41/I42</f>
        <v>0.6333333333</v>
      </c>
      <c r="I41" s="326">
        <f t="shared" si="3"/>
        <v>190</v>
      </c>
      <c r="J41" s="284">
        <v>80.0</v>
      </c>
      <c r="K41" s="284">
        <v>50.0</v>
      </c>
      <c r="L41" s="285">
        <v>60.0</v>
      </c>
    </row>
    <row r="42">
      <c r="A42" s="336">
        <v>3.0</v>
      </c>
      <c r="B42" s="469" t="s">
        <v>7</v>
      </c>
      <c r="C42" s="293">
        <v>11.0</v>
      </c>
      <c r="D42" s="429" t="s">
        <v>19</v>
      </c>
      <c r="E42" s="357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62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57</v>
      </c>
      <c r="B44" s="423" t="s">
        <v>58</v>
      </c>
      <c r="C44" s="310" t="s">
        <v>49</v>
      </c>
      <c r="D44" s="423" t="s">
        <v>50</v>
      </c>
      <c r="E44" s="354" t="s">
        <v>296</v>
      </c>
      <c r="F44" s="261" t="s">
        <v>304</v>
      </c>
      <c r="G44" s="261" t="s">
        <v>309</v>
      </c>
      <c r="H44" s="262">
        <f>I44/I45</f>
        <v>0.5333333333</v>
      </c>
      <c r="I44" s="263">
        <f t="shared" ref="I44:I55" si="4">J44+K44+L44</f>
        <v>160</v>
      </c>
      <c r="J44" s="264">
        <v>10.0</v>
      </c>
      <c r="K44" s="264">
        <v>70.0</v>
      </c>
      <c r="L44" s="265">
        <v>80.0</v>
      </c>
    </row>
    <row r="45">
      <c r="A45" s="323">
        <v>3.0</v>
      </c>
      <c r="B45" s="464" t="s">
        <v>7</v>
      </c>
      <c r="C45" s="287">
        <v>2.0</v>
      </c>
      <c r="D45" s="425" t="s">
        <v>24</v>
      </c>
      <c r="E45" s="35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57</v>
      </c>
      <c r="B46" s="427" t="s">
        <v>58</v>
      </c>
      <c r="C46" s="313" t="s">
        <v>49</v>
      </c>
      <c r="D46" s="427" t="s">
        <v>50</v>
      </c>
      <c r="E46" s="363" t="s">
        <v>296</v>
      </c>
      <c r="F46" s="290" t="s">
        <v>284</v>
      </c>
      <c r="G46" s="282" t="s">
        <v>315</v>
      </c>
      <c r="H46" s="283">
        <f>I46/I47</f>
        <v>0.25</v>
      </c>
      <c r="I46" s="275">
        <f t="shared" si="4"/>
        <v>75</v>
      </c>
      <c r="J46" s="284">
        <v>10.0</v>
      </c>
      <c r="K46" s="284">
        <v>35.0</v>
      </c>
      <c r="L46" s="285">
        <v>30.0</v>
      </c>
    </row>
    <row r="47">
      <c r="A47" s="323">
        <v>3.0</v>
      </c>
      <c r="B47" s="464" t="s">
        <v>7</v>
      </c>
      <c r="C47" s="287">
        <v>4.0</v>
      </c>
      <c r="D47" s="425" t="s">
        <v>26</v>
      </c>
      <c r="E47" s="35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57</v>
      </c>
      <c r="B48" s="427" t="s">
        <v>58</v>
      </c>
      <c r="C48" s="313" t="s">
        <v>49</v>
      </c>
      <c r="D48" s="427" t="s">
        <v>50</v>
      </c>
      <c r="E48" s="363" t="s">
        <v>296</v>
      </c>
      <c r="F48" s="290" t="s">
        <v>288</v>
      </c>
      <c r="G48" s="290" t="s">
        <v>321</v>
      </c>
      <c r="H48" s="283">
        <f>I48/I49</f>
        <v>0.6666666667</v>
      </c>
      <c r="I48" s="275">
        <f t="shared" si="4"/>
        <v>200</v>
      </c>
      <c r="J48" s="284">
        <v>10.0</v>
      </c>
      <c r="K48" s="284">
        <v>100.0</v>
      </c>
      <c r="L48" s="285">
        <v>90.0</v>
      </c>
    </row>
    <row r="49">
      <c r="A49" s="323">
        <v>3.0</v>
      </c>
      <c r="B49" s="464" t="s">
        <v>7</v>
      </c>
      <c r="C49" s="287">
        <v>6.0</v>
      </c>
      <c r="D49" s="425" t="s">
        <v>28</v>
      </c>
      <c r="E49" s="35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57</v>
      </c>
      <c r="B50" s="427" t="s">
        <v>58</v>
      </c>
      <c r="C50" s="313" t="s">
        <v>49</v>
      </c>
      <c r="D50" s="427" t="s">
        <v>50</v>
      </c>
      <c r="E50" s="363" t="s">
        <v>296</v>
      </c>
      <c r="F50" s="290" t="s">
        <v>292</v>
      </c>
      <c r="G50" s="282" t="s">
        <v>327</v>
      </c>
      <c r="H50" s="283">
        <f>I50/I51</f>
        <v>0.4333333333</v>
      </c>
      <c r="I50" s="275">
        <f t="shared" si="4"/>
        <v>130</v>
      </c>
      <c r="J50" s="284">
        <v>10.0</v>
      </c>
      <c r="K50" s="284">
        <v>30.0</v>
      </c>
      <c r="L50" s="285">
        <v>90.0</v>
      </c>
    </row>
    <row r="51">
      <c r="A51" s="323">
        <v>3.0</v>
      </c>
      <c r="B51" s="464" t="s">
        <v>7</v>
      </c>
      <c r="C51" s="287">
        <v>8.0</v>
      </c>
      <c r="D51" s="425" t="s">
        <v>30</v>
      </c>
      <c r="E51" s="35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57</v>
      </c>
      <c r="B52" s="427" t="s">
        <v>58</v>
      </c>
      <c r="C52" s="313" t="s">
        <v>49</v>
      </c>
      <c r="D52" s="427" t="s">
        <v>50</v>
      </c>
      <c r="E52" s="363" t="s">
        <v>296</v>
      </c>
      <c r="F52" s="290" t="s">
        <v>296</v>
      </c>
      <c r="G52" s="290" t="s">
        <v>333</v>
      </c>
      <c r="H52" s="283">
        <f>I52/I53</f>
        <v>0.1833333333</v>
      </c>
      <c r="I52" s="275">
        <f t="shared" si="4"/>
        <v>55</v>
      </c>
      <c r="J52" s="284">
        <v>10.0</v>
      </c>
      <c r="K52" s="284">
        <v>5.0</v>
      </c>
      <c r="L52" s="285">
        <v>40.0</v>
      </c>
    </row>
    <row r="53">
      <c r="A53" s="323">
        <v>3.0</v>
      </c>
      <c r="B53" s="464" t="s">
        <v>7</v>
      </c>
      <c r="C53" s="287">
        <v>10.0</v>
      </c>
      <c r="D53" s="425" t="s">
        <v>32</v>
      </c>
      <c r="E53" s="35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57</v>
      </c>
      <c r="B54" s="427" t="s">
        <v>58</v>
      </c>
      <c r="C54" s="313" t="s">
        <v>49</v>
      </c>
      <c r="D54" s="427" t="s">
        <v>50</v>
      </c>
      <c r="E54" s="363" t="s">
        <v>296</v>
      </c>
      <c r="F54" s="282" t="s">
        <v>300</v>
      </c>
      <c r="G54" s="282" t="s">
        <v>339</v>
      </c>
      <c r="H54" s="283">
        <f>I54/I55</f>
        <v>0.06666666667</v>
      </c>
      <c r="I54" s="275">
        <f t="shared" si="4"/>
        <v>20</v>
      </c>
      <c r="J54" s="284">
        <v>10.0</v>
      </c>
      <c r="K54" s="284">
        <v>0.0</v>
      </c>
      <c r="L54" s="285">
        <v>10.0</v>
      </c>
    </row>
    <row r="55">
      <c r="A55" s="336">
        <v>3.0</v>
      </c>
      <c r="B55" s="469" t="s">
        <v>7</v>
      </c>
      <c r="C55" s="293">
        <v>12.0</v>
      </c>
      <c r="D55" s="429" t="s">
        <v>34</v>
      </c>
      <c r="E55" s="364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62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57</v>
      </c>
      <c r="B57" s="423" t="s">
        <v>58</v>
      </c>
      <c r="C57" s="310" t="s">
        <v>57</v>
      </c>
      <c r="D57" s="423" t="s">
        <v>58</v>
      </c>
      <c r="E57" s="354" t="s">
        <v>282</v>
      </c>
      <c r="F57" s="261" t="s">
        <v>302</v>
      </c>
      <c r="G57" s="261" t="s">
        <v>306</v>
      </c>
      <c r="H57" s="262">
        <f>I57/I58</f>
        <v>0.7</v>
      </c>
      <c r="I57" s="263">
        <f t="shared" ref="I57:I68" si="5">J57+K57+L57</f>
        <v>210</v>
      </c>
      <c r="J57" s="264">
        <v>75.0</v>
      </c>
      <c r="K57" s="264">
        <v>65.0</v>
      </c>
      <c r="L57" s="265">
        <v>70.0</v>
      </c>
    </row>
    <row r="58">
      <c r="A58" s="323">
        <v>3.0</v>
      </c>
      <c r="B58" s="464" t="s">
        <v>7</v>
      </c>
      <c r="C58" s="287">
        <v>1.0</v>
      </c>
      <c r="D58" s="425" t="s">
        <v>4</v>
      </c>
      <c r="E58" s="35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57</v>
      </c>
      <c r="B59" s="427" t="s">
        <v>58</v>
      </c>
      <c r="C59" s="313" t="s">
        <v>57</v>
      </c>
      <c r="D59" s="427" t="s">
        <v>58</v>
      </c>
      <c r="E59" s="363" t="s">
        <v>282</v>
      </c>
      <c r="F59" s="282" t="s">
        <v>282</v>
      </c>
      <c r="G59" s="282" t="s">
        <v>312</v>
      </c>
      <c r="H59" s="283">
        <f>I59/I60</f>
        <v>0.5666666667</v>
      </c>
      <c r="I59" s="275">
        <f t="shared" si="5"/>
        <v>170</v>
      </c>
      <c r="J59" s="284">
        <v>75.0</v>
      </c>
      <c r="K59" s="284">
        <v>75.0</v>
      </c>
      <c r="L59" s="285">
        <v>20.0</v>
      </c>
    </row>
    <row r="60">
      <c r="A60" s="323">
        <v>3.0</v>
      </c>
      <c r="B60" s="464" t="s">
        <v>7</v>
      </c>
      <c r="C60" s="287">
        <v>3.0</v>
      </c>
      <c r="D60" s="464" t="s">
        <v>7</v>
      </c>
      <c r="E60" s="35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57</v>
      </c>
      <c r="B61" s="427" t="s">
        <v>58</v>
      </c>
      <c r="C61" s="313" t="s">
        <v>57</v>
      </c>
      <c r="D61" s="427" t="s">
        <v>58</v>
      </c>
      <c r="E61" s="363" t="s">
        <v>282</v>
      </c>
      <c r="F61" s="282" t="s">
        <v>286</v>
      </c>
      <c r="G61" s="282" t="s">
        <v>318</v>
      </c>
      <c r="H61" s="283">
        <f>I61/I62</f>
        <v>0.8833333333</v>
      </c>
      <c r="I61" s="275">
        <f t="shared" si="5"/>
        <v>265</v>
      </c>
      <c r="J61" s="284">
        <v>75.0</v>
      </c>
      <c r="K61" s="284">
        <v>90.0</v>
      </c>
      <c r="L61" s="285">
        <v>100.0</v>
      </c>
    </row>
    <row r="62">
      <c r="A62" s="323">
        <v>3.0</v>
      </c>
      <c r="B62" s="464" t="s">
        <v>7</v>
      </c>
      <c r="C62" s="287">
        <v>5.0</v>
      </c>
      <c r="D62" s="425" t="s">
        <v>10</v>
      </c>
      <c r="E62" s="35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57</v>
      </c>
      <c r="B63" s="427" t="s">
        <v>58</v>
      </c>
      <c r="C63" s="313" t="s">
        <v>57</v>
      </c>
      <c r="D63" s="427" t="s">
        <v>58</v>
      </c>
      <c r="E63" s="363" t="s">
        <v>282</v>
      </c>
      <c r="F63" s="282" t="s">
        <v>290</v>
      </c>
      <c r="G63" s="282" t="s">
        <v>324</v>
      </c>
      <c r="H63" s="283">
        <f>I63/I64</f>
        <v>0.6166666667</v>
      </c>
      <c r="I63" s="275">
        <f t="shared" si="5"/>
        <v>185</v>
      </c>
      <c r="J63" s="284">
        <v>75.0</v>
      </c>
      <c r="K63" s="284">
        <v>110.0</v>
      </c>
      <c r="L63" s="285">
        <v>0.0</v>
      </c>
    </row>
    <row r="64">
      <c r="A64" s="323">
        <v>3.0</v>
      </c>
      <c r="B64" s="464" t="s">
        <v>7</v>
      </c>
      <c r="C64" s="287">
        <v>7.0</v>
      </c>
      <c r="D64" s="425" t="s">
        <v>13</v>
      </c>
      <c r="E64" s="35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57</v>
      </c>
      <c r="B65" s="427" t="s">
        <v>58</v>
      </c>
      <c r="C65" s="313" t="s">
        <v>57</v>
      </c>
      <c r="D65" s="427" t="s">
        <v>58</v>
      </c>
      <c r="E65" s="363" t="s">
        <v>282</v>
      </c>
      <c r="F65" s="282" t="s">
        <v>294</v>
      </c>
      <c r="G65" s="282" t="s">
        <v>330</v>
      </c>
      <c r="H65" s="283">
        <f>I65/I66</f>
        <v>0.4666666667</v>
      </c>
      <c r="I65" s="275">
        <f t="shared" si="5"/>
        <v>140</v>
      </c>
      <c r="J65" s="284">
        <v>75.0</v>
      </c>
      <c r="K65" s="284">
        <v>15.0</v>
      </c>
      <c r="L65" s="285">
        <v>50.0</v>
      </c>
    </row>
    <row r="66">
      <c r="A66" s="323">
        <v>3.0</v>
      </c>
      <c r="B66" s="464" t="s">
        <v>7</v>
      </c>
      <c r="C66" s="287">
        <v>9.0</v>
      </c>
      <c r="D66" s="425" t="s">
        <v>16</v>
      </c>
      <c r="E66" s="35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57</v>
      </c>
      <c r="B67" s="427" t="s">
        <v>58</v>
      </c>
      <c r="C67" s="313" t="s">
        <v>57</v>
      </c>
      <c r="D67" s="427" t="s">
        <v>58</v>
      </c>
      <c r="E67" s="363" t="s">
        <v>282</v>
      </c>
      <c r="F67" s="290" t="s">
        <v>298</v>
      </c>
      <c r="G67" s="290" t="s">
        <v>336</v>
      </c>
      <c r="H67" s="283">
        <f>I67/I68</f>
        <v>0.6166666667</v>
      </c>
      <c r="I67" s="275">
        <f t="shared" si="5"/>
        <v>185</v>
      </c>
      <c r="J67" s="284">
        <v>75.0</v>
      </c>
      <c r="K67" s="284">
        <v>50.0</v>
      </c>
      <c r="L67" s="285">
        <v>60.0</v>
      </c>
    </row>
    <row r="68">
      <c r="A68" s="336">
        <v>3.0</v>
      </c>
      <c r="B68" s="469" t="s">
        <v>7</v>
      </c>
      <c r="C68" s="293">
        <v>11.0</v>
      </c>
      <c r="D68" s="429" t="s">
        <v>19</v>
      </c>
      <c r="E68" s="357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62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57</v>
      </c>
      <c r="B70" s="423" t="s">
        <v>58</v>
      </c>
      <c r="C70" s="310" t="s">
        <v>65</v>
      </c>
      <c r="D70" s="423" t="s">
        <v>66</v>
      </c>
      <c r="E70" s="354" t="s">
        <v>296</v>
      </c>
      <c r="F70" s="261" t="s">
        <v>304</v>
      </c>
      <c r="G70" s="261" t="s">
        <v>309</v>
      </c>
      <c r="H70" s="262">
        <f>I70/I71</f>
        <v>0.5166666667</v>
      </c>
      <c r="I70" s="263">
        <f t="shared" ref="I70:I81" si="6">J70+K70+L70</f>
        <v>155</v>
      </c>
      <c r="J70" s="264">
        <v>5.0</v>
      </c>
      <c r="K70" s="264">
        <v>70.0</v>
      </c>
      <c r="L70" s="265">
        <v>80.0</v>
      </c>
    </row>
    <row r="71">
      <c r="A71" s="323">
        <v>3.0</v>
      </c>
      <c r="B71" s="464" t="s">
        <v>7</v>
      </c>
      <c r="C71" s="287">
        <v>2.0</v>
      </c>
      <c r="D71" s="425" t="s">
        <v>24</v>
      </c>
      <c r="E71" s="35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57</v>
      </c>
      <c r="B72" s="427" t="s">
        <v>58</v>
      </c>
      <c r="C72" s="313" t="s">
        <v>65</v>
      </c>
      <c r="D72" s="427" t="s">
        <v>66</v>
      </c>
      <c r="E72" s="363" t="s">
        <v>296</v>
      </c>
      <c r="F72" s="290" t="s">
        <v>284</v>
      </c>
      <c r="G72" s="282" t="s">
        <v>315</v>
      </c>
      <c r="H72" s="283">
        <f>I72/I73</f>
        <v>0.2333333333</v>
      </c>
      <c r="I72" s="275">
        <f t="shared" si="6"/>
        <v>70</v>
      </c>
      <c r="J72" s="284">
        <v>5.0</v>
      </c>
      <c r="K72" s="284">
        <v>35.0</v>
      </c>
      <c r="L72" s="285">
        <v>30.0</v>
      </c>
    </row>
    <row r="73">
      <c r="A73" s="323">
        <v>3.0</v>
      </c>
      <c r="B73" s="464" t="s">
        <v>7</v>
      </c>
      <c r="C73" s="287">
        <v>4.0</v>
      </c>
      <c r="D73" s="425" t="s">
        <v>26</v>
      </c>
      <c r="E73" s="35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57</v>
      </c>
      <c r="B74" s="427" t="s">
        <v>58</v>
      </c>
      <c r="C74" s="313" t="s">
        <v>65</v>
      </c>
      <c r="D74" s="451" t="s">
        <v>66</v>
      </c>
      <c r="E74" s="363" t="s">
        <v>296</v>
      </c>
      <c r="F74" s="290" t="s">
        <v>288</v>
      </c>
      <c r="G74" s="290" t="s">
        <v>321</v>
      </c>
      <c r="H74" s="283">
        <f>I74/I75</f>
        <v>0.65</v>
      </c>
      <c r="I74" s="275">
        <f t="shared" si="6"/>
        <v>195</v>
      </c>
      <c r="J74" s="284">
        <v>5.0</v>
      </c>
      <c r="K74" s="284">
        <v>100.0</v>
      </c>
      <c r="L74" s="285">
        <v>90.0</v>
      </c>
    </row>
    <row r="75">
      <c r="A75" s="323">
        <v>3.0</v>
      </c>
      <c r="B75" s="464" t="s">
        <v>7</v>
      </c>
      <c r="C75" s="215">
        <v>6.0</v>
      </c>
      <c r="D75" s="451" t="s">
        <v>28</v>
      </c>
      <c r="E75" s="35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57</v>
      </c>
      <c r="B76" s="427" t="s">
        <v>58</v>
      </c>
      <c r="C76" s="313" t="s">
        <v>65</v>
      </c>
      <c r="D76" s="427" t="s">
        <v>66</v>
      </c>
      <c r="E76" s="363" t="s">
        <v>296</v>
      </c>
      <c r="F76" s="290" t="s">
        <v>292</v>
      </c>
      <c r="G76" s="282" t="s">
        <v>327</v>
      </c>
      <c r="H76" s="283">
        <f>I76/I77</f>
        <v>0.4166666667</v>
      </c>
      <c r="I76" s="275">
        <f t="shared" si="6"/>
        <v>125</v>
      </c>
      <c r="J76" s="284">
        <v>5.0</v>
      </c>
      <c r="K76" s="284">
        <v>30.0</v>
      </c>
      <c r="L76" s="285">
        <v>90.0</v>
      </c>
    </row>
    <row r="77">
      <c r="A77" s="323">
        <v>3.0</v>
      </c>
      <c r="B77" s="464" t="s">
        <v>7</v>
      </c>
      <c r="C77" s="287">
        <v>8.0</v>
      </c>
      <c r="D77" s="425" t="s">
        <v>30</v>
      </c>
      <c r="E77" s="35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57</v>
      </c>
      <c r="B78" s="427" t="s">
        <v>58</v>
      </c>
      <c r="C78" s="313" t="s">
        <v>65</v>
      </c>
      <c r="D78" s="427" t="s">
        <v>66</v>
      </c>
      <c r="E78" s="363" t="s">
        <v>296</v>
      </c>
      <c r="F78" s="290" t="s">
        <v>296</v>
      </c>
      <c r="G78" s="290" t="s">
        <v>333</v>
      </c>
      <c r="H78" s="283">
        <f>I78/I79</f>
        <v>0.1666666667</v>
      </c>
      <c r="I78" s="275">
        <f t="shared" si="6"/>
        <v>50</v>
      </c>
      <c r="J78" s="284">
        <v>5.0</v>
      </c>
      <c r="K78" s="284">
        <v>5.0</v>
      </c>
      <c r="L78" s="285">
        <v>40.0</v>
      </c>
    </row>
    <row r="79">
      <c r="A79" s="323">
        <v>3.0</v>
      </c>
      <c r="B79" s="464" t="s">
        <v>7</v>
      </c>
      <c r="C79" s="287">
        <v>10.0</v>
      </c>
      <c r="D79" s="425" t="s">
        <v>32</v>
      </c>
      <c r="E79" s="35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57</v>
      </c>
      <c r="B80" s="427" t="s">
        <v>58</v>
      </c>
      <c r="C80" s="313" t="s">
        <v>65</v>
      </c>
      <c r="D80" s="427" t="s">
        <v>66</v>
      </c>
      <c r="E80" s="363" t="s">
        <v>296</v>
      </c>
      <c r="F80" s="282" t="s">
        <v>300</v>
      </c>
      <c r="G80" s="282" t="s">
        <v>339</v>
      </c>
      <c r="H80" s="283">
        <f>I80/I81</f>
        <v>0.05</v>
      </c>
      <c r="I80" s="275">
        <f t="shared" si="6"/>
        <v>15</v>
      </c>
      <c r="J80" s="284">
        <v>5.0</v>
      </c>
      <c r="K80" s="284">
        <v>0.0</v>
      </c>
      <c r="L80" s="285">
        <v>10.0</v>
      </c>
    </row>
    <row r="81">
      <c r="A81" s="336">
        <v>3.0</v>
      </c>
      <c r="B81" s="469" t="s">
        <v>7</v>
      </c>
      <c r="C81" s="293">
        <v>12.0</v>
      </c>
      <c r="D81" s="429" t="s">
        <v>34</v>
      </c>
      <c r="E81" s="364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62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57</v>
      </c>
      <c r="B83" s="423" t="s">
        <v>58</v>
      </c>
      <c r="C83" s="310" t="s">
        <v>73</v>
      </c>
      <c r="D83" s="423" t="s">
        <v>74</v>
      </c>
      <c r="E83" s="354" t="s">
        <v>300</v>
      </c>
      <c r="F83" s="261" t="s">
        <v>302</v>
      </c>
      <c r="G83" s="261" t="s">
        <v>306</v>
      </c>
      <c r="H83" s="262">
        <f>I83/I84</f>
        <v>0.45</v>
      </c>
      <c r="I83" s="263">
        <f t="shared" ref="I83:I94" si="7">J83+K83+L83</f>
        <v>135</v>
      </c>
      <c r="J83" s="264">
        <v>0.0</v>
      </c>
      <c r="K83" s="264">
        <v>65.0</v>
      </c>
      <c r="L83" s="265">
        <v>70.0</v>
      </c>
    </row>
    <row r="84">
      <c r="A84" s="323">
        <v>3.0</v>
      </c>
      <c r="B84" s="464" t="s">
        <v>7</v>
      </c>
      <c r="C84" s="287">
        <v>1.0</v>
      </c>
      <c r="D84" s="425" t="s">
        <v>4</v>
      </c>
      <c r="E84" s="35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57</v>
      </c>
      <c r="B85" s="427" t="s">
        <v>58</v>
      </c>
      <c r="C85" s="313" t="s">
        <v>73</v>
      </c>
      <c r="D85" s="427" t="s">
        <v>74</v>
      </c>
      <c r="E85" s="363" t="s">
        <v>300</v>
      </c>
      <c r="F85" s="282" t="s">
        <v>282</v>
      </c>
      <c r="G85" s="282" t="s">
        <v>312</v>
      </c>
      <c r="H85" s="283">
        <f>I85/I86</f>
        <v>0.3166666667</v>
      </c>
      <c r="I85" s="275">
        <f t="shared" si="7"/>
        <v>95</v>
      </c>
      <c r="J85" s="284">
        <v>0.0</v>
      </c>
      <c r="K85" s="284">
        <v>75.0</v>
      </c>
      <c r="L85" s="285">
        <v>20.0</v>
      </c>
    </row>
    <row r="86">
      <c r="A86" s="323">
        <v>3.0</v>
      </c>
      <c r="B86" s="464" t="s">
        <v>7</v>
      </c>
      <c r="C86" s="287">
        <v>3.0</v>
      </c>
      <c r="D86" s="464" t="s">
        <v>7</v>
      </c>
      <c r="E86" s="35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57</v>
      </c>
      <c r="B87" s="427" t="s">
        <v>58</v>
      </c>
      <c r="C87" s="313" t="s">
        <v>73</v>
      </c>
      <c r="D87" s="427" t="s">
        <v>74</v>
      </c>
      <c r="E87" s="363" t="s">
        <v>300</v>
      </c>
      <c r="F87" s="282" t="s">
        <v>286</v>
      </c>
      <c r="G87" s="282" t="s">
        <v>318</v>
      </c>
      <c r="H87" s="283">
        <f>I87/I88</f>
        <v>0.6333333333</v>
      </c>
      <c r="I87" s="275">
        <f t="shared" si="7"/>
        <v>190</v>
      </c>
      <c r="J87" s="284">
        <v>0.0</v>
      </c>
      <c r="K87" s="284">
        <v>90.0</v>
      </c>
      <c r="L87" s="285">
        <v>100.0</v>
      </c>
    </row>
    <row r="88">
      <c r="A88" s="323">
        <v>3.0</v>
      </c>
      <c r="B88" s="464" t="s">
        <v>7</v>
      </c>
      <c r="C88" s="287">
        <v>5.0</v>
      </c>
      <c r="D88" s="425" t="s">
        <v>10</v>
      </c>
      <c r="E88" s="35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57</v>
      </c>
      <c r="B89" s="427" t="s">
        <v>58</v>
      </c>
      <c r="C89" s="313" t="s">
        <v>73</v>
      </c>
      <c r="D89" s="427" t="s">
        <v>74</v>
      </c>
      <c r="E89" s="363" t="s">
        <v>300</v>
      </c>
      <c r="F89" s="282" t="s">
        <v>290</v>
      </c>
      <c r="G89" s="282" t="s">
        <v>324</v>
      </c>
      <c r="H89" s="283">
        <f>I89/I90</f>
        <v>0.3666666667</v>
      </c>
      <c r="I89" s="275">
        <f t="shared" si="7"/>
        <v>110</v>
      </c>
      <c r="J89" s="284">
        <v>0.0</v>
      </c>
      <c r="K89" s="284">
        <v>110.0</v>
      </c>
      <c r="L89" s="285">
        <v>0.0</v>
      </c>
    </row>
    <row r="90">
      <c r="A90" s="323">
        <v>3.0</v>
      </c>
      <c r="B90" s="464" t="s">
        <v>7</v>
      </c>
      <c r="C90" s="287">
        <v>7.0</v>
      </c>
      <c r="D90" s="425" t="s">
        <v>13</v>
      </c>
      <c r="E90" s="35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57</v>
      </c>
      <c r="B91" s="427" t="s">
        <v>58</v>
      </c>
      <c r="C91" s="313" t="s">
        <v>73</v>
      </c>
      <c r="D91" s="427" t="s">
        <v>74</v>
      </c>
      <c r="E91" s="363" t="s">
        <v>300</v>
      </c>
      <c r="F91" s="282" t="s">
        <v>294</v>
      </c>
      <c r="G91" s="282" t="s">
        <v>330</v>
      </c>
      <c r="H91" s="283">
        <f>I91/I92</f>
        <v>0.2166666667</v>
      </c>
      <c r="I91" s="275">
        <f t="shared" si="7"/>
        <v>65</v>
      </c>
      <c r="J91" s="284">
        <v>0.0</v>
      </c>
      <c r="K91" s="284">
        <v>15.0</v>
      </c>
      <c r="L91" s="285">
        <v>50.0</v>
      </c>
    </row>
    <row r="92">
      <c r="A92" s="323">
        <v>3.0</v>
      </c>
      <c r="B92" s="464" t="s">
        <v>7</v>
      </c>
      <c r="C92" s="287">
        <v>9.0</v>
      </c>
      <c r="D92" s="425" t="s">
        <v>16</v>
      </c>
      <c r="E92" s="35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57</v>
      </c>
      <c r="B93" s="427" t="s">
        <v>58</v>
      </c>
      <c r="C93" s="313" t="s">
        <v>73</v>
      </c>
      <c r="D93" s="427" t="s">
        <v>74</v>
      </c>
      <c r="E93" s="363" t="s">
        <v>300</v>
      </c>
      <c r="F93" s="290" t="s">
        <v>298</v>
      </c>
      <c r="G93" s="290" t="s">
        <v>336</v>
      </c>
      <c r="H93" s="283">
        <f>I93/I94</f>
        <v>0.3666666667</v>
      </c>
      <c r="I93" s="275">
        <f t="shared" si="7"/>
        <v>110</v>
      </c>
      <c r="J93" s="284">
        <v>0.0</v>
      </c>
      <c r="K93" s="284">
        <v>50.0</v>
      </c>
      <c r="L93" s="285">
        <v>60.0</v>
      </c>
    </row>
    <row r="94">
      <c r="A94" s="336">
        <v>3.0</v>
      </c>
      <c r="B94" s="469" t="s">
        <v>7</v>
      </c>
      <c r="C94" s="293">
        <v>11.0</v>
      </c>
      <c r="D94" s="429" t="s">
        <v>19</v>
      </c>
      <c r="E94" s="357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62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57</v>
      </c>
      <c r="B96" s="423" t="s">
        <v>58</v>
      </c>
      <c r="C96" s="310" t="s">
        <v>81</v>
      </c>
      <c r="D96" s="423" t="s">
        <v>82</v>
      </c>
      <c r="E96" s="354" t="s">
        <v>302</v>
      </c>
      <c r="F96" s="261" t="s">
        <v>304</v>
      </c>
      <c r="G96" s="261" t="s">
        <v>309</v>
      </c>
      <c r="H96" s="262">
        <f>I96/I97</f>
        <v>0.7166666667</v>
      </c>
      <c r="I96" s="321">
        <f t="shared" ref="I96:I107" si="8">J96+K96+L96</f>
        <v>215</v>
      </c>
      <c r="J96" s="264">
        <v>65.0</v>
      </c>
      <c r="K96" s="264">
        <v>70.0</v>
      </c>
      <c r="L96" s="265">
        <v>80.0</v>
      </c>
    </row>
    <row r="97">
      <c r="A97" s="323">
        <v>3.0</v>
      </c>
      <c r="B97" s="464" t="s">
        <v>7</v>
      </c>
      <c r="C97" s="287">
        <v>2.0</v>
      </c>
      <c r="D97" s="425" t="s">
        <v>24</v>
      </c>
      <c r="E97" s="35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57</v>
      </c>
      <c r="B98" s="427" t="s">
        <v>58</v>
      </c>
      <c r="C98" s="313" t="s">
        <v>81</v>
      </c>
      <c r="D98" s="427" t="s">
        <v>82</v>
      </c>
      <c r="E98" s="363" t="s">
        <v>302</v>
      </c>
      <c r="F98" s="290" t="s">
        <v>284</v>
      </c>
      <c r="G98" s="282" t="s">
        <v>315</v>
      </c>
      <c r="H98" s="283">
        <f>I98/I99</f>
        <v>0.4333333333</v>
      </c>
      <c r="I98" s="326">
        <f t="shared" si="8"/>
        <v>130</v>
      </c>
      <c r="J98" s="284">
        <v>65.0</v>
      </c>
      <c r="K98" s="284">
        <v>35.0</v>
      </c>
      <c r="L98" s="285">
        <v>30.0</v>
      </c>
    </row>
    <row r="99">
      <c r="A99" s="323">
        <v>3.0</v>
      </c>
      <c r="B99" s="464" t="s">
        <v>7</v>
      </c>
      <c r="C99" s="287">
        <v>4.0</v>
      </c>
      <c r="D99" s="425" t="s">
        <v>26</v>
      </c>
      <c r="E99" s="35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57</v>
      </c>
      <c r="B100" s="427" t="s">
        <v>58</v>
      </c>
      <c r="C100" s="313" t="s">
        <v>81</v>
      </c>
      <c r="D100" s="427" t="s">
        <v>82</v>
      </c>
      <c r="E100" s="363" t="s">
        <v>302</v>
      </c>
      <c r="F100" s="290" t="s">
        <v>288</v>
      </c>
      <c r="G100" s="290" t="s">
        <v>321</v>
      </c>
      <c r="H100" s="283">
        <f>I100/I101</f>
        <v>0.85</v>
      </c>
      <c r="I100" s="326">
        <f t="shared" si="8"/>
        <v>255</v>
      </c>
      <c r="J100" s="284">
        <v>65.0</v>
      </c>
      <c r="K100" s="284">
        <v>100.0</v>
      </c>
      <c r="L100" s="285">
        <v>90.0</v>
      </c>
    </row>
    <row r="101">
      <c r="A101" s="323">
        <v>3.0</v>
      </c>
      <c r="B101" s="464" t="s">
        <v>7</v>
      </c>
      <c r="C101" s="287">
        <v>6.0</v>
      </c>
      <c r="D101" s="425" t="s">
        <v>28</v>
      </c>
      <c r="E101" s="35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57</v>
      </c>
      <c r="B102" s="427" t="s">
        <v>58</v>
      </c>
      <c r="C102" s="313" t="s">
        <v>81</v>
      </c>
      <c r="D102" s="427" t="s">
        <v>82</v>
      </c>
      <c r="E102" s="363" t="s">
        <v>302</v>
      </c>
      <c r="F102" s="290" t="s">
        <v>292</v>
      </c>
      <c r="G102" s="282" t="s">
        <v>327</v>
      </c>
      <c r="H102" s="283">
        <f>I102/I103</f>
        <v>0.6166666667</v>
      </c>
      <c r="I102" s="326">
        <f t="shared" si="8"/>
        <v>185</v>
      </c>
      <c r="J102" s="284">
        <v>65.0</v>
      </c>
      <c r="K102" s="284">
        <v>30.0</v>
      </c>
      <c r="L102" s="285">
        <v>90.0</v>
      </c>
    </row>
    <row r="103">
      <c r="A103" s="323">
        <v>3.0</v>
      </c>
      <c r="B103" s="464" t="s">
        <v>7</v>
      </c>
      <c r="C103" s="287">
        <v>8.0</v>
      </c>
      <c r="D103" s="425" t="s">
        <v>30</v>
      </c>
      <c r="E103" s="35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57</v>
      </c>
      <c r="B104" s="427" t="s">
        <v>58</v>
      </c>
      <c r="C104" s="313" t="s">
        <v>81</v>
      </c>
      <c r="D104" s="427" t="s">
        <v>82</v>
      </c>
      <c r="E104" s="363" t="s">
        <v>302</v>
      </c>
      <c r="F104" s="290" t="s">
        <v>296</v>
      </c>
      <c r="G104" s="290" t="s">
        <v>333</v>
      </c>
      <c r="H104" s="283">
        <f>I104/I105</f>
        <v>0.3666666667</v>
      </c>
      <c r="I104" s="326">
        <f t="shared" si="8"/>
        <v>110</v>
      </c>
      <c r="J104" s="284">
        <v>65.0</v>
      </c>
      <c r="K104" s="284">
        <v>5.0</v>
      </c>
      <c r="L104" s="285">
        <v>40.0</v>
      </c>
    </row>
    <row r="105">
      <c r="A105" s="323">
        <v>3.0</v>
      </c>
      <c r="B105" s="464" t="s">
        <v>7</v>
      </c>
      <c r="C105" s="287">
        <v>10.0</v>
      </c>
      <c r="D105" s="425" t="s">
        <v>32</v>
      </c>
      <c r="E105" s="35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57</v>
      </c>
      <c r="B106" s="427" t="s">
        <v>58</v>
      </c>
      <c r="C106" s="313" t="s">
        <v>81</v>
      </c>
      <c r="D106" s="427" t="s">
        <v>82</v>
      </c>
      <c r="E106" s="363" t="s">
        <v>302</v>
      </c>
      <c r="F106" s="282" t="s">
        <v>300</v>
      </c>
      <c r="G106" s="282" t="s">
        <v>339</v>
      </c>
      <c r="H106" s="283">
        <f>I106/I107</f>
        <v>0.25</v>
      </c>
      <c r="I106" s="326">
        <f t="shared" si="8"/>
        <v>75</v>
      </c>
      <c r="J106" s="284">
        <v>65.0</v>
      </c>
      <c r="K106" s="284">
        <v>0.0</v>
      </c>
      <c r="L106" s="285">
        <v>10.0</v>
      </c>
    </row>
    <row r="107">
      <c r="A107" s="336">
        <v>3.0</v>
      </c>
      <c r="B107" s="469" t="s">
        <v>7</v>
      </c>
      <c r="C107" s="293">
        <v>12.0</v>
      </c>
      <c r="D107" s="429" t="s">
        <v>34</v>
      </c>
      <c r="E107" s="364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62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57</v>
      </c>
      <c r="B109" s="423" t="s">
        <v>58</v>
      </c>
      <c r="C109" s="310" t="s">
        <v>89</v>
      </c>
      <c r="D109" s="423" t="s">
        <v>90</v>
      </c>
      <c r="E109" s="354" t="s">
        <v>294</v>
      </c>
      <c r="F109" s="261" t="s">
        <v>302</v>
      </c>
      <c r="G109" s="261" t="s">
        <v>306</v>
      </c>
      <c r="H109" s="262">
        <f>I109/I110</f>
        <v>0.5</v>
      </c>
      <c r="I109" s="263">
        <f t="shared" ref="I109:I120" si="9">J109+K109+L109</f>
        <v>150</v>
      </c>
      <c r="J109" s="264">
        <v>15.0</v>
      </c>
      <c r="K109" s="264">
        <v>65.0</v>
      </c>
      <c r="L109" s="265">
        <v>70.0</v>
      </c>
    </row>
    <row r="110">
      <c r="A110" s="323">
        <v>3.0</v>
      </c>
      <c r="B110" s="464" t="s">
        <v>7</v>
      </c>
      <c r="C110" s="287">
        <v>1.0</v>
      </c>
      <c r="D110" s="425" t="s">
        <v>4</v>
      </c>
      <c r="E110" s="35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57</v>
      </c>
      <c r="B111" s="427" t="s">
        <v>58</v>
      </c>
      <c r="C111" s="313" t="s">
        <v>89</v>
      </c>
      <c r="D111" s="427" t="s">
        <v>90</v>
      </c>
      <c r="E111" s="363" t="s">
        <v>294</v>
      </c>
      <c r="F111" s="282" t="s">
        <v>282</v>
      </c>
      <c r="G111" s="282" t="s">
        <v>312</v>
      </c>
      <c r="H111" s="283">
        <f>I111/I112</f>
        <v>0.3666666667</v>
      </c>
      <c r="I111" s="275">
        <f t="shared" si="9"/>
        <v>110</v>
      </c>
      <c r="J111" s="284">
        <v>15.0</v>
      </c>
      <c r="K111" s="284">
        <v>75.0</v>
      </c>
      <c r="L111" s="285">
        <v>20.0</v>
      </c>
    </row>
    <row r="112">
      <c r="A112" s="323">
        <v>3.0</v>
      </c>
      <c r="B112" s="464" t="s">
        <v>7</v>
      </c>
      <c r="C112" s="287">
        <v>3.0</v>
      </c>
      <c r="D112" s="464" t="s">
        <v>7</v>
      </c>
      <c r="E112" s="35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57</v>
      </c>
      <c r="B113" s="427" t="s">
        <v>58</v>
      </c>
      <c r="C113" s="313" t="s">
        <v>89</v>
      </c>
      <c r="D113" s="427" t="s">
        <v>90</v>
      </c>
      <c r="E113" s="363" t="s">
        <v>294</v>
      </c>
      <c r="F113" s="282" t="s">
        <v>286</v>
      </c>
      <c r="G113" s="282" t="s">
        <v>318</v>
      </c>
      <c r="H113" s="283">
        <f>I113/I114</f>
        <v>0.6833333333</v>
      </c>
      <c r="I113" s="275">
        <f t="shared" si="9"/>
        <v>205</v>
      </c>
      <c r="J113" s="284">
        <v>15.0</v>
      </c>
      <c r="K113" s="284">
        <v>90.0</v>
      </c>
      <c r="L113" s="285">
        <v>100.0</v>
      </c>
    </row>
    <row r="114">
      <c r="A114" s="323">
        <v>3.0</v>
      </c>
      <c r="B114" s="464" t="s">
        <v>7</v>
      </c>
      <c r="C114" s="287">
        <v>5.0</v>
      </c>
      <c r="D114" s="425" t="s">
        <v>10</v>
      </c>
      <c r="E114" s="35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57</v>
      </c>
      <c r="B115" s="427" t="s">
        <v>58</v>
      </c>
      <c r="C115" s="313" t="s">
        <v>89</v>
      </c>
      <c r="D115" s="427" t="s">
        <v>90</v>
      </c>
      <c r="E115" s="363" t="s">
        <v>294</v>
      </c>
      <c r="F115" s="282" t="s">
        <v>290</v>
      </c>
      <c r="G115" s="282" t="s">
        <v>324</v>
      </c>
      <c r="H115" s="283">
        <f>I115/I116</f>
        <v>0.4166666667</v>
      </c>
      <c r="I115" s="275">
        <f t="shared" si="9"/>
        <v>125</v>
      </c>
      <c r="J115" s="284">
        <v>15.0</v>
      </c>
      <c r="K115" s="284">
        <v>110.0</v>
      </c>
      <c r="L115" s="285">
        <v>0.0</v>
      </c>
    </row>
    <row r="116">
      <c r="A116" s="323">
        <v>3.0</v>
      </c>
      <c r="B116" s="464" t="s">
        <v>7</v>
      </c>
      <c r="C116" s="287">
        <v>7.0</v>
      </c>
      <c r="D116" s="425" t="s">
        <v>13</v>
      </c>
      <c r="E116" s="35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57</v>
      </c>
      <c r="B117" s="427" t="s">
        <v>58</v>
      </c>
      <c r="C117" s="313" t="s">
        <v>89</v>
      </c>
      <c r="D117" s="427" t="s">
        <v>90</v>
      </c>
      <c r="E117" s="363" t="s">
        <v>294</v>
      </c>
      <c r="F117" s="282" t="s">
        <v>294</v>
      </c>
      <c r="G117" s="282" t="s">
        <v>330</v>
      </c>
      <c r="H117" s="283">
        <f>I117/I118</f>
        <v>0.2666666667</v>
      </c>
      <c r="I117" s="275">
        <f t="shared" si="9"/>
        <v>80</v>
      </c>
      <c r="J117" s="284">
        <v>15.0</v>
      </c>
      <c r="K117" s="284">
        <v>15.0</v>
      </c>
      <c r="L117" s="285">
        <v>50.0</v>
      </c>
    </row>
    <row r="118">
      <c r="A118" s="323">
        <v>3.0</v>
      </c>
      <c r="B118" s="464" t="s">
        <v>7</v>
      </c>
      <c r="C118" s="287">
        <v>9.0</v>
      </c>
      <c r="D118" s="425" t="s">
        <v>16</v>
      </c>
      <c r="E118" s="35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57</v>
      </c>
      <c r="B119" s="427" t="s">
        <v>58</v>
      </c>
      <c r="C119" s="313" t="s">
        <v>89</v>
      </c>
      <c r="D119" s="427" t="s">
        <v>90</v>
      </c>
      <c r="E119" s="363" t="s">
        <v>294</v>
      </c>
      <c r="F119" s="290" t="s">
        <v>298</v>
      </c>
      <c r="G119" s="290" t="s">
        <v>336</v>
      </c>
      <c r="H119" s="283">
        <f>I119/I120</f>
        <v>0.4166666667</v>
      </c>
      <c r="I119" s="275">
        <f t="shared" si="9"/>
        <v>125</v>
      </c>
      <c r="J119" s="284">
        <v>15.0</v>
      </c>
      <c r="K119" s="284">
        <v>50.0</v>
      </c>
      <c r="L119" s="285">
        <v>60.0</v>
      </c>
    </row>
    <row r="120">
      <c r="A120" s="336">
        <v>3.0</v>
      </c>
      <c r="B120" s="469" t="s">
        <v>7</v>
      </c>
      <c r="C120" s="293">
        <v>11.0</v>
      </c>
      <c r="D120" s="429" t="s">
        <v>19</v>
      </c>
      <c r="E120" s="357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62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57</v>
      </c>
      <c r="B122" s="423" t="s">
        <v>58</v>
      </c>
      <c r="C122" s="310" t="s">
        <v>97</v>
      </c>
      <c r="D122" s="423" t="s">
        <v>98</v>
      </c>
      <c r="E122" s="354" t="s">
        <v>284</v>
      </c>
      <c r="F122" s="261" t="s">
        <v>304</v>
      </c>
      <c r="G122" s="261" t="s">
        <v>309</v>
      </c>
      <c r="H122" s="262">
        <f>I122/I123</f>
        <v>0.6166666667</v>
      </c>
      <c r="I122" s="263">
        <f t="shared" ref="I122:I133" si="10">J122+K122+L122</f>
        <v>185</v>
      </c>
      <c r="J122" s="264">
        <v>35.0</v>
      </c>
      <c r="K122" s="264">
        <v>70.0</v>
      </c>
      <c r="L122" s="265">
        <v>80.0</v>
      </c>
    </row>
    <row r="123">
      <c r="A123" s="323">
        <v>3.0</v>
      </c>
      <c r="B123" s="464" t="s">
        <v>7</v>
      </c>
      <c r="C123" s="287">
        <v>2.0</v>
      </c>
      <c r="D123" s="425" t="s">
        <v>24</v>
      </c>
      <c r="E123" s="35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57</v>
      </c>
      <c r="B124" s="427" t="s">
        <v>58</v>
      </c>
      <c r="C124" s="313" t="s">
        <v>97</v>
      </c>
      <c r="D124" s="427" t="s">
        <v>98</v>
      </c>
      <c r="E124" s="363" t="s">
        <v>284</v>
      </c>
      <c r="F124" s="290" t="s">
        <v>284</v>
      </c>
      <c r="G124" s="282" t="s">
        <v>315</v>
      </c>
      <c r="H124" s="283">
        <f>I124/I125</f>
        <v>0.3333333333</v>
      </c>
      <c r="I124" s="326">
        <f t="shared" si="10"/>
        <v>100</v>
      </c>
      <c r="J124" s="284">
        <v>35.0</v>
      </c>
      <c r="K124" s="284">
        <v>35.0</v>
      </c>
      <c r="L124" s="285">
        <v>30.0</v>
      </c>
    </row>
    <row r="125">
      <c r="A125" s="323">
        <v>3.0</v>
      </c>
      <c r="B125" s="464" t="s">
        <v>7</v>
      </c>
      <c r="C125" s="287">
        <v>4.0</v>
      </c>
      <c r="D125" s="425" t="s">
        <v>26</v>
      </c>
      <c r="E125" s="35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57</v>
      </c>
      <c r="B126" s="427" t="s">
        <v>58</v>
      </c>
      <c r="C126" s="313" t="s">
        <v>97</v>
      </c>
      <c r="D126" s="427" t="s">
        <v>98</v>
      </c>
      <c r="E126" s="363" t="s">
        <v>284</v>
      </c>
      <c r="F126" s="290" t="s">
        <v>288</v>
      </c>
      <c r="G126" s="290" t="s">
        <v>321</v>
      </c>
      <c r="H126" s="283">
        <f>I126/I127</f>
        <v>0.75</v>
      </c>
      <c r="I126" s="326">
        <f t="shared" si="10"/>
        <v>225</v>
      </c>
      <c r="J126" s="284">
        <v>35.0</v>
      </c>
      <c r="K126" s="284">
        <v>100.0</v>
      </c>
      <c r="L126" s="285">
        <v>90.0</v>
      </c>
    </row>
    <row r="127">
      <c r="A127" s="323">
        <v>3.0</v>
      </c>
      <c r="B127" s="464" t="s">
        <v>7</v>
      </c>
      <c r="C127" s="287">
        <v>6.0</v>
      </c>
      <c r="D127" s="425" t="s">
        <v>28</v>
      </c>
      <c r="E127" s="35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57</v>
      </c>
      <c r="B128" s="427" t="s">
        <v>58</v>
      </c>
      <c r="C128" s="313" t="s">
        <v>97</v>
      </c>
      <c r="D128" s="427" t="s">
        <v>98</v>
      </c>
      <c r="E128" s="363" t="s">
        <v>284</v>
      </c>
      <c r="F128" s="290" t="s">
        <v>292</v>
      </c>
      <c r="G128" s="282" t="s">
        <v>327</v>
      </c>
      <c r="H128" s="283">
        <f>I128/I129</f>
        <v>0.5166666667</v>
      </c>
      <c r="I128" s="326">
        <f t="shared" si="10"/>
        <v>155</v>
      </c>
      <c r="J128" s="284">
        <v>35.0</v>
      </c>
      <c r="K128" s="284">
        <v>30.0</v>
      </c>
      <c r="L128" s="285">
        <v>90.0</v>
      </c>
    </row>
    <row r="129">
      <c r="A129" s="323">
        <v>3.0</v>
      </c>
      <c r="B129" s="464" t="s">
        <v>7</v>
      </c>
      <c r="C129" s="287">
        <v>8.0</v>
      </c>
      <c r="D129" s="425" t="s">
        <v>30</v>
      </c>
      <c r="E129" s="35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57</v>
      </c>
      <c r="B130" s="427" t="s">
        <v>58</v>
      </c>
      <c r="C130" s="313" t="s">
        <v>97</v>
      </c>
      <c r="D130" s="427" t="s">
        <v>98</v>
      </c>
      <c r="E130" s="363" t="s">
        <v>284</v>
      </c>
      <c r="F130" s="290" t="s">
        <v>296</v>
      </c>
      <c r="G130" s="290" t="s">
        <v>333</v>
      </c>
      <c r="H130" s="283">
        <f>I130/I131</f>
        <v>0.2666666667</v>
      </c>
      <c r="I130" s="326">
        <f t="shared" si="10"/>
        <v>80</v>
      </c>
      <c r="J130" s="284">
        <v>35.0</v>
      </c>
      <c r="K130" s="284">
        <v>5.0</v>
      </c>
      <c r="L130" s="285">
        <v>40.0</v>
      </c>
    </row>
    <row r="131">
      <c r="A131" s="323">
        <v>3.0</v>
      </c>
      <c r="B131" s="464" t="s">
        <v>7</v>
      </c>
      <c r="C131" s="287">
        <v>10.0</v>
      </c>
      <c r="D131" s="425" t="s">
        <v>32</v>
      </c>
      <c r="E131" s="35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57</v>
      </c>
      <c r="B132" s="427" t="s">
        <v>58</v>
      </c>
      <c r="C132" s="313" t="s">
        <v>97</v>
      </c>
      <c r="D132" s="427" t="s">
        <v>98</v>
      </c>
      <c r="E132" s="363" t="s">
        <v>284</v>
      </c>
      <c r="F132" s="282" t="s">
        <v>300</v>
      </c>
      <c r="G132" s="282" t="s">
        <v>339</v>
      </c>
      <c r="H132" s="283">
        <f>I132/I133</f>
        <v>0.15</v>
      </c>
      <c r="I132" s="326">
        <f t="shared" si="10"/>
        <v>45</v>
      </c>
      <c r="J132" s="284">
        <v>35.0</v>
      </c>
      <c r="K132" s="284">
        <v>0.0</v>
      </c>
      <c r="L132" s="285">
        <v>10.0</v>
      </c>
    </row>
    <row r="133">
      <c r="A133" s="336">
        <v>3.0</v>
      </c>
      <c r="B133" s="469" t="s">
        <v>7</v>
      </c>
      <c r="C133" s="293">
        <v>12.0</v>
      </c>
      <c r="D133" s="429" t="s">
        <v>34</v>
      </c>
      <c r="E133" s="364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1.75"/>
    <col customWidth="1" min="7" max="7" width="11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57</v>
      </c>
      <c r="B5" s="423" t="s">
        <v>58</v>
      </c>
      <c r="C5" s="258" t="s">
        <v>1</v>
      </c>
      <c r="D5" s="423" t="s">
        <v>2</v>
      </c>
      <c r="E5" s="374" t="s">
        <v>292</v>
      </c>
      <c r="F5" s="261" t="s">
        <v>302</v>
      </c>
      <c r="G5" s="261" t="s">
        <v>330</v>
      </c>
      <c r="H5" s="262">
        <f>I5/I6</f>
        <v>0.5</v>
      </c>
      <c r="I5" s="263">
        <f t="shared" ref="I5:I16" si="1">J5+K5+L5</f>
        <v>150</v>
      </c>
      <c r="J5" s="264">
        <v>35.0</v>
      </c>
      <c r="K5" s="264">
        <v>65.0</v>
      </c>
      <c r="L5" s="265">
        <v>50.0</v>
      </c>
    </row>
    <row r="6">
      <c r="A6" s="323">
        <v>5.0</v>
      </c>
      <c r="B6" s="425" t="s">
        <v>10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57</v>
      </c>
      <c r="B7" s="427" t="s">
        <v>58</v>
      </c>
      <c r="C7" s="279" t="s">
        <v>1</v>
      </c>
      <c r="D7" s="427" t="s">
        <v>2</v>
      </c>
      <c r="E7" s="380" t="s">
        <v>292</v>
      </c>
      <c r="F7" s="282" t="s">
        <v>282</v>
      </c>
      <c r="G7" s="282" t="s">
        <v>336</v>
      </c>
      <c r="H7" s="283">
        <f>I7/I8</f>
        <v>0.5666666667</v>
      </c>
      <c r="I7" s="275">
        <f t="shared" si="1"/>
        <v>170</v>
      </c>
      <c r="J7" s="284">
        <v>35.0</v>
      </c>
      <c r="K7" s="284">
        <v>75.0</v>
      </c>
      <c r="L7" s="285">
        <v>60.0</v>
      </c>
    </row>
    <row r="8">
      <c r="A8" s="323">
        <v>5.0</v>
      </c>
      <c r="B8" s="425" t="s">
        <v>10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57</v>
      </c>
      <c r="B9" s="427" t="s">
        <v>58</v>
      </c>
      <c r="C9" s="279" t="s">
        <v>1</v>
      </c>
      <c r="D9" s="427" t="s">
        <v>2</v>
      </c>
      <c r="E9" s="380" t="s">
        <v>292</v>
      </c>
      <c r="F9" s="282" t="s">
        <v>286</v>
      </c>
      <c r="G9" s="282" t="s">
        <v>306</v>
      </c>
      <c r="H9" s="283">
        <f>I9/I10</f>
        <v>0.65</v>
      </c>
      <c r="I9" s="275">
        <f t="shared" si="1"/>
        <v>195</v>
      </c>
      <c r="J9" s="284">
        <v>35.0</v>
      </c>
      <c r="K9" s="284">
        <v>90.0</v>
      </c>
      <c r="L9" s="285">
        <v>70.0</v>
      </c>
    </row>
    <row r="10">
      <c r="A10" s="323">
        <v>5.0</v>
      </c>
      <c r="B10" s="425" t="s">
        <v>10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57</v>
      </c>
      <c r="B11" s="427" t="s">
        <v>58</v>
      </c>
      <c r="C11" s="279" t="s">
        <v>1</v>
      </c>
      <c r="D11" s="427" t="s">
        <v>2</v>
      </c>
      <c r="E11" s="380" t="s">
        <v>292</v>
      </c>
      <c r="F11" s="282" t="s">
        <v>290</v>
      </c>
      <c r="G11" s="282" t="s">
        <v>312</v>
      </c>
      <c r="H11" s="283">
        <f>I11/I12</f>
        <v>0.55</v>
      </c>
      <c r="I11" s="275">
        <f t="shared" si="1"/>
        <v>165</v>
      </c>
      <c r="J11" s="284">
        <v>35.0</v>
      </c>
      <c r="K11" s="284">
        <v>110.0</v>
      </c>
      <c r="L11" s="285">
        <v>20.0</v>
      </c>
    </row>
    <row r="12">
      <c r="A12" s="323">
        <v>5.0</v>
      </c>
      <c r="B12" s="425" t="s">
        <v>10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57</v>
      </c>
      <c r="B13" s="427" t="s">
        <v>58</v>
      </c>
      <c r="C13" s="279" t="s">
        <v>1</v>
      </c>
      <c r="D13" s="427" t="s">
        <v>2</v>
      </c>
      <c r="E13" s="380" t="s">
        <v>292</v>
      </c>
      <c r="F13" s="282" t="s">
        <v>294</v>
      </c>
      <c r="G13" s="282" t="s">
        <v>318</v>
      </c>
      <c r="H13" s="283">
        <f>I13/I14</f>
        <v>0.5</v>
      </c>
      <c r="I13" s="275">
        <f t="shared" si="1"/>
        <v>150</v>
      </c>
      <c r="J13" s="284">
        <v>35.0</v>
      </c>
      <c r="K13" s="284">
        <v>15.0</v>
      </c>
      <c r="L13" s="285">
        <v>100.0</v>
      </c>
    </row>
    <row r="14">
      <c r="A14" s="323">
        <v>5.0</v>
      </c>
      <c r="B14" s="425" t="s">
        <v>10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57</v>
      </c>
      <c r="B15" s="427" t="s">
        <v>58</v>
      </c>
      <c r="C15" s="279" t="s">
        <v>1</v>
      </c>
      <c r="D15" s="427" t="s">
        <v>2</v>
      </c>
      <c r="E15" s="380" t="s">
        <v>292</v>
      </c>
      <c r="F15" s="290" t="s">
        <v>298</v>
      </c>
      <c r="G15" s="290" t="s">
        <v>324</v>
      </c>
      <c r="H15" s="283">
        <f>I15/I16</f>
        <v>0.2833333333</v>
      </c>
      <c r="I15" s="275">
        <f t="shared" si="1"/>
        <v>85</v>
      </c>
      <c r="J15" s="284">
        <v>35.0</v>
      </c>
      <c r="K15" s="284">
        <v>50.0</v>
      </c>
      <c r="L15" s="285">
        <v>0.0</v>
      </c>
    </row>
    <row r="16">
      <c r="A16" s="336">
        <v>5.0</v>
      </c>
      <c r="B16" s="429" t="s">
        <v>10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57</v>
      </c>
      <c r="B18" s="423" t="s">
        <v>58</v>
      </c>
      <c r="C18" s="310" t="s">
        <v>21</v>
      </c>
      <c r="D18" s="423" t="s">
        <v>22</v>
      </c>
      <c r="E18" s="374" t="s">
        <v>286</v>
      </c>
      <c r="F18" s="261" t="s">
        <v>304</v>
      </c>
      <c r="G18" s="261" t="s">
        <v>333</v>
      </c>
      <c r="H18" s="262">
        <f>I18/I19</f>
        <v>0.6833333333</v>
      </c>
      <c r="I18" s="263">
        <f t="shared" ref="I18:I29" si="2">J18+K18+L18</f>
        <v>205</v>
      </c>
      <c r="J18" s="264">
        <v>95.0</v>
      </c>
      <c r="K18" s="264">
        <v>70.0</v>
      </c>
      <c r="L18" s="265">
        <v>40.0</v>
      </c>
    </row>
    <row r="19">
      <c r="A19" s="323">
        <v>5.0</v>
      </c>
      <c r="B19" s="425" t="s">
        <v>10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57</v>
      </c>
      <c r="B20" s="427" t="s">
        <v>58</v>
      </c>
      <c r="C20" s="313" t="s">
        <v>21</v>
      </c>
      <c r="D20" s="427" t="s">
        <v>22</v>
      </c>
      <c r="E20" s="380" t="s">
        <v>286</v>
      </c>
      <c r="F20" s="290" t="s">
        <v>284</v>
      </c>
      <c r="G20" s="282" t="s">
        <v>339</v>
      </c>
      <c r="H20" s="283">
        <f>I20/I21</f>
        <v>0.4666666667</v>
      </c>
      <c r="I20" s="275">
        <f t="shared" si="2"/>
        <v>140</v>
      </c>
      <c r="J20" s="284">
        <v>95.0</v>
      </c>
      <c r="K20" s="284">
        <v>35.0</v>
      </c>
      <c r="L20" s="285">
        <v>10.0</v>
      </c>
    </row>
    <row r="21">
      <c r="A21" s="323">
        <v>5.0</v>
      </c>
      <c r="B21" s="425" t="s">
        <v>10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57</v>
      </c>
      <c r="B22" s="427" t="s">
        <v>58</v>
      </c>
      <c r="C22" s="313" t="s">
        <v>21</v>
      </c>
      <c r="D22" s="427" t="s">
        <v>22</v>
      </c>
      <c r="E22" s="380" t="s">
        <v>286</v>
      </c>
      <c r="F22" s="290" t="s">
        <v>288</v>
      </c>
      <c r="G22" s="290" t="s">
        <v>309</v>
      </c>
      <c r="H22" s="283">
        <f>I22/I23</f>
        <v>0.9166666667</v>
      </c>
      <c r="I22" s="275">
        <f t="shared" si="2"/>
        <v>275</v>
      </c>
      <c r="J22" s="284">
        <v>95.0</v>
      </c>
      <c r="K22" s="284">
        <v>100.0</v>
      </c>
      <c r="L22" s="285">
        <v>80.0</v>
      </c>
    </row>
    <row r="23">
      <c r="A23" s="323">
        <v>5.0</v>
      </c>
      <c r="B23" s="425" t="s">
        <v>10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57</v>
      </c>
      <c r="B24" s="427" t="s">
        <v>58</v>
      </c>
      <c r="C24" s="313" t="s">
        <v>21</v>
      </c>
      <c r="D24" s="427" t="s">
        <v>22</v>
      </c>
      <c r="E24" s="380" t="s">
        <v>286</v>
      </c>
      <c r="F24" s="290" t="s">
        <v>292</v>
      </c>
      <c r="G24" s="282" t="s">
        <v>315</v>
      </c>
      <c r="H24" s="283">
        <f>I24/I25</f>
        <v>0.5166666667</v>
      </c>
      <c r="I24" s="275">
        <f t="shared" si="2"/>
        <v>155</v>
      </c>
      <c r="J24" s="284">
        <v>95.0</v>
      </c>
      <c r="K24" s="284">
        <v>30.0</v>
      </c>
      <c r="L24" s="285">
        <v>30.0</v>
      </c>
    </row>
    <row r="25">
      <c r="A25" s="323">
        <v>5.0</v>
      </c>
      <c r="B25" s="425" t="s">
        <v>10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57</v>
      </c>
      <c r="B26" s="427" t="s">
        <v>58</v>
      </c>
      <c r="C26" s="313" t="s">
        <v>21</v>
      </c>
      <c r="D26" s="427" t="s">
        <v>22</v>
      </c>
      <c r="E26" s="282" t="s">
        <v>286</v>
      </c>
      <c r="F26" s="290" t="s">
        <v>296</v>
      </c>
      <c r="G26" s="282" t="s">
        <v>321</v>
      </c>
      <c r="H26" s="283">
        <f>I26/I27</f>
        <v>0.6333333333</v>
      </c>
      <c r="I26" s="275">
        <f t="shared" si="2"/>
        <v>190</v>
      </c>
      <c r="J26" s="284">
        <v>95.0</v>
      </c>
      <c r="K26" s="284">
        <v>5.0</v>
      </c>
      <c r="L26" s="285">
        <v>90.0</v>
      </c>
    </row>
    <row r="27">
      <c r="A27" s="323">
        <v>5.0</v>
      </c>
      <c r="B27" s="425" t="s">
        <v>10</v>
      </c>
      <c r="C27" s="287">
        <v>10.0</v>
      </c>
      <c r="D27" s="470" t="s">
        <v>32</v>
      </c>
      <c r="E27" s="290"/>
      <c r="F27" s="471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57</v>
      </c>
      <c r="B28" s="427" t="s">
        <v>58</v>
      </c>
      <c r="C28" s="313" t="s">
        <v>21</v>
      </c>
      <c r="D28" s="472" t="s">
        <v>22</v>
      </c>
      <c r="E28" s="282" t="s">
        <v>286</v>
      </c>
      <c r="F28" s="473" t="s">
        <v>300</v>
      </c>
      <c r="G28" s="282" t="s">
        <v>327</v>
      </c>
      <c r="H28" s="283">
        <f>I28/I29</f>
        <v>0.6166666667</v>
      </c>
      <c r="I28" s="275">
        <f t="shared" si="2"/>
        <v>185</v>
      </c>
      <c r="J28" s="284">
        <v>95.0</v>
      </c>
      <c r="K28" s="284">
        <v>0.0</v>
      </c>
      <c r="L28" s="285">
        <v>90.0</v>
      </c>
    </row>
    <row r="29">
      <c r="A29" s="336">
        <v>5.0</v>
      </c>
      <c r="B29" s="429" t="s">
        <v>10</v>
      </c>
      <c r="C29" s="293">
        <v>12.0</v>
      </c>
      <c r="D29" s="429" t="s">
        <v>34</v>
      </c>
      <c r="E29" s="296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57</v>
      </c>
      <c r="B31" s="423" t="s">
        <v>58</v>
      </c>
      <c r="C31" s="310" t="s">
        <v>35</v>
      </c>
      <c r="D31" s="447" t="s">
        <v>36</v>
      </c>
      <c r="E31" s="374" t="s">
        <v>286</v>
      </c>
      <c r="F31" s="261" t="s">
        <v>302</v>
      </c>
      <c r="G31" s="261" t="s">
        <v>330</v>
      </c>
      <c r="H31" s="262">
        <f>I31/I32</f>
        <v>0.6666666667</v>
      </c>
      <c r="I31" s="321">
        <f t="shared" ref="I31:I42" si="3">J31+K31+L31</f>
        <v>200</v>
      </c>
      <c r="J31" s="264">
        <v>85.0</v>
      </c>
      <c r="K31" s="264">
        <v>65.0</v>
      </c>
      <c r="L31" s="265">
        <v>50.0</v>
      </c>
    </row>
    <row r="32">
      <c r="A32" s="323">
        <v>5.0</v>
      </c>
      <c r="B32" s="425" t="s">
        <v>10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57</v>
      </c>
      <c r="B33" s="427" t="s">
        <v>58</v>
      </c>
      <c r="C33" s="215" t="s">
        <v>35</v>
      </c>
      <c r="D33" s="461" t="s">
        <v>36</v>
      </c>
      <c r="E33" s="380" t="s">
        <v>286</v>
      </c>
      <c r="F33" s="282" t="s">
        <v>282</v>
      </c>
      <c r="G33" s="282" t="s">
        <v>336</v>
      </c>
      <c r="H33" s="283">
        <f>I33/I34</f>
        <v>0.7333333333</v>
      </c>
      <c r="I33" s="326">
        <f t="shared" si="3"/>
        <v>220</v>
      </c>
      <c r="J33" s="284">
        <v>85.0</v>
      </c>
      <c r="K33" s="284">
        <v>75.0</v>
      </c>
      <c r="L33" s="285">
        <v>60.0</v>
      </c>
    </row>
    <row r="34">
      <c r="A34" s="323">
        <v>5.0</v>
      </c>
      <c r="B34" s="425" t="s">
        <v>10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57</v>
      </c>
      <c r="B35" s="427" t="s">
        <v>58</v>
      </c>
      <c r="C35" s="313" t="s">
        <v>35</v>
      </c>
      <c r="D35" s="455" t="s">
        <v>36</v>
      </c>
      <c r="E35" s="380" t="s">
        <v>286</v>
      </c>
      <c r="F35" s="282" t="s">
        <v>286</v>
      </c>
      <c r="G35" s="282" t="s">
        <v>306</v>
      </c>
      <c r="H35" s="283">
        <f>I35/I36</f>
        <v>0.8166666667</v>
      </c>
      <c r="I35" s="326">
        <f t="shared" si="3"/>
        <v>245</v>
      </c>
      <c r="J35" s="284">
        <v>85.0</v>
      </c>
      <c r="K35" s="284">
        <v>90.0</v>
      </c>
      <c r="L35" s="285">
        <v>70.0</v>
      </c>
    </row>
    <row r="36">
      <c r="A36" s="323">
        <v>5.0</v>
      </c>
      <c r="B36" s="425" t="s">
        <v>10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57</v>
      </c>
      <c r="B37" s="427" t="s">
        <v>58</v>
      </c>
      <c r="C37" s="313" t="s">
        <v>35</v>
      </c>
      <c r="D37" s="461" t="s">
        <v>36</v>
      </c>
      <c r="E37" s="380" t="s">
        <v>286</v>
      </c>
      <c r="F37" s="282" t="s">
        <v>290</v>
      </c>
      <c r="G37" s="282" t="s">
        <v>312</v>
      </c>
      <c r="H37" s="283">
        <f>I37/I38</f>
        <v>0.7166666667</v>
      </c>
      <c r="I37" s="326">
        <f t="shared" si="3"/>
        <v>215</v>
      </c>
      <c r="J37" s="284">
        <v>85.0</v>
      </c>
      <c r="K37" s="284">
        <v>110.0</v>
      </c>
      <c r="L37" s="285">
        <v>20.0</v>
      </c>
    </row>
    <row r="38">
      <c r="A38" s="323">
        <v>5.0</v>
      </c>
      <c r="B38" s="425" t="s">
        <v>10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57</v>
      </c>
      <c r="B39" s="427" t="s">
        <v>58</v>
      </c>
      <c r="C39" s="313" t="s">
        <v>35</v>
      </c>
      <c r="D39" s="461" t="s">
        <v>36</v>
      </c>
      <c r="E39" s="380" t="s">
        <v>286</v>
      </c>
      <c r="F39" s="282" t="s">
        <v>294</v>
      </c>
      <c r="G39" s="282" t="s">
        <v>318</v>
      </c>
      <c r="H39" s="283">
        <f>I39/I40</f>
        <v>0.6666666667</v>
      </c>
      <c r="I39" s="326">
        <f t="shared" si="3"/>
        <v>200</v>
      </c>
      <c r="J39" s="284">
        <v>85.0</v>
      </c>
      <c r="K39" s="284">
        <v>15.0</v>
      </c>
      <c r="L39" s="285">
        <v>100.0</v>
      </c>
    </row>
    <row r="40">
      <c r="A40" s="323">
        <v>5.0</v>
      </c>
      <c r="B40" s="425" t="s">
        <v>10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57</v>
      </c>
      <c r="B41" s="427" t="s">
        <v>58</v>
      </c>
      <c r="C41" s="313" t="s">
        <v>35</v>
      </c>
      <c r="D41" s="461" t="s">
        <v>36</v>
      </c>
      <c r="E41" s="380" t="s">
        <v>286</v>
      </c>
      <c r="F41" s="290" t="s">
        <v>298</v>
      </c>
      <c r="G41" s="290" t="s">
        <v>324</v>
      </c>
      <c r="H41" s="283">
        <f>I41/I42</f>
        <v>0.45</v>
      </c>
      <c r="I41" s="326">
        <f t="shared" si="3"/>
        <v>135</v>
      </c>
      <c r="J41" s="284">
        <v>85.0</v>
      </c>
      <c r="K41" s="284">
        <v>50.0</v>
      </c>
      <c r="L41" s="285">
        <v>0.0</v>
      </c>
    </row>
    <row r="42">
      <c r="A42" s="336">
        <v>5.0</v>
      </c>
      <c r="B42" s="429" t="s">
        <v>10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57</v>
      </c>
      <c r="B44" s="423" t="s">
        <v>58</v>
      </c>
      <c r="C44" s="310" t="s">
        <v>49</v>
      </c>
      <c r="D44" s="423" t="s">
        <v>50</v>
      </c>
      <c r="E44" s="374" t="s">
        <v>292</v>
      </c>
      <c r="F44" s="261" t="s">
        <v>304</v>
      </c>
      <c r="G44" s="261" t="s">
        <v>333</v>
      </c>
      <c r="H44" s="262">
        <f>I44/I45</f>
        <v>0.45</v>
      </c>
      <c r="I44" s="263">
        <f t="shared" ref="I44:I55" si="4">J44+K44+L44</f>
        <v>135</v>
      </c>
      <c r="J44" s="264">
        <v>25.0</v>
      </c>
      <c r="K44" s="264">
        <v>70.0</v>
      </c>
      <c r="L44" s="265">
        <v>40.0</v>
      </c>
    </row>
    <row r="45">
      <c r="A45" s="323">
        <v>5.0</v>
      </c>
      <c r="B45" s="425" t="s">
        <v>10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57</v>
      </c>
      <c r="B46" s="427" t="s">
        <v>58</v>
      </c>
      <c r="C46" s="313" t="s">
        <v>49</v>
      </c>
      <c r="D46" s="427" t="s">
        <v>50</v>
      </c>
      <c r="E46" s="380" t="s">
        <v>292</v>
      </c>
      <c r="F46" s="290" t="s">
        <v>284</v>
      </c>
      <c r="G46" s="282" t="s">
        <v>339</v>
      </c>
      <c r="H46" s="283">
        <f>I46/I47</f>
        <v>0.2333333333</v>
      </c>
      <c r="I46" s="275">
        <f t="shared" si="4"/>
        <v>70</v>
      </c>
      <c r="J46" s="284">
        <v>25.0</v>
      </c>
      <c r="K46" s="284">
        <v>35.0</v>
      </c>
      <c r="L46" s="285">
        <v>10.0</v>
      </c>
    </row>
    <row r="47">
      <c r="A47" s="323">
        <v>5.0</v>
      </c>
      <c r="B47" s="425" t="s">
        <v>10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57</v>
      </c>
      <c r="B48" s="427" t="s">
        <v>58</v>
      </c>
      <c r="C48" s="313" t="s">
        <v>49</v>
      </c>
      <c r="D48" s="427" t="s">
        <v>50</v>
      </c>
      <c r="E48" s="380" t="s">
        <v>292</v>
      </c>
      <c r="F48" s="290" t="s">
        <v>288</v>
      </c>
      <c r="G48" s="290" t="s">
        <v>309</v>
      </c>
      <c r="H48" s="283">
        <f>I48/I49</f>
        <v>0.6833333333</v>
      </c>
      <c r="I48" s="275">
        <f t="shared" si="4"/>
        <v>205</v>
      </c>
      <c r="J48" s="284">
        <v>25.0</v>
      </c>
      <c r="K48" s="284">
        <v>100.0</v>
      </c>
      <c r="L48" s="285">
        <v>80.0</v>
      </c>
    </row>
    <row r="49">
      <c r="A49" s="323">
        <v>5.0</v>
      </c>
      <c r="B49" s="425" t="s">
        <v>10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57</v>
      </c>
      <c r="B50" s="427" t="s">
        <v>58</v>
      </c>
      <c r="C50" s="313" t="s">
        <v>49</v>
      </c>
      <c r="D50" s="427" t="s">
        <v>50</v>
      </c>
      <c r="E50" s="380" t="s">
        <v>292</v>
      </c>
      <c r="F50" s="290" t="s">
        <v>292</v>
      </c>
      <c r="G50" s="282" t="s">
        <v>315</v>
      </c>
      <c r="H50" s="283">
        <f>I50/I51</f>
        <v>0.2833333333</v>
      </c>
      <c r="I50" s="275">
        <f t="shared" si="4"/>
        <v>85</v>
      </c>
      <c r="J50" s="284">
        <v>25.0</v>
      </c>
      <c r="K50" s="284">
        <v>30.0</v>
      </c>
      <c r="L50" s="285">
        <v>30.0</v>
      </c>
    </row>
    <row r="51">
      <c r="A51" s="323">
        <v>5.0</v>
      </c>
      <c r="B51" s="425" t="s">
        <v>10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57</v>
      </c>
      <c r="B52" s="427" t="s">
        <v>58</v>
      </c>
      <c r="C52" s="313" t="s">
        <v>49</v>
      </c>
      <c r="D52" s="427" t="s">
        <v>50</v>
      </c>
      <c r="E52" s="380" t="s">
        <v>292</v>
      </c>
      <c r="F52" s="290" t="s">
        <v>296</v>
      </c>
      <c r="G52" s="290" t="s">
        <v>321</v>
      </c>
      <c r="H52" s="283">
        <f>I52/I53</f>
        <v>0.4</v>
      </c>
      <c r="I52" s="275">
        <f t="shared" si="4"/>
        <v>120</v>
      </c>
      <c r="J52" s="284">
        <v>25.0</v>
      </c>
      <c r="K52" s="284">
        <v>5.0</v>
      </c>
      <c r="L52" s="285">
        <v>90.0</v>
      </c>
    </row>
    <row r="53">
      <c r="A53" s="323">
        <v>5.0</v>
      </c>
      <c r="B53" s="425" t="s">
        <v>10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57</v>
      </c>
      <c r="B54" s="427" t="s">
        <v>58</v>
      </c>
      <c r="C54" s="313" t="s">
        <v>49</v>
      </c>
      <c r="D54" s="427" t="s">
        <v>50</v>
      </c>
      <c r="E54" s="380" t="s">
        <v>292</v>
      </c>
      <c r="F54" s="282" t="s">
        <v>300</v>
      </c>
      <c r="G54" s="282" t="s">
        <v>327</v>
      </c>
      <c r="H54" s="283">
        <f>I54/I55</f>
        <v>0.3833333333</v>
      </c>
      <c r="I54" s="275">
        <f t="shared" si="4"/>
        <v>115</v>
      </c>
      <c r="J54" s="284">
        <v>25.0</v>
      </c>
      <c r="K54" s="284">
        <v>0.0</v>
      </c>
      <c r="L54" s="285">
        <v>90.0</v>
      </c>
    </row>
    <row r="55">
      <c r="A55" s="336">
        <v>5.0</v>
      </c>
      <c r="B55" s="429" t="s">
        <v>10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57</v>
      </c>
      <c r="B57" s="423" t="s">
        <v>58</v>
      </c>
      <c r="C57" s="310" t="s">
        <v>57</v>
      </c>
      <c r="D57" s="423" t="s">
        <v>58</v>
      </c>
      <c r="E57" s="374" t="s">
        <v>286</v>
      </c>
      <c r="F57" s="261" t="s">
        <v>302</v>
      </c>
      <c r="G57" s="261" t="s">
        <v>330</v>
      </c>
      <c r="H57" s="262">
        <f>I57/I58</f>
        <v>0.6833333333</v>
      </c>
      <c r="I57" s="263">
        <f t="shared" ref="I57:I68" si="5">J57+K57+L57</f>
        <v>205</v>
      </c>
      <c r="J57" s="264">
        <v>90.0</v>
      </c>
      <c r="K57" s="264">
        <v>65.0</v>
      </c>
      <c r="L57" s="265">
        <v>50.0</v>
      </c>
    </row>
    <row r="58">
      <c r="A58" s="323">
        <v>5.0</v>
      </c>
      <c r="B58" s="425" t="s">
        <v>10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57</v>
      </c>
      <c r="B59" s="427" t="s">
        <v>58</v>
      </c>
      <c r="C59" s="313" t="s">
        <v>57</v>
      </c>
      <c r="D59" s="427" t="s">
        <v>58</v>
      </c>
      <c r="E59" s="380" t="s">
        <v>286</v>
      </c>
      <c r="F59" s="282" t="s">
        <v>282</v>
      </c>
      <c r="G59" s="282" t="s">
        <v>336</v>
      </c>
      <c r="H59" s="283">
        <f>I59/I60</f>
        <v>0.75</v>
      </c>
      <c r="I59" s="275">
        <f t="shared" si="5"/>
        <v>225</v>
      </c>
      <c r="J59" s="284">
        <v>90.0</v>
      </c>
      <c r="K59" s="284">
        <v>75.0</v>
      </c>
      <c r="L59" s="285">
        <v>60.0</v>
      </c>
    </row>
    <row r="60">
      <c r="A60" s="323">
        <v>5.0</v>
      </c>
      <c r="B60" s="425" t="s">
        <v>10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57</v>
      </c>
      <c r="B61" s="427" t="s">
        <v>58</v>
      </c>
      <c r="C61" s="313" t="s">
        <v>57</v>
      </c>
      <c r="D61" s="427" t="s">
        <v>58</v>
      </c>
      <c r="E61" s="380" t="s">
        <v>286</v>
      </c>
      <c r="F61" s="282" t="s">
        <v>286</v>
      </c>
      <c r="G61" s="282" t="s">
        <v>306</v>
      </c>
      <c r="H61" s="283">
        <f>I61/I62</f>
        <v>0.8333333333</v>
      </c>
      <c r="I61" s="275">
        <f t="shared" si="5"/>
        <v>250</v>
      </c>
      <c r="J61" s="284">
        <v>90.0</v>
      </c>
      <c r="K61" s="284">
        <v>90.0</v>
      </c>
      <c r="L61" s="285">
        <v>70.0</v>
      </c>
    </row>
    <row r="62">
      <c r="A62" s="323">
        <v>5.0</v>
      </c>
      <c r="B62" s="425" t="s">
        <v>10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57</v>
      </c>
      <c r="B63" s="427" t="s">
        <v>58</v>
      </c>
      <c r="C63" s="313" t="s">
        <v>57</v>
      </c>
      <c r="D63" s="427" t="s">
        <v>58</v>
      </c>
      <c r="E63" s="380" t="s">
        <v>286</v>
      </c>
      <c r="F63" s="282" t="s">
        <v>290</v>
      </c>
      <c r="G63" s="282" t="s">
        <v>312</v>
      </c>
      <c r="H63" s="283">
        <f>I63/I64</f>
        <v>0.7333333333</v>
      </c>
      <c r="I63" s="275">
        <f t="shared" si="5"/>
        <v>220</v>
      </c>
      <c r="J63" s="284">
        <v>90.0</v>
      </c>
      <c r="K63" s="284">
        <v>110.0</v>
      </c>
      <c r="L63" s="285">
        <v>20.0</v>
      </c>
    </row>
    <row r="64">
      <c r="A64" s="323">
        <v>5.0</v>
      </c>
      <c r="B64" s="425" t="s">
        <v>10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57</v>
      </c>
      <c r="B65" s="427" t="s">
        <v>58</v>
      </c>
      <c r="C65" s="313" t="s">
        <v>57</v>
      </c>
      <c r="D65" s="427" t="s">
        <v>58</v>
      </c>
      <c r="E65" s="380" t="s">
        <v>286</v>
      </c>
      <c r="F65" s="282" t="s">
        <v>294</v>
      </c>
      <c r="G65" s="282" t="s">
        <v>318</v>
      </c>
      <c r="H65" s="283">
        <f>I65/I66</f>
        <v>0.6833333333</v>
      </c>
      <c r="I65" s="275">
        <f t="shared" si="5"/>
        <v>205</v>
      </c>
      <c r="J65" s="284">
        <v>90.0</v>
      </c>
      <c r="K65" s="284">
        <v>15.0</v>
      </c>
      <c r="L65" s="285">
        <v>100.0</v>
      </c>
    </row>
    <row r="66">
      <c r="A66" s="323">
        <v>5.0</v>
      </c>
      <c r="B66" s="425" t="s">
        <v>10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57</v>
      </c>
      <c r="B67" s="427" t="s">
        <v>58</v>
      </c>
      <c r="C67" s="313" t="s">
        <v>57</v>
      </c>
      <c r="D67" s="427" t="s">
        <v>58</v>
      </c>
      <c r="E67" s="380" t="s">
        <v>286</v>
      </c>
      <c r="F67" s="290" t="s">
        <v>298</v>
      </c>
      <c r="G67" s="290" t="s">
        <v>324</v>
      </c>
      <c r="H67" s="283">
        <f>I67/I68</f>
        <v>0.4666666667</v>
      </c>
      <c r="I67" s="275">
        <f t="shared" si="5"/>
        <v>140</v>
      </c>
      <c r="J67" s="284">
        <v>90.0</v>
      </c>
      <c r="K67" s="284">
        <v>50.0</v>
      </c>
      <c r="L67" s="285">
        <v>0.0</v>
      </c>
    </row>
    <row r="68">
      <c r="A68" s="336">
        <v>5.0</v>
      </c>
      <c r="B68" s="429" t="s">
        <v>10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57</v>
      </c>
      <c r="B70" s="423" t="s">
        <v>58</v>
      </c>
      <c r="C70" s="310" t="s">
        <v>65</v>
      </c>
      <c r="D70" s="423" t="s">
        <v>66</v>
      </c>
      <c r="E70" s="374" t="s">
        <v>292</v>
      </c>
      <c r="F70" s="261" t="s">
        <v>304</v>
      </c>
      <c r="G70" s="261" t="s">
        <v>333</v>
      </c>
      <c r="H70" s="262">
        <f>I70/I71</f>
        <v>0.4666666667</v>
      </c>
      <c r="I70" s="263">
        <f t="shared" ref="I70:I81" si="6">J70+K70+L70</f>
        <v>140</v>
      </c>
      <c r="J70" s="264">
        <v>30.0</v>
      </c>
      <c r="K70" s="264">
        <v>70.0</v>
      </c>
      <c r="L70" s="265">
        <v>40.0</v>
      </c>
    </row>
    <row r="71">
      <c r="A71" s="323">
        <v>5.0</v>
      </c>
      <c r="B71" s="425" t="s">
        <v>10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57</v>
      </c>
      <c r="B72" s="427" t="s">
        <v>58</v>
      </c>
      <c r="C72" s="313" t="s">
        <v>65</v>
      </c>
      <c r="D72" s="427" t="s">
        <v>66</v>
      </c>
      <c r="E72" s="380" t="s">
        <v>292</v>
      </c>
      <c r="F72" s="290" t="s">
        <v>284</v>
      </c>
      <c r="G72" s="282" t="s">
        <v>339</v>
      </c>
      <c r="H72" s="283">
        <f>I72/I73</f>
        <v>0.25</v>
      </c>
      <c r="I72" s="275">
        <f t="shared" si="6"/>
        <v>75</v>
      </c>
      <c r="J72" s="284">
        <v>30.0</v>
      </c>
      <c r="K72" s="284">
        <v>35.0</v>
      </c>
      <c r="L72" s="285">
        <v>10.0</v>
      </c>
    </row>
    <row r="73">
      <c r="A73" s="323">
        <v>5.0</v>
      </c>
      <c r="B73" s="425" t="s">
        <v>10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57</v>
      </c>
      <c r="B74" s="427" t="s">
        <v>58</v>
      </c>
      <c r="C74" s="313" t="s">
        <v>65</v>
      </c>
      <c r="D74" s="451" t="s">
        <v>66</v>
      </c>
      <c r="E74" s="380" t="s">
        <v>292</v>
      </c>
      <c r="F74" s="290" t="s">
        <v>288</v>
      </c>
      <c r="G74" s="290" t="s">
        <v>309</v>
      </c>
      <c r="H74" s="283">
        <f>I74/I75</f>
        <v>0.7</v>
      </c>
      <c r="I74" s="275">
        <f t="shared" si="6"/>
        <v>210</v>
      </c>
      <c r="J74" s="284">
        <v>30.0</v>
      </c>
      <c r="K74" s="284">
        <v>100.0</v>
      </c>
      <c r="L74" s="285">
        <v>80.0</v>
      </c>
    </row>
    <row r="75">
      <c r="A75" s="323">
        <v>5.0</v>
      </c>
      <c r="B75" s="425" t="s">
        <v>10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57</v>
      </c>
      <c r="B76" s="427" t="s">
        <v>58</v>
      </c>
      <c r="C76" s="313" t="s">
        <v>65</v>
      </c>
      <c r="D76" s="427" t="s">
        <v>66</v>
      </c>
      <c r="E76" s="380" t="s">
        <v>292</v>
      </c>
      <c r="F76" s="290" t="s">
        <v>292</v>
      </c>
      <c r="G76" s="282" t="s">
        <v>315</v>
      </c>
      <c r="H76" s="283">
        <f>I76/I77</f>
        <v>0.3</v>
      </c>
      <c r="I76" s="275">
        <f t="shared" si="6"/>
        <v>90</v>
      </c>
      <c r="J76" s="284">
        <v>30.0</v>
      </c>
      <c r="K76" s="284">
        <v>30.0</v>
      </c>
      <c r="L76" s="285">
        <v>30.0</v>
      </c>
    </row>
    <row r="77">
      <c r="A77" s="323">
        <v>5.0</v>
      </c>
      <c r="B77" s="425" t="s">
        <v>10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57</v>
      </c>
      <c r="B78" s="427" t="s">
        <v>58</v>
      </c>
      <c r="C78" s="313" t="s">
        <v>65</v>
      </c>
      <c r="D78" s="427" t="s">
        <v>66</v>
      </c>
      <c r="E78" s="380" t="s">
        <v>292</v>
      </c>
      <c r="F78" s="290" t="s">
        <v>296</v>
      </c>
      <c r="G78" s="290" t="s">
        <v>321</v>
      </c>
      <c r="H78" s="283">
        <f>I78/I79</f>
        <v>0.4166666667</v>
      </c>
      <c r="I78" s="275">
        <f t="shared" si="6"/>
        <v>125</v>
      </c>
      <c r="J78" s="284">
        <v>30.0</v>
      </c>
      <c r="K78" s="284">
        <v>5.0</v>
      </c>
      <c r="L78" s="285">
        <v>90.0</v>
      </c>
    </row>
    <row r="79">
      <c r="A79" s="323">
        <v>5.0</v>
      </c>
      <c r="B79" s="425" t="s">
        <v>10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57</v>
      </c>
      <c r="B80" s="427" t="s">
        <v>58</v>
      </c>
      <c r="C80" s="313" t="s">
        <v>65</v>
      </c>
      <c r="D80" s="427" t="s">
        <v>66</v>
      </c>
      <c r="E80" s="380" t="s">
        <v>292</v>
      </c>
      <c r="F80" s="282" t="s">
        <v>300</v>
      </c>
      <c r="G80" s="282" t="s">
        <v>327</v>
      </c>
      <c r="H80" s="283">
        <f>I80/I81</f>
        <v>0.4</v>
      </c>
      <c r="I80" s="275">
        <f t="shared" si="6"/>
        <v>120</v>
      </c>
      <c r="J80" s="284">
        <v>30.0</v>
      </c>
      <c r="K80" s="284">
        <v>0.0</v>
      </c>
      <c r="L80" s="285">
        <v>90.0</v>
      </c>
    </row>
    <row r="81">
      <c r="A81" s="336">
        <v>5.0</v>
      </c>
      <c r="B81" s="429" t="s">
        <v>10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57</v>
      </c>
      <c r="B83" s="423" t="s">
        <v>58</v>
      </c>
      <c r="C83" s="310" t="s">
        <v>73</v>
      </c>
      <c r="D83" s="423" t="s">
        <v>74</v>
      </c>
      <c r="E83" s="374" t="s">
        <v>304</v>
      </c>
      <c r="F83" s="261" t="s">
        <v>302</v>
      </c>
      <c r="G83" s="261" t="s">
        <v>330</v>
      </c>
      <c r="H83" s="262">
        <f>I83/I84</f>
        <v>0.6166666667</v>
      </c>
      <c r="I83" s="263">
        <f t="shared" ref="I83:I94" si="7">J83+K83+L83</f>
        <v>185</v>
      </c>
      <c r="J83" s="264">
        <v>70.0</v>
      </c>
      <c r="K83" s="264">
        <v>65.0</v>
      </c>
      <c r="L83" s="265">
        <v>50.0</v>
      </c>
    </row>
    <row r="84">
      <c r="A84" s="323">
        <v>5.0</v>
      </c>
      <c r="B84" s="425" t="s">
        <v>10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57</v>
      </c>
      <c r="B85" s="427" t="s">
        <v>58</v>
      </c>
      <c r="C85" s="313" t="s">
        <v>73</v>
      </c>
      <c r="D85" s="427" t="s">
        <v>74</v>
      </c>
      <c r="E85" s="404" t="s">
        <v>304</v>
      </c>
      <c r="F85" s="282" t="s">
        <v>282</v>
      </c>
      <c r="G85" s="282" t="s">
        <v>336</v>
      </c>
      <c r="H85" s="283">
        <f>I85/I86</f>
        <v>0.6833333333</v>
      </c>
      <c r="I85" s="275">
        <f t="shared" si="7"/>
        <v>205</v>
      </c>
      <c r="J85" s="284">
        <v>70.0</v>
      </c>
      <c r="K85" s="284">
        <v>75.0</v>
      </c>
      <c r="L85" s="285">
        <v>60.0</v>
      </c>
    </row>
    <row r="86">
      <c r="A86" s="323">
        <v>5.0</v>
      </c>
      <c r="B86" s="425" t="s">
        <v>10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57</v>
      </c>
      <c r="B87" s="427" t="s">
        <v>58</v>
      </c>
      <c r="C87" s="313" t="s">
        <v>73</v>
      </c>
      <c r="D87" s="427" t="s">
        <v>74</v>
      </c>
      <c r="E87" s="404" t="s">
        <v>304</v>
      </c>
      <c r="F87" s="282" t="s">
        <v>286</v>
      </c>
      <c r="G87" s="282" t="s">
        <v>306</v>
      </c>
      <c r="H87" s="283">
        <f>I87/I88</f>
        <v>0.7666666667</v>
      </c>
      <c r="I87" s="275">
        <f t="shared" si="7"/>
        <v>230</v>
      </c>
      <c r="J87" s="284">
        <v>70.0</v>
      </c>
      <c r="K87" s="284">
        <v>90.0</v>
      </c>
      <c r="L87" s="285">
        <v>70.0</v>
      </c>
    </row>
    <row r="88">
      <c r="A88" s="323">
        <v>5.0</v>
      </c>
      <c r="B88" s="425" t="s">
        <v>10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57</v>
      </c>
      <c r="B89" s="427" t="s">
        <v>58</v>
      </c>
      <c r="C89" s="313" t="s">
        <v>73</v>
      </c>
      <c r="D89" s="427" t="s">
        <v>74</v>
      </c>
      <c r="E89" s="404" t="s">
        <v>304</v>
      </c>
      <c r="F89" s="282" t="s">
        <v>290</v>
      </c>
      <c r="G89" s="282" t="s">
        <v>312</v>
      </c>
      <c r="H89" s="283">
        <f>I89/I90</f>
        <v>0.6666666667</v>
      </c>
      <c r="I89" s="275">
        <f t="shared" si="7"/>
        <v>200</v>
      </c>
      <c r="J89" s="284">
        <v>70.0</v>
      </c>
      <c r="K89" s="284">
        <v>110.0</v>
      </c>
      <c r="L89" s="285">
        <v>20.0</v>
      </c>
    </row>
    <row r="90">
      <c r="A90" s="323">
        <v>5.0</v>
      </c>
      <c r="B90" s="425" t="s">
        <v>10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57</v>
      </c>
      <c r="B91" s="427" t="s">
        <v>58</v>
      </c>
      <c r="C91" s="313" t="s">
        <v>73</v>
      </c>
      <c r="D91" s="427" t="s">
        <v>74</v>
      </c>
      <c r="E91" s="404" t="s">
        <v>304</v>
      </c>
      <c r="F91" s="282" t="s">
        <v>294</v>
      </c>
      <c r="G91" s="282" t="s">
        <v>318</v>
      </c>
      <c r="H91" s="283">
        <f>I91/I92</f>
        <v>0.6166666667</v>
      </c>
      <c r="I91" s="275">
        <f t="shared" si="7"/>
        <v>185</v>
      </c>
      <c r="J91" s="284">
        <v>70.0</v>
      </c>
      <c r="K91" s="284">
        <v>15.0</v>
      </c>
      <c r="L91" s="285">
        <v>100.0</v>
      </c>
    </row>
    <row r="92">
      <c r="A92" s="323">
        <v>5.0</v>
      </c>
      <c r="B92" s="425" t="s">
        <v>10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57</v>
      </c>
      <c r="B93" s="427" t="s">
        <v>58</v>
      </c>
      <c r="C93" s="313" t="s">
        <v>73</v>
      </c>
      <c r="D93" s="427" t="s">
        <v>74</v>
      </c>
      <c r="E93" s="404" t="s">
        <v>304</v>
      </c>
      <c r="F93" s="290" t="s">
        <v>298</v>
      </c>
      <c r="G93" s="290" t="s">
        <v>324</v>
      </c>
      <c r="H93" s="283">
        <f>I93/I94</f>
        <v>0.4</v>
      </c>
      <c r="I93" s="275">
        <f t="shared" si="7"/>
        <v>120</v>
      </c>
      <c r="J93" s="284">
        <v>70.0</v>
      </c>
      <c r="K93" s="284">
        <v>50.0</v>
      </c>
      <c r="L93" s="285">
        <v>0.0</v>
      </c>
    </row>
    <row r="94">
      <c r="A94" s="336">
        <v>5.0</v>
      </c>
      <c r="B94" s="429" t="s">
        <v>10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57</v>
      </c>
      <c r="B96" s="423" t="s">
        <v>58</v>
      </c>
      <c r="C96" s="310" t="s">
        <v>81</v>
      </c>
      <c r="D96" s="423" t="s">
        <v>82</v>
      </c>
      <c r="E96" s="374" t="s">
        <v>298</v>
      </c>
      <c r="F96" s="261" t="s">
        <v>304</v>
      </c>
      <c r="G96" s="261" t="s">
        <v>333</v>
      </c>
      <c r="H96" s="262">
        <f>I96/I97</f>
        <v>0.5333333333</v>
      </c>
      <c r="I96" s="321">
        <f t="shared" ref="I96:I107" si="8">J96+K96+L96</f>
        <v>160</v>
      </c>
      <c r="J96" s="264">
        <v>50.0</v>
      </c>
      <c r="K96" s="264">
        <v>70.0</v>
      </c>
      <c r="L96" s="265">
        <v>40.0</v>
      </c>
    </row>
    <row r="97">
      <c r="A97" s="323">
        <v>5.0</v>
      </c>
      <c r="B97" s="425" t="s">
        <v>10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57</v>
      </c>
      <c r="B98" s="427" t="s">
        <v>58</v>
      </c>
      <c r="C98" s="313" t="s">
        <v>81</v>
      </c>
      <c r="D98" s="427" t="s">
        <v>82</v>
      </c>
      <c r="E98" s="380" t="s">
        <v>298</v>
      </c>
      <c r="F98" s="290" t="s">
        <v>284</v>
      </c>
      <c r="G98" s="282" t="s">
        <v>339</v>
      </c>
      <c r="H98" s="283">
        <f>I98/I99</f>
        <v>0.3166666667</v>
      </c>
      <c r="I98" s="326">
        <f t="shared" si="8"/>
        <v>95</v>
      </c>
      <c r="J98" s="284">
        <v>50.0</v>
      </c>
      <c r="K98" s="284">
        <v>35.0</v>
      </c>
      <c r="L98" s="285">
        <v>10.0</v>
      </c>
    </row>
    <row r="99">
      <c r="A99" s="323">
        <v>5.0</v>
      </c>
      <c r="B99" s="425" t="s">
        <v>10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57</v>
      </c>
      <c r="B100" s="427" t="s">
        <v>58</v>
      </c>
      <c r="C100" s="313" t="s">
        <v>81</v>
      </c>
      <c r="D100" s="427" t="s">
        <v>82</v>
      </c>
      <c r="E100" s="380" t="s">
        <v>298</v>
      </c>
      <c r="F100" s="290" t="s">
        <v>288</v>
      </c>
      <c r="G100" s="290" t="s">
        <v>309</v>
      </c>
      <c r="H100" s="283">
        <f>I100/I101</f>
        <v>0.7666666667</v>
      </c>
      <c r="I100" s="326">
        <f t="shared" si="8"/>
        <v>230</v>
      </c>
      <c r="J100" s="284">
        <v>50.0</v>
      </c>
      <c r="K100" s="284">
        <v>100.0</v>
      </c>
      <c r="L100" s="285">
        <v>80.0</v>
      </c>
    </row>
    <row r="101">
      <c r="A101" s="323">
        <v>5.0</v>
      </c>
      <c r="B101" s="425" t="s">
        <v>10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57</v>
      </c>
      <c r="B102" s="427" t="s">
        <v>58</v>
      </c>
      <c r="C102" s="313" t="s">
        <v>81</v>
      </c>
      <c r="D102" s="427" t="s">
        <v>82</v>
      </c>
      <c r="E102" s="380" t="s">
        <v>298</v>
      </c>
      <c r="F102" s="290" t="s">
        <v>292</v>
      </c>
      <c r="G102" s="282" t="s">
        <v>315</v>
      </c>
      <c r="H102" s="283">
        <f>I102/I103</f>
        <v>0.3666666667</v>
      </c>
      <c r="I102" s="326">
        <f t="shared" si="8"/>
        <v>110</v>
      </c>
      <c r="J102" s="284">
        <v>50.0</v>
      </c>
      <c r="K102" s="284">
        <v>30.0</v>
      </c>
      <c r="L102" s="285">
        <v>30.0</v>
      </c>
    </row>
    <row r="103">
      <c r="A103" s="323">
        <v>5.0</v>
      </c>
      <c r="B103" s="425" t="s">
        <v>10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57</v>
      </c>
      <c r="B104" s="427" t="s">
        <v>58</v>
      </c>
      <c r="C104" s="313" t="s">
        <v>81</v>
      </c>
      <c r="D104" s="427" t="s">
        <v>82</v>
      </c>
      <c r="E104" s="380" t="s">
        <v>298</v>
      </c>
      <c r="F104" s="290" t="s">
        <v>296</v>
      </c>
      <c r="G104" s="290" t="s">
        <v>321</v>
      </c>
      <c r="H104" s="283">
        <f>I104/I105</f>
        <v>0.4833333333</v>
      </c>
      <c r="I104" s="326">
        <f t="shared" si="8"/>
        <v>145</v>
      </c>
      <c r="J104" s="284">
        <v>50.0</v>
      </c>
      <c r="K104" s="284">
        <v>5.0</v>
      </c>
      <c r="L104" s="285">
        <v>90.0</v>
      </c>
    </row>
    <row r="105">
      <c r="A105" s="323">
        <v>5.0</v>
      </c>
      <c r="B105" s="425" t="s">
        <v>10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57</v>
      </c>
      <c r="B106" s="427" t="s">
        <v>58</v>
      </c>
      <c r="C106" s="313" t="s">
        <v>81</v>
      </c>
      <c r="D106" s="427" t="s">
        <v>82</v>
      </c>
      <c r="E106" s="380" t="s">
        <v>298</v>
      </c>
      <c r="F106" s="282" t="s">
        <v>300</v>
      </c>
      <c r="G106" s="282" t="s">
        <v>327</v>
      </c>
      <c r="H106" s="283">
        <f>I106/I107</f>
        <v>0.4666666667</v>
      </c>
      <c r="I106" s="326">
        <f t="shared" si="8"/>
        <v>140</v>
      </c>
      <c r="J106" s="284">
        <v>50.0</v>
      </c>
      <c r="K106" s="284">
        <v>0.0</v>
      </c>
      <c r="L106" s="285">
        <v>90.0</v>
      </c>
    </row>
    <row r="107">
      <c r="A107" s="336">
        <v>5.0</v>
      </c>
      <c r="B107" s="429" t="s">
        <v>10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57</v>
      </c>
      <c r="B109" s="423" t="s">
        <v>58</v>
      </c>
      <c r="C109" s="310" t="s">
        <v>89</v>
      </c>
      <c r="D109" s="423" t="s">
        <v>90</v>
      </c>
      <c r="E109" s="374" t="s">
        <v>298</v>
      </c>
      <c r="F109" s="261" t="s">
        <v>302</v>
      </c>
      <c r="G109" s="261" t="s">
        <v>330</v>
      </c>
      <c r="H109" s="262">
        <f>I109/I110</f>
        <v>0.5333333333</v>
      </c>
      <c r="I109" s="263">
        <f t="shared" ref="I109:I120" si="9">J109+K109+L109</f>
        <v>160</v>
      </c>
      <c r="J109" s="264">
        <v>45.0</v>
      </c>
      <c r="K109" s="264">
        <v>65.0</v>
      </c>
      <c r="L109" s="265">
        <v>50.0</v>
      </c>
    </row>
    <row r="110">
      <c r="A110" s="323">
        <v>5.0</v>
      </c>
      <c r="B110" s="425" t="s">
        <v>10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57</v>
      </c>
      <c r="B111" s="427" t="s">
        <v>58</v>
      </c>
      <c r="C111" s="313" t="s">
        <v>89</v>
      </c>
      <c r="D111" s="427" t="s">
        <v>90</v>
      </c>
      <c r="E111" s="380" t="s">
        <v>298</v>
      </c>
      <c r="F111" s="282" t="s">
        <v>282</v>
      </c>
      <c r="G111" s="282" t="s">
        <v>336</v>
      </c>
      <c r="H111" s="283">
        <f>I111/I112</f>
        <v>0.6</v>
      </c>
      <c r="I111" s="275">
        <f t="shared" si="9"/>
        <v>180</v>
      </c>
      <c r="J111" s="284">
        <v>45.0</v>
      </c>
      <c r="K111" s="284">
        <v>75.0</v>
      </c>
      <c r="L111" s="285">
        <v>60.0</v>
      </c>
    </row>
    <row r="112">
      <c r="A112" s="323">
        <v>5.0</v>
      </c>
      <c r="B112" s="425" t="s">
        <v>10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57</v>
      </c>
      <c r="B113" s="427" t="s">
        <v>58</v>
      </c>
      <c r="C113" s="313" t="s">
        <v>89</v>
      </c>
      <c r="D113" s="427" t="s">
        <v>90</v>
      </c>
      <c r="E113" s="380" t="s">
        <v>298</v>
      </c>
      <c r="F113" s="282" t="s">
        <v>286</v>
      </c>
      <c r="G113" s="282" t="s">
        <v>306</v>
      </c>
      <c r="H113" s="283">
        <f>I113/I114</f>
        <v>0.6833333333</v>
      </c>
      <c r="I113" s="275">
        <f t="shared" si="9"/>
        <v>205</v>
      </c>
      <c r="J113" s="284">
        <v>45.0</v>
      </c>
      <c r="K113" s="284">
        <v>90.0</v>
      </c>
      <c r="L113" s="285">
        <v>70.0</v>
      </c>
    </row>
    <row r="114">
      <c r="A114" s="323">
        <v>5.0</v>
      </c>
      <c r="B114" s="425" t="s">
        <v>10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57</v>
      </c>
      <c r="B115" s="427" t="s">
        <v>58</v>
      </c>
      <c r="C115" s="313" t="s">
        <v>89</v>
      </c>
      <c r="D115" s="427" t="s">
        <v>90</v>
      </c>
      <c r="E115" s="380" t="s">
        <v>298</v>
      </c>
      <c r="F115" s="282" t="s">
        <v>290</v>
      </c>
      <c r="G115" s="282" t="s">
        <v>312</v>
      </c>
      <c r="H115" s="283">
        <f>I115/I116</f>
        <v>0.5833333333</v>
      </c>
      <c r="I115" s="275">
        <f t="shared" si="9"/>
        <v>175</v>
      </c>
      <c r="J115" s="284">
        <v>45.0</v>
      </c>
      <c r="K115" s="284">
        <v>110.0</v>
      </c>
      <c r="L115" s="285">
        <v>20.0</v>
      </c>
    </row>
    <row r="116">
      <c r="A116" s="323">
        <v>5.0</v>
      </c>
      <c r="B116" s="425" t="s">
        <v>10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57</v>
      </c>
      <c r="B117" s="427" t="s">
        <v>58</v>
      </c>
      <c r="C117" s="313" t="s">
        <v>89</v>
      </c>
      <c r="D117" s="427" t="s">
        <v>90</v>
      </c>
      <c r="E117" s="380" t="s">
        <v>298</v>
      </c>
      <c r="F117" s="282" t="s">
        <v>294</v>
      </c>
      <c r="G117" s="282" t="s">
        <v>318</v>
      </c>
      <c r="H117" s="283">
        <f>I117/I118</f>
        <v>0.5333333333</v>
      </c>
      <c r="I117" s="275">
        <f t="shared" si="9"/>
        <v>160</v>
      </c>
      <c r="J117" s="284">
        <v>45.0</v>
      </c>
      <c r="K117" s="284">
        <v>15.0</v>
      </c>
      <c r="L117" s="285">
        <v>100.0</v>
      </c>
    </row>
    <row r="118">
      <c r="A118" s="323">
        <v>5.0</v>
      </c>
      <c r="B118" s="425" t="s">
        <v>10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57</v>
      </c>
      <c r="B119" s="427" t="s">
        <v>58</v>
      </c>
      <c r="C119" s="313" t="s">
        <v>89</v>
      </c>
      <c r="D119" s="427" t="s">
        <v>90</v>
      </c>
      <c r="E119" s="380" t="s">
        <v>298</v>
      </c>
      <c r="F119" s="290" t="s">
        <v>298</v>
      </c>
      <c r="G119" s="290" t="s">
        <v>324</v>
      </c>
      <c r="H119" s="283">
        <f>I119/I120</f>
        <v>0.3166666667</v>
      </c>
      <c r="I119" s="275">
        <f t="shared" si="9"/>
        <v>95</v>
      </c>
      <c r="J119" s="284">
        <v>45.0</v>
      </c>
      <c r="K119" s="284">
        <v>50.0</v>
      </c>
      <c r="L119" s="285">
        <v>0.0</v>
      </c>
    </row>
    <row r="120">
      <c r="A120" s="336">
        <v>5.0</v>
      </c>
      <c r="B120" s="429" t="s">
        <v>10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57</v>
      </c>
      <c r="B122" s="423" t="s">
        <v>58</v>
      </c>
      <c r="C122" s="310" t="s">
        <v>97</v>
      </c>
      <c r="D122" s="423" t="s">
        <v>98</v>
      </c>
      <c r="E122" s="374" t="s">
        <v>304</v>
      </c>
      <c r="F122" s="261" t="s">
        <v>304</v>
      </c>
      <c r="G122" s="261" t="s">
        <v>333</v>
      </c>
      <c r="H122" s="262">
        <f>I122/I123</f>
        <v>0.5833333333</v>
      </c>
      <c r="I122" s="263">
        <f t="shared" ref="I122:I133" si="10">J122+K122+L122</f>
        <v>175</v>
      </c>
      <c r="J122" s="264">
        <v>65.0</v>
      </c>
      <c r="K122" s="264">
        <v>70.0</v>
      </c>
      <c r="L122" s="265">
        <v>40.0</v>
      </c>
    </row>
    <row r="123">
      <c r="A123" s="323">
        <v>5.0</v>
      </c>
      <c r="B123" s="425" t="s">
        <v>10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57</v>
      </c>
      <c r="B124" s="427" t="s">
        <v>58</v>
      </c>
      <c r="C124" s="313" t="s">
        <v>97</v>
      </c>
      <c r="D124" s="427" t="s">
        <v>98</v>
      </c>
      <c r="E124" s="404" t="s">
        <v>304</v>
      </c>
      <c r="F124" s="290" t="s">
        <v>284</v>
      </c>
      <c r="G124" s="282" t="s">
        <v>339</v>
      </c>
      <c r="H124" s="283">
        <f>I124/I125</f>
        <v>0.3666666667</v>
      </c>
      <c r="I124" s="326">
        <f t="shared" si="10"/>
        <v>110</v>
      </c>
      <c r="J124" s="284">
        <v>65.0</v>
      </c>
      <c r="K124" s="284">
        <v>35.0</v>
      </c>
      <c r="L124" s="285">
        <v>10.0</v>
      </c>
    </row>
    <row r="125">
      <c r="A125" s="323">
        <v>5.0</v>
      </c>
      <c r="B125" s="425" t="s">
        <v>10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57</v>
      </c>
      <c r="B126" s="427" t="s">
        <v>58</v>
      </c>
      <c r="C126" s="313" t="s">
        <v>97</v>
      </c>
      <c r="D126" s="427" t="s">
        <v>98</v>
      </c>
      <c r="E126" s="404" t="s">
        <v>304</v>
      </c>
      <c r="F126" s="290" t="s">
        <v>288</v>
      </c>
      <c r="G126" s="290" t="s">
        <v>309</v>
      </c>
      <c r="H126" s="283">
        <f>I126/I127</f>
        <v>0.8166666667</v>
      </c>
      <c r="I126" s="326">
        <f t="shared" si="10"/>
        <v>245</v>
      </c>
      <c r="J126" s="284">
        <v>65.0</v>
      </c>
      <c r="K126" s="284">
        <v>100.0</v>
      </c>
      <c r="L126" s="285">
        <v>80.0</v>
      </c>
    </row>
    <row r="127">
      <c r="A127" s="323">
        <v>5.0</v>
      </c>
      <c r="B127" s="425" t="s">
        <v>10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57</v>
      </c>
      <c r="B128" s="427" t="s">
        <v>58</v>
      </c>
      <c r="C128" s="313" t="s">
        <v>97</v>
      </c>
      <c r="D128" s="427" t="s">
        <v>98</v>
      </c>
      <c r="E128" s="404" t="s">
        <v>304</v>
      </c>
      <c r="F128" s="290" t="s">
        <v>292</v>
      </c>
      <c r="G128" s="282" t="s">
        <v>315</v>
      </c>
      <c r="H128" s="283">
        <f>I128/I129</f>
        <v>0.4166666667</v>
      </c>
      <c r="I128" s="326">
        <f t="shared" si="10"/>
        <v>125</v>
      </c>
      <c r="J128" s="284">
        <v>65.0</v>
      </c>
      <c r="K128" s="284">
        <v>30.0</v>
      </c>
      <c r="L128" s="285">
        <v>30.0</v>
      </c>
    </row>
    <row r="129">
      <c r="A129" s="323">
        <v>5.0</v>
      </c>
      <c r="B129" s="425" t="s">
        <v>10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57</v>
      </c>
      <c r="B130" s="427" t="s">
        <v>58</v>
      </c>
      <c r="C130" s="313" t="s">
        <v>97</v>
      </c>
      <c r="D130" s="427" t="s">
        <v>98</v>
      </c>
      <c r="E130" s="404" t="s">
        <v>304</v>
      </c>
      <c r="F130" s="290" t="s">
        <v>296</v>
      </c>
      <c r="G130" s="290" t="s">
        <v>321</v>
      </c>
      <c r="H130" s="283">
        <f>I130/I131</f>
        <v>0.5333333333</v>
      </c>
      <c r="I130" s="326">
        <f t="shared" si="10"/>
        <v>160</v>
      </c>
      <c r="J130" s="284">
        <v>65.0</v>
      </c>
      <c r="K130" s="284">
        <v>5.0</v>
      </c>
      <c r="L130" s="285">
        <v>90.0</v>
      </c>
    </row>
    <row r="131">
      <c r="A131" s="323">
        <v>5.0</v>
      </c>
      <c r="B131" s="425" t="s">
        <v>10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57</v>
      </c>
      <c r="B132" s="427" t="s">
        <v>58</v>
      </c>
      <c r="C132" s="313" t="s">
        <v>97</v>
      </c>
      <c r="D132" s="427" t="s">
        <v>98</v>
      </c>
      <c r="E132" s="404" t="s">
        <v>304</v>
      </c>
      <c r="F132" s="282" t="s">
        <v>300</v>
      </c>
      <c r="G132" s="282" t="s">
        <v>327</v>
      </c>
      <c r="H132" s="283">
        <f>I132/I133</f>
        <v>0.5166666667</v>
      </c>
      <c r="I132" s="326">
        <f t="shared" si="10"/>
        <v>155</v>
      </c>
      <c r="J132" s="284">
        <v>65.0</v>
      </c>
      <c r="K132" s="284">
        <v>0.0</v>
      </c>
      <c r="L132" s="285">
        <v>90.0</v>
      </c>
    </row>
    <row r="133">
      <c r="A133" s="336">
        <v>5.0</v>
      </c>
      <c r="B133" s="429" t="s">
        <v>10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0"/>
    <col customWidth="1" min="7" max="7" width="10.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57</v>
      </c>
      <c r="B5" s="423" t="s">
        <v>58</v>
      </c>
      <c r="C5" s="258" t="s">
        <v>1</v>
      </c>
      <c r="D5" s="423" t="s">
        <v>2</v>
      </c>
      <c r="E5" s="374" t="s">
        <v>296</v>
      </c>
      <c r="F5" s="261" t="s">
        <v>302</v>
      </c>
      <c r="G5" s="261" t="s">
        <v>318</v>
      </c>
      <c r="H5" s="262">
        <f>I5/I6</f>
        <v>0.5666666667</v>
      </c>
      <c r="I5" s="263">
        <f t="shared" ref="I5:I16" si="1">J5+K5+L5</f>
        <v>170</v>
      </c>
      <c r="J5" s="264">
        <v>5.0</v>
      </c>
      <c r="K5" s="264">
        <v>65.0</v>
      </c>
      <c r="L5" s="265">
        <v>100.0</v>
      </c>
    </row>
    <row r="6">
      <c r="A6" s="323">
        <v>7.0</v>
      </c>
      <c r="B6" s="425" t="s">
        <v>13</v>
      </c>
      <c r="C6" s="270">
        <v>1.0</v>
      </c>
      <c r="D6" s="425" t="s">
        <v>4</v>
      </c>
      <c r="E6" s="377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57</v>
      </c>
      <c r="B7" s="427" t="s">
        <v>58</v>
      </c>
      <c r="C7" s="279" t="s">
        <v>1</v>
      </c>
      <c r="D7" s="427" t="s">
        <v>2</v>
      </c>
      <c r="E7" s="404" t="s">
        <v>296</v>
      </c>
      <c r="F7" s="282" t="s">
        <v>282</v>
      </c>
      <c r="G7" s="282" t="s">
        <v>324</v>
      </c>
      <c r="H7" s="283">
        <f>I7/I8</f>
        <v>0.2666666667</v>
      </c>
      <c r="I7" s="275">
        <f t="shared" si="1"/>
        <v>80</v>
      </c>
      <c r="J7" s="284">
        <v>5.0</v>
      </c>
      <c r="K7" s="284">
        <v>75.0</v>
      </c>
      <c r="L7" s="285">
        <v>0.0</v>
      </c>
    </row>
    <row r="8">
      <c r="A8" s="323">
        <v>7.0</v>
      </c>
      <c r="B8" s="425" t="s">
        <v>13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57</v>
      </c>
      <c r="B9" s="427" t="s">
        <v>58</v>
      </c>
      <c r="C9" s="279" t="s">
        <v>1</v>
      </c>
      <c r="D9" s="427" t="s">
        <v>2</v>
      </c>
      <c r="E9" s="404" t="s">
        <v>296</v>
      </c>
      <c r="F9" s="282" t="s">
        <v>286</v>
      </c>
      <c r="G9" s="282" t="s">
        <v>330</v>
      </c>
      <c r="H9" s="283">
        <f>I9/I10</f>
        <v>0.4833333333</v>
      </c>
      <c r="I9" s="275">
        <f t="shared" si="1"/>
        <v>145</v>
      </c>
      <c r="J9" s="284">
        <v>5.0</v>
      </c>
      <c r="K9" s="284">
        <v>90.0</v>
      </c>
      <c r="L9" s="285">
        <v>50.0</v>
      </c>
    </row>
    <row r="10">
      <c r="A10" s="323">
        <v>7.0</v>
      </c>
      <c r="B10" s="425" t="s">
        <v>13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57</v>
      </c>
      <c r="B11" s="427" t="s">
        <v>58</v>
      </c>
      <c r="C11" s="279" t="s">
        <v>1</v>
      </c>
      <c r="D11" s="427" t="s">
        <v>2</v>
      </c>
      <c r="E11" s="404" t="s">
        <v>296</v>
      </c>
      <c r="F11" s="282" t="s">
        <v>290</v>
      </c>
      <c r="G11" s="282" t="s">
        <v>336</v>
      </c>
      <c r="H11" s="283">
        <f>I11/I12</f>
        <v>0.5833333333</v>
      </c>
      <c r="I11" s="275">
        <f t="shared" si="1"/>
        <v>175</v>
      </c>
      <c r="J11" s="284">
        <v>5.0</v>
      </c>
      <c r="K11" s="284">
        <v>110.0</v>
      </c>
      <c r="L11" s="285">
        <v>60.0</v>
      </c>
    </row>
    <row r="12">
      <c r="A12" s="323">
        <v>7.0</v>
      </c>
      <c r="B12" s="425" t="s">
        <v>13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57</v>
      </c>
      <c r="B13" s="427" t="s">
        <v>58</v>
      </c>
      <c r="C13" s="279" t="s">
        <v>1</v>
      </c>
      <c r="D13" s="427" t="s">
        <v>2</v>
      </c>
      <c r="E13" s="404" t="s">
        <v>296</v>
      </c>
      <c r="F13" s="282" t="s">
        <v>294</v>
      </c>
      <c r="G13" s="282" t="s">
        <v>306</v>
      </c>
      <c r="H13" s="283">
        <f>I13/I14</f>
        <v>0.3</v>
      </c>
      <c r="I13" s="275">
        <f t="shared" si="1"/>
        <v>90</v>
      </c>
      <c r="J13" s="284">
        <v>5.0</v>
      </c>
      <c r="K13" s="284">
        <v>15.0</v>
      </c>
      <c r="L13" s="285">
        <v>70.0</v>
      </c>
    </row>
    <row r="14">
      <c r="A14" s="323">
        <v>7.0</v>
      </c>
      <c r="B14" s="425" t="s">
        <v>13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57</v>
      </c>
      <c r="B15" s="427" t="s">
        <v>58</v>
      </c>
      <c r="C15" s="279" t="s">
        <v>1</v>
      </c>
      <c r="D15" s="427" t="s">
        <v>2</v>
      </c>
      <c r="E15" s="404" t="s">
        <v>296</v>
      </c>
      <c r="F15" s="290" t="s">
        <v>298</v>
      </c>
      <c r="G15" s="290" t="s">
        <v>312</v>
      </c>
      <c r="H15" s="283">
        <f>I15/I16</f>
        <v>0.25</v>
      </c>
      <c r="I15" s="275">
        <f t="shared" si="1"/>
        <v>75</v>
      </c>
      <c r="J15" s="284">
        <v>5.0</v>
      </c>
      <c r="K15" s="284">
        <v>50.0</v>
      </c>
      <c r="L15" s="285">
        <v>20.0</v>
      </c>
    </row>
    <row r="16">
      <c r="A16" s="336">
        <v>7.0</v>
      </c>
      <c r="B16" s="429" t="s">
        <v>13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57</v>
      </c>
      <c r="B18" s="423" t="s">
        <v>58</v>
      </c>
      <c r="C18" s="310" t="s">
        <v>21</v>
      </c>
      <c r="D18" s="423" t="s">
        <v>22</v>
      </c>
      <c r="E18" s="374" t="s">
        <v>282</v>
      </c>
      <c r="F18" s="261" t="s">
        <v>304</v>
      </c>
      <c r="G18" s="261" t="s">
        <v>321</v>
      </c>
      <c r="H18" s="262">
        <f>I18/I19</f>
        <v>0.7833333333</v>
      </c>
      <c r="I18" s="263">
        <f t="shared" ref="I18:I29" si="2">J18+K18+L18</f>
        <v>235</v>
      </c>
      <c r="J18" s="264">
        <v>75.0</v>
      </c>
      <c r="K18" s="264">
        <v>70.0</v>
      </c>
      <c r="L18" s="265">
        <v>90.0</v>
      </c>
    </row>
    <row r="19">
      <c r="A19" s="323">
        <v>7.0</v>
      </c>
      <c r="B19" s="425" t="s">
        <v>13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57</v>
      </c>
      <c r="B20" s="427" t="s">
        <v>58</v>
      </c>
      <c r="C20" s="313" t="s">
        <v>21</v>
      </c>
      <c r="D20" s="427" t="s">
        <v>22</v>
      </c>
      <c r="E20" s="380" t="s">
        <v>282</v>
      </c>
      <c r="F20" s="290" t="s">
        <v>284</v>
      </c>
      <c r="G20" s="282" t="s">
        <v>327</v>
      </c>
      <c r="H20" s="283">
        <f>I20/I21</f>
        <v>0.6666666667</v>
      </c>
      <c r="I20" s="275">
        <f t="shared" si="2"/>
        <v>200</v>
      </c>
      <c r="J20" s="284">
        <v>75.0</v>
      </c>
      <c r="K20" s="284">
        <v>35.0</v>
      </c>
      <c r="L20" s="285">
        <v>90.0</v>
      </c>
    </row>
    <row r="21">
      <c r="A21" s="323">
        <v>7.0</v>
      </c>
      <c r="B21" s="425" t="s">
        <v>13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57</v>
      </c>
      <c r="B22" s="427" t="s">
        <v>58</v>
      </c>
      <c r="C22" s="313" t="s">
        <v>21</v>
      </c>
      <c r="D22" s="427" t="s">
        <v>22</v>
      </c>
      <c r="E22" s="380" t="s">
        <v>282</v>
      </c>
      <c r="F22" s="290" t="s">
        <v>288</v>
      </c>
      <c r="G22" s="290" t="s">
        <v>333</v>
      </c>
      <c r="H22" s="283">
        <f>I22/I23</f>
        <v>0.7166666667</v>
      </c>
      <c r="I22" s="275">
        <f t="shared" si="2"/>
        <v>215</v>
      </c>
      <c r="J22" s="284">
        <v>75.0</v>
      </c>
      <c r="K22" s="284">
        <v>100.0</v>
      </c>
      <c r="L22" s="285">
        <v>40.0</v>
      </c>
    </row>
    <row r="23">
      <c r="A23" s="323">
        <v>7.0</v>
      </c>
      <c r="B23" s="425" t="s">
        <v>13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57</v>
      </c>
      <c r="B24" s="427" t="s">
        <v>58</v>
      </c>
      <c r="C24" s="313" t="s">
        <v>21</v>
      </c>
      <c r="D24" s="427" t="s">
        <v>22</v>
      </c>
      <c r="E24" s="380" t="s">
        <v>282</v>
      </c>
      <c r="F24" s="290" t="s">
        <v>292</v>
      </c>
      <c r="G24" s="282" t="s">
        <v>339</v>
      </c>
      <c r="H24" s="283">
        <f>I24/I25</f>
        <v>0.3833333333</v>
      </c>
      <c r="I24" s="275">
        <f t="shared" si="2"/>
        <v>115</v>
      </c>
      <c r="J24" s="284">
        <v>75.0</v>
      </c>
      <c r="K24" s="284">
        <v>30.0</v>
      </c>
      <c r="L24" s="285">
        <v>10.0</v>
      </c>
    </row>
    <row r="25">
      <c r="A25" s="323">
        <v>7.0</v>
      </c>
      <c r="B25" s="425" t="s">
        <v>13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57</v>
      </c>
      <c r="B26" s="427" t="s">
        <v>58</v>
      </c>
      <c r="C26" s="313" t="s">
        <v>21</v>
      </c>
      <c r="D26" s="427" t="s">
        <v>22</v>
      </c>
      <c r="E26" s="380" t="s">
        <v>282</v>
      </c>
      <c r="F26" s="290" t="s">
        <v>296</v>
      </c>
      <c r="G26" s="290" t="s">
        <v>309</v>
      </c>
      <c r="H26" s="283">
        <f>I26/I27</f>
        <v>0.5333333333</v>
      </c>
      <c r="I26" s="275">
        <f t="shared" si="2"/>
        <v>160</v>
      </c>
      <c r="J26" s="284">
        <v>75.0</v>
      </c>
      <c r="K26" s="284">
        <v>5.0</v>
      </c>
      <c r="L26" s="285">
        <v>80.0</v>
      </c>
    </row>
    <row r="27">
      <c r="A27" s="323">
        <v>7.0</v>
      </c>
      <c r="B27" s="425" t="s">
        <v>13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57</v>
      </c>
      <c r="B28" s="427" t="s">
        <v>58</v>
      </c>
      <c r="C28" s="313" t="s">
        <v>21</v>
      </c>
      <c r="D28" s="427" t="s">
        <v>22</v>
      </c>
      <c r="E28" s="380" t="s">
        <v>282</v>
      </c>
      <c r="F28" s="282" t="s">
        <v>300</v>
      </c>
      <c r="G28" s="282" t="s">
        <v>315</v>
      </c>
      <c r="H28" s="283">
        <f>I28/I29</f>
        <v>0.35</v>
      </c>
      <c r="I28" s="275">
        <f t="shared" si="2"/>
        <v>105</v>
      </c>
      <c r="J28" s="284">
        <v>75.0</v>
      </c>
      <c r="K28" s="284">
        <v>0.0</v>
      </c>
      <c r="L28" s="285">
        <v>30.0</v>
      </c>
    </row>
    <row r="29">
      <c r="A29" s="336">
        <v>7.0</v>
      </c>
      <c r="B29" s="429" t="s">
        <v>13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57</v>
      </c>
      <c r="B31" s="423" t="s">
        <v>58</v>
      </c>
      <c r="C31" s="310" t="s">
        <v>35</v>
      </c>
      <c r="D31" s="447" t="s">
        <v>36</v>
      </c>
      <c r="E31" s="374" t="s">
        <v>290</v>
      </c>
      <c r="F31" s="261" t="s">
        <v>302</v>
      </c>
      <c r="G31" s="261" t="s">
        <v>318</v>
      </c>
      <c r="H31" s="262">
        <f>I31/I32</f>
        <v>0.9166666667</v>
      </c>
      <c r="I31" s="321">
        <f t="shared" ref="I31:I42" si="3">J31+K31+L31</f>
        <v>275</v>
      </c>
      <c r="J31" s="264">
        <v>110.0</v>
      </c>
      <c r="K31" s="264">
        <v>65.0</v>
      </c>
      <c r="L31" s="265">
        <v>100.0</v>
      </c>
    </row>
    <row r="32">
      <c r="A32" s="323">
        <v>7.0</v>
      </c>
      <c r="B32" s="425" t="s">
        <v>13</v>
      </c>
      <c r="C32" s="287">
        <v>1.0</v>
      </c>
      <c r="D32" s="425" t="s">
        <v>4</v>
      </c>
      <c r="E32" s="377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57</v>
      </c>
      <c r="B33" s="427" t="s">
        <v>58</v>
      </c>
      <c r="C33" s="215" t="s">
        <v>35</v>
      </c>
      <c r="D33" s="461" t="s">
        <v>36</v>
      </c>
      <c r="E33" s="380" t="s">
        <v>290</v>
      </c>
      <c r="F33" s="282" t="s">
        <v>282</v>
      </c>
      <c r="G33" s="282" t="s">
        <v>324</v>
      </c>
      <c r="H33" s="283">
        <f>I33/I34</f>
        <v>0.6166666667</v>
      </c>
      <c r="I33" s="326">
        <f t="shared" si="3"/>
        <v>185</v>
      </c>
      <c r="J33" s="284">
        <v>110.0</v>
      </c>
      <c r="K33" s="284">
        <v>75.0</v>
      </c>
      <c r="L33" s="285">
        <v>0.0</v>
      </c>
    </row>
    <row r="34">
      <c r="A34" s="323">
        <v>7.0</v>
      </c>
      <c r="B34" s="425" t="s">
        <v>13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57</v>
      </c>
      <c r="B35" s="427" t="s">
        <v>58</v>
      </c>
      <c r="C35" s="313" t="s">
        <v>35</v>
      </c>
      <c r="D35" s="455" t="s">
        <v>36</v>
      </c>
      <c r="E35" s="380" t="s">
        <v>290</v>
      </c>
      <c r="F35" s="282" t="s">
        <v>286</v>
      </c>
      <c r="G35" s="282" t="s">
        <v>330</v>
      </c>
      <c r="H35" s="283">
        <f>I35/I36</f>
        <v>0.8333333333</v>
      </c>
      <c r="I35" s="326">
        <f t="shared" si="3"/>
        <v>250</v>
      </c>
      <c r="J35" s="284">
        <v>110.0</v>
      </c>
      <c r="K35" s="284">
        <v>90.0</v>
      </c>
      <c r="L35" s="285">
        <v>50.0</v>
      </c>
    </row>
    <row r="36">
      <c r="A36" s="323">
        <v>7.0</v>
      </c>
      <c r="B36" s="425" t="s">
        <v>13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57</v>
      </c>
      <c r="B37" s="427" t="s">
        <v>58</v>
      </c>
      <c r="C37" s="313" t="s">
        <v>35</v>
      </c>
      <c r="D37" s="461" t="s">
        <v>36</v>
      </c>
      <c r="E37" s="380" t="s">
        <v>290</v>
      </c>
      <c r="F37" s="282" t="s">
        <v>290</v>
      </c>
      <c r="G37" s="282" t="s">
        <v>336</v>
      </c>
      <c r="H37" s="283">
        <f>I37/I38</f>
        <v>0.9333333333</v>
      </c>
      <c r="I37" s="326">
        <f t="shared" si="3"/>
        <v>280</v>
      </c>
      <c r="J37" s="284">
        <v>110.0</v>
      </c>
      <c r="K37" s="284">
        <v>110.0</v>
      </c>
      <c r="L37" s="285">
        <v>60.0</v>
      </c>
    </row>
    <row r="38">
      <c r="A38" s="323">
        <v>7.0</v>
      </c>
      <c r="B38" s="425" t="s">
        <v>13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57</v>
      </c>
      <c r="B39" s="427" t="s">
        <v>58</v>
      </c>
      <c r="C39" s="313" t="s">
        <v>35</v>
      </c>
      <c r="D39" s="461" t="s">
        <v>36</v>
      </c>
      <c r="E39" s="380" t="s">
        <v>290</v>
      </c>
      <c r="F39" s="282" t="s">
        <v>294</v>
      </c>
      <c r="G39" s="282" t="s">
        <v>306</v>
      </c>
      <c r="H39" s="283">
        <f>I39/I40</f>
        <v>0.65</v>
      </c>
      <c r="I39" s="326">
        <f t="shared" si="3"/>
        <v>195</v>
      </c>
      <c r="J39" s="284">
        <v>110.0</v>
      </c>
      <c r="K39" s="284">
        <v>15.0</v>
      </c>
      <c r="L39" s="285">
        <v>70.0</v>
      </c>
    </row>
    <row r="40">
      <c r="A40" s="323">
        <v>7.0</v>
      </c>
      <c r="B40" s="425" t="s">
        <v>13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57</v>
      </c>
      <c r="B41" s="427" t="s">
        <v>58</v>
      </c>
      <c r="C41" s="313" t="s">
        <v>35</v>
      </c>
      <c r="D41" s="461" t="s">
        <v>36</v>
      </c>
      <c r="E41" s="380" t="s">
        <v>290</v>
      </c>
      <c r="F41" s="290" t="s">
        <v>298</v>
      </c>
      <c r="G41" s="290" t="s">
        <v>312</v>
      </c>
      <c r="H41" s="283">
        <f>I41/I42</f>
        <v>0.6</v>
      </c>
      <c r="I41" s="326">
        <f t="shared" si="3"/>
        <v>180</v>
      </c>
      <c r="J41" s="284">
        <v>110.0</v>
      </c>
      <c r="K41" s="284">
        <v>50.0</v>
      </c>
      <c r="L41" s="285">
        <v>20.0</v>
      </c>
    </row>
    <row r="42">
      <c r="A42" s="336">
        <v>7.0</v>
      </c>
      <c r="B42" s="429" t="s">
        <v>13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57</v>
      </c>
      <c r="B44" s="423" t="s">
        <v>58</v>
      </c>
      <c r="C44" s="310" t="s">
        <v>49</v>
      </c>
      <c r="D44" s="423" t="s">
        <v>50</v>
      </c>
      <c r="E44" s="374" t="s">
        <v>288</v>
      </c>
      <c r="F44" s="261" t="s">
        <v>304</v>
      </c>
      <c r="G44" s="261" t="s">
        <v>321</v>
      </c>
      <c r="H44" s="262">
        <f>I44/I45</f>
        <v>0.8666666667</v>
      </c>
      <c r="I44" s="263">
        <f t="shared" ref="I44:I55" si="4">J44+K44+L44</f>
        <v>260</v>
      </c>
      <c r="J44" s="264">
        <v>100.0</v>
      </c>
      <c r="K44" s="264">
        <v>70.0</v>
      </c>
      <c r="L44" s="265">
        <v>90.0</v>
      </c>
    </row>
    <row r="45">
      <c r="A45" s="323">
        <v>7.0</v>
      </c>
      <c r="B45" s="425" t="s">
        <v>13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57</v>
      </c>
      <c r="B46" s="427" t="s">
        <v>58</v>
      </c>
      <c r="C46" s="313" t="s">
        <v>49</v>
      </c>
      <c r="D46" s="427" t="s">
        <v>50</v>
      </c>
      <c r="E46" s="380" t="s">
        <v>288</v>
      </c>
      <c r="F46" s="290" t="s">
        <v>284</v>
      </c>
      <c r="G46" s="282" t="s">
        <v>327</v>
      </c>
      <c r="H46" s="283">
        <f>I46/I47</f>
        <v>0.75</v>
      </c>
      <c r="I46" s="275">
        <f t="shared" si="4"/>
        <v>225</v>
      </c>
      <c r="J46" s="284">
        <v>100.0</v>
      </c>
      <c r="K46" s="284">
        <v>35.0</v>
      </c>
      <c r="L46" s="285">
        <v>90.0</v>
      </c>
    </row>
    <row r="47">
      <c r="A47" s="323">
        <v>7.0</v>
      </c>
      <c r="B47" s="425" t="s">
        <v>13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57</v>
      </c>
      <c r="B48" s="427" t="s">
        <v>58</v>
      </c>
      <c r="C48" s="313" t="s">
        <v>49</v>
      </c>
      <c r="D48" s="427" t="s">
        <v>50</v>
      </c>
      <c r="E48" s="380" t="s">
        <v>288</v>
      </c>
      <c r="F48" s="290" t="s">
        <v>288</v>
      </c>
      <c r="G48" s="290" t="s">
        <v>333</v>
      </c>
      <c r="H48" s="283">
        <f>I48/I49</f>
        <v>0.8</v>
      </c>
      <c r="I48" s="275">
        <f t="shared" si="4"/>
        <v>240</v>
      </c>
      <c r="J48" s="284">
        <v>100.0</v>
      </c>
      <c r="K48" s="284">
        <v>100.0</v>
      </c>
      <c r="L48" s="285">
        <v>40.0</v>
      </c>
    </row>
    <row r="49">
      <c r="A49" s="323">
        <v>7.0</v>
      </c>
      <c r="B49" s="425" t="s">
        <v>13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57</v>
      </c>
      <c r="B50" s="427" t="s">
        <v>58</v>
      </c>
      <c r="C50" s="313" t="s">
        <v>49</v>
      </c>
      <c r="D50" s="427" t="s">
        <v>50</v>
      </c>
      <c r="E50" s="380" t="s">
        <v>288</v>
      </c>
      <c r="F50" s="290" t="s">
        <v>292</v>
      </c>
      <c r="G50" s="282" t="s">
        <v>339</v>
      </c>
      <c r="H50" s="283">
        <f>I50/I51</f>
        <v>0.4666666667</v>
      </c>
      <c r="I50" s="275">
        <f t="shared" si="4"/>
        <v>140</v>
      </c>
      <c r="J50" s="284">
        <v>100.0</v>
      </c>
      <c r="K50" s="284">
        <v>30.0</v>
      </c>
      <c r="L50" s="285">
        <v>10.0</v>
      </c>
    </row>
    <row r="51">
      <c r="A51" s="323">
        <v>7.0</v>
      </c>
      <c r="B51" s="425" t="s">
        <v>13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57</v>
      </c>
      <c r="B52" s="427" t="s">
        <v>58</v>
      </c>
      <c r="C52" s="313" t="s">
        <v>49</v>
      </c>
      <c r="D52" s="427" t="s">
        <v>50</v>
      </c>
      <c r="E52" s="380" t="s">
        <v>288</v>
      </c>
      <c r="F52" s="290" t="s">
        <v>296</v>
      </c>
      <c r="G52" s="290" t="s">
        <v>309</v>
      </c>
      <c r="H52" s="283">
        <f>I52/I53</f>
        <v>0.6166666667</v>
      </c>
      <c r="I52" s="275">
        <f t="shared" si="4"/>
        <v>185</v>
      </c>
      <c r="J52" s="284">
        <v>100.0</v>
      </c>
      <c r="K52" s="284">
        <v>5.0</v>
      </c>
      <c r="L52" s="285">
        <v>80.0</v>
      </c>
    </row>
    <row r="53">
      <c r="A53" s="323">
        <v>7.0</v>
      </c>
      <c r="B53" s="425" t="s">
        <v>13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57</v>
      </c>
      <c r="B54" s="427" t="s">
        <v>58</v>
      </c>
      <c r="C54" s="313" t="s">
        <v>49</v>
      </c>
      <c r="D54" s="427" t="s">
        <v>50</v>
      </c>
      <c r="E54" s="380" t="s">
        <v>288</v>
      </c>
      <c r="F54" s="282" t="s">
        <v>300</v>
      </c>
      <c r="G54" s="282" t="s">
        <v>315</v>
      </c>
      <c r="H54" s="283">
        <f>I54/I55</f>
        <v>0.4333333333</v>
      </c>
      <c r="I54" s="275">
        <f t="shared" si="4"/>
        <v>130</v>
      </c>
      <c r="J54" s="284">
        <v>100.0</v>
      </c>
      <c r="K54" s="284">
        <v>0.0</v>
      </c>
      <c r="L54" s="285">
        <v>30.0</v>
      </c>
    </row>
    <row r="55">
      <c r="A55" s="336">
        <v>7.0</v>
      </c>
      <c r="B55" s="429" t="s">
        <v>13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57</v>
      </c>
      <c r="B57" s="423" t="s">
        <v>58</v>
      </c>
      <c r="C57" s="310" t="s">
        <v>57</v>
      </c>
      <c r="D57" s="423" t="s">
        <v>58</v>
      </c>
      <c r="E57" s="374" t="s">
        <v>290</v>
      </c>
      <c r="F57" s="261" t="s">
        <v>302</v>
      </c>
      <c r="G57" s="261" t="s">
        <v>318</v>
      </c>
      <c r="H57" s="262">
        <f>I57/I58</f>
        <v>0.9166666667</v>
      </c>
      <c r="I57" s="263">
        <f t="shared" ref="I57:I68" si="5">J57+K57+L57</f>
        <v>275</v>
      </c>
      <c r="J57" s="264">
        <v>110.0</v>
      </c>
      <c r="K57" s="264">
        <v>65.0</v>
      </c>
      <c r="L57" s="265">
        <v>100.0</v>
      </c>
    </row>
    <row r="58">
      <c r="A58" s="323">
        <v>7.0</v>
      </c>
      <c r="B58" s="425" t="s">
        <v>13</v>
      </c>
      <c r="C58" s="287">
        <v>1.0</v>
      </c>
      <c r="D58" s="425" t="s">
        <v>4</v>
      </c>
      <c r="E58" s="377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57</v>
      </c>
      <c r="B59" s="427" t="s">
        <v>58</v>
      </c>
      <c r="C59" s="313" t="s">
        <v>57</v>
      </c>
      <c r="D59" s="427" t="s">
        <v>58</v>
      </c>
      <c r="E59" s="380" t="s">
        <v>290</v>
      </c>
      <c r="F59" s="282" t="s">
        <v>282</v>
      </c>
      <c r="G59" s="282" t="s">
        <v>324</v>
      </c>
      <c r="H59" s="283">
        <f>I59/I60</f>
        <v>0.6166666667</v>
      </c>
      <c r="I59" s="275">
        <f t="shared" si="5"/>
        <v>185</v>
      </c>
      <c r="J59" s="284">
        <v>110.0</v>
      </c>
      <c r="K59" s="284">
        <v>75.0</v>
      </c>
      <c r="L59" s="285">
        <v>0.0</v>
      </c>
    </row>
    <row r="60">
      <c r="A60" s="323">
        <v>7.0</v>
      </c>
      <c r="B60" s="425" t="s">
        <v>13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57</v>
      </c>
      <c r="B61" s="427" t="s">
        <v>58</v>
      </c>
      <c r="C61" s="313" t="s">
        <v>57</v>
      </c>
      <c r="D61" s="427" t="s">
        <v>58</v>
      </c>
      <c r="E61" s="380" t="s">
        <v>290</v>
      </c>
      <c r="F61" s="282" t="s">
        <v>286</v>
      </c>
      <c r="G61" s="282" t="s">
        <v>330</v>
      </c>
      <c r="H61" s="283">
        <f>I61/I62</f>
        <v>0.8333333333</v>
      </c>
      <c r="I61" s="275">
        <f t="shared" si="5"/>
        <v>250</v>
      </c>
      <c r="J61" s="284">
        <v>110.0</v>
      </c>
      <c r="K61" s="284">
        <v>90.0</v>
      </c>
      <c r="L61" s="285">
        <v>50.0</v>
      </c>
    </row>
    <row r="62">
      <c r="A62" s="323">
        <v>7.0</v>
      </c>
      <c r="B62" s="425" t="s">
        <v>13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57</v>
      </c>
      <c r="B63" s="427" t="s">
        <v>58</v>
      </c>
      <c r="C63" s="313" t="s">
        <v>57</v>
      </c>
      <c r="D63" s="427" t="s">
        <v>58</v>
      </c>
      <c r="E63" s="380" t="s">
        <v>290</v>
      </c>
      <c r="F63" s="282" t="s">
        <v>290</v>
      </c>
      <c r="G63" s="282" t="s">
        <v>336</v>
      </c>
      <c r="H63" s="283">
        <f>I63/I64</f>
        <v>0.9333333333</v>
      </c>
      <c r="I63" s="275">
        <f t="shared" si="5"/>
        <v>280</v>
      </c>
      <c r="J63" s="284">
        <v>110.0</v>
      </c>
      <c r="K63" s="284">
        <v>110.0</v>
      </c>
      <c r="L63" s="285">
        <v>60.0</v>
      </c>
    </row>
    <row r="64">
      <c r="A64" s="323">
        <v>7.0</v>
      </c>
      <c r="B64" s="425" t="s">
        <v>13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57</v>
      </c>
      <c r="B65" s="427" t="s">
        <v>58</v>
      </c>
      <c r="C65" s="313" t="s">
        <v>57</v>
      </c>
      <c r="D65" s="427" t="s">
        <v>58</v>
      </c>
      <c r="E65" s="380" t="s">
        <v>290</v>
      </c>
      <c r="F65" s="282" t="s">
        <v>294</v>
      </c>
      <c r="G65" s="282" t="s">
        <v>306</v>
      </c>
      <c r="H65" s="283">
        <f>I65/I66</f>
        <v>0.65</v>
      </c>
      <c r="I65" s="275">
        <f t="shared" si="5"/>
        <v>195</v>
      </c>
      <c r="J65" s="284">
        <v>110.0</v>
      </c>
      <c r="K65" s="284">
        <v>15.0</v>
      </c>
      <c r="L65" s="285">
        <v>70.0</v>
      </c>
    </row>
    <row r="66">
      <c r="A66" s="323">
        <v>7.0</v>
      </c>
      <c r="B66" s="425" t="s">
        <v>13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57</v>
      </c>
      <c r="B67" s="427" t="s">
        <v>58</v>
      </c>
      <c r="C67" s="313" t="s">
        <v>57</v>
      </c>
      <c r="D67" s="427" t="s">
        <v>58</v>
      </c>
      <c r="E67" s="380" t="s">
        <v>290</v>
      </c>
      <c r="F67" s="290" t="s">
        <v>298</v>
      </c>
      <c r="G67" s="290" t="s">
        <v>312</v>
      </c>
      <c r="H67" s="283">
        <f>I67/I68</f>
        <v>0.6</v>
      </c>
      <c r="I67" s="275">
        <f t="shared" si="5"/>
        <v>180</v>
      </c>
      <c r="J67" s="284">
        <v>110.0</v>
      </c>
      <c r="K67" s="284">
        <v>50.0</v>
      </c>
      <c r="L67" s="285">
        <v>20.0</v>
      </c>
    </row>
    <row r="68">
      <c r="A68" s="336">
        <v>7.0</v>
      </c>
      <c r="B68" s="429" t="s">
        <v>13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57</v>
      </c>
      <c r="B70" s="423" t="s">
        <v>58</v>
      </c>
      <c r="C70" s="310" t="s">
        <v>65</v>
      </c>
      <c r="D70" s="423" t="s">
        <v>66</v>
      </c>
      <c r="E70" s="374" t="s">
        <v>288</v>
      </c>
      <c r="F70" s="261" t="s">
        <v>304</v>
      </c>
      <c r="G70" s="261" t="s">
        <v>321</v>
      </c>
      <c r="H70" s="262">
        <f>I70/I71</f>
        <v>0.8666666667</v>
      </c>
      <c r="I70" s="263">
        <f t="shared" ref="I70:I81" si="6">J70+K70+L70</f>
        <v>260</v>
      </c>
      <c r="J70" s="264">
        <v>100.0</v>
      </c>
      <c r="K70" s="264">
        <v>70.0</v>
      </c>
      <c r="L70" s="265">
        <v>90.0</v>
      </c>
    </row>
    <row r="71">
      <c r="A71" s="323">
        <v>7.0</v>
      </c>
      <c r="B71" s="425" t="s">
        <v>13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57</v>
      </c>
      <c r="B72" s="427" t="s">
        <v>58</v>
      </c>
      <c r="C72" s="313" t="s">
        <v>65</v>
      </c>
      <c r="D72" s="427" t="s">
        <v>66</v>
      </c>
      <c r="E72" s="380" t="s">
        <v>288</v>
      </c>
      <c r="F72" s="290" t="s">
        <v>284</v>
      </c>
      <c r="G72" s="282" t="s">
        <v>327</v>
      </c>
      <c r="H72" s="283">
        <f>I72/I73</f>
        <v>0.75</v>
      </c>
      <c r="I72" s="275">
        <f t="shared" si="6"/>
        <v>225</v>
      </c>
      <c r="J72" s="284">
        <v>100.0</v>
      </c>
      <c r="K72" s="284">
        <v>35.0</v>
      </c>
      <c r="L72" s="285">
        <v>90.0</v>
      </c>
    </row>
    <row r="73">
      <c r="A73" s="323">
        <v>7.0</v>
      </c>
      <c r="B73" s="425" t="s">
        <v>13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57</v>
      </c>
      <c r="B74" s="427" t="s">
        <v>58</v>
      </c>
      <c r="C74" s="313" t="s">
        <v>65</v>
      </c>
      <c r="D74" s="451" t="s">
        <v>66</v>
      </c>
      <c r="E74" s="380" t="s">
        <v>288</v>
      </c>
      <c r="F74" s="290" t="s">
        <v>288</v>
      </c>
      <c r="G74" s="290" t="s">
        <v>333</v>
      </c>
      <c r="H74" s="283">
        <f>I74/I75</f>
        <v>0.8</v>
      </c>
      <c r="I74" s="275">
        <f t="shared" si="6"/>
        <v>240</v>
      </c>
      <c r="J74" s="284">
        <v>100.0</v>
      </c>
      <c r="K74" s="284">
        <v>100.0</v>
      </c>
      <c r="L74" s="285">
        <v>40.0</v>
      </c>
    </row>
    <row r="75">
      <c r="A75" s="323">
        <v>7.0</v>
      </c>
      <c r="B75" s="425" t="s">
        <v>13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57</v>
      </c>
      <c r="B76" s="427" t="s">
        <v>58</v>
      </c>
      <c r="C76" s="313" t="s">
        <v>65</v>
      </c>
      <c r="D76" s="427" t="s">
        <v>66</v>
      </c>
      <c r="E76" s="380" t="s">
        <v>288</v>
      </c>
      <c r="F76" s="290" t="s">
        <v>292</v>
      </c>
      <c r="G76" s="282" t="s">
        <v>339</v>
      </c>
      <c r="H76" s="283">
        <f>I76/I77</f>
        <v>0.4666666667</v>
      </c>
      <c r="I76" s="275">
        <f t="shared" si="6"/>
        <v>140</v>
      </c>
      <c r="J76" s="284">
        <v>100.0</v>
      </c>
      <c r="K76" s="284">
        <v>30.0</v>
      </c>
      <c r="L76" s="285">
        <v>10.0</v>
      </c>
    </row>
    <row r="77">
      <c r="A77" s="323">
        <v>7.0</v>
      </c>
      <c r="B77" s="425" t="s">
        <v>13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57</v>
      </c>
      <c r="B78" s="427" t="s">
        <v>58</v>
      </c>
      <c r="C78" s="313" t="s">
        <v>65</v>
      </c>
      <c r="D78" s="427" t="s">
        <v>66</v>
      </c>
      <c r="E78" s="380" t="s">
        <v>288</v>
      </c>
      <c r="F78" s="290" t="s">
        <v>296</v>
      </c>
      <c r="G78" s="290" t="s">
        <v>309</v>
      </c>
      <c r="H78" s="283">
        <f>I78/I79</f>
        <v>0.6166666667</v>
      </c>
      <c r="I78" s="275">
        <f t="shared" si="6"/>
        <v>185</v>
      </c>
      <c r="J78" s="284">
        <v>100.0</v>
      </c>
      <c r="K78" s="284">
        <v>5.0</v>
      </c>
      <c r="L78" s="285">
        <v>80.0</v>
      </c>
    </row>
    <row r="79">
      <c r="A79" s="323">
        <v>7.0</v>
      </c>
      <c r="B79" s="425" t="s">
        <v>13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57</v>
      </c>
      <c r="B80" s="427" t="s">
        <v>58</v>
      </c>
      <c r="C80" s="313" t="s">
        <v>65</v>
      </c>
      <c r="D80" s="427" t="s">
        <v>66</v>
      </c>
      <c r="E80" s="380" t="s">
        <v>288</v>
      </c>
      <c r="F80" s="282" t="s">
        <v>300</v>
      </c>
      <c r="G80" s="282" t="s">
        <v>315</v>
      </c>
      <c r="H80" s="283">
        <f>I80/I81</f>
        <v>0.4333333333</v>
      </c>
      <c r="I80" s="275">
        <f t="shared" si="6"/>
        <v>130</v>
      </c>
      <c r="J80" s="284">
        <v>100.0</v>
      </c>
      <c r="K80" s="284">
        <v>0.0</v>
      </c>
      <c r="L80" s="285">
        <v>30.0</v>
      </c>
    </row>
    <row r="81">
      <c r="A81" s="336">
        <v>7.0</v>
      </c>
      <c r="B81" s="429" t="s">
        <v>13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57</v>
      </c>
      <c r="B83" s="423" t="s">
        <v>58</v>
      </c>
      <c r="C83" s="310" t="s">
        <v>73</v>
      </c>
      <c r="D83" s="423" t="s">
        <v>74</v>
      </c>
      <c r="E83" s="374" t="s">
        <v>284</v>
      </c>
      <c r="F83" s="261" t="s">
        <v>302</v>
      </c>
      <c r="G83" s="261" t="s">
        <v>318</v>
      </c>
      <c r="H83" s="262">
        <f>I83/I84</f>
        <v>0.6666666667</v>
      </c>
      <c r="I83" s="263">
        <f t="shared" ref="I83:I94" si="7">J83+K83+L83</f>
        <v>200</v>
      </c>
      <c r="J83" s="264">
        <v>35.0</v>
      </c>
      <c r="K83" s="264">
        <v>65.0</v>
      </c>
      <c r="L83" s="265">
        <v>100.0</v>
      </c>
    </row>
    <row r="84">
      <c r="A84" s="323">
        <v>7.0</v>
      </c>
      <c r="B84" s="425" t="s">
        <v>13</v>
      </c>
      <c r="C84" s="287">
        <v>1.0</v>
      </c>
      <c r="D84" s="425" t="s">
        <v>4</v>
      </c>
      <c r="E84" s="377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57</v>
      </c>
      <c r="B85" s="427" t="s">
        <v>58</v>
      </c>
      <c r="C85" s="313" t="s">
        <v>73</v>
      </c>
      <c r="D85" s="427" t="s">
        <v>74</v>
      </c>
      <c r="E85" s="404" t="s">
        <v>284</v>
      </c>
      <c r="F85" s="282" t="s">
        <v>282</v>
      </c>
      <c r="G85" s="282" t="s">
        <v>324</v>
      </c>
      <c r="H85" s="283">
        <f>I85/I86</f>
        <v>0.3666666667</v>
      </c>
      <c r="I85" s="275">
        <f t="shared" si="7"/>
        <v>110</v>
      </c>
      <c r="J85" s="284">
        <v>35.0</v>
      </c>
      <c r="K85" s="284">
        <v>75.0</v>
      </c>
      <c r="L85" s="285">
        <v>0.0</v>
      </c>
    </row>
    <row r="86">
      <c r="A86" s="323">
        <v>7.0</v>
      </c>
      <c r="B86" s="425" t="s">
        <v>13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57</v>
      </c>
      <c r="B87" s="427" t="s">
        <v>58</v>
      </c>
      <c r="C87" s="313" t="s">
        <v>73</v>
      </c>
      <c r="D87" s="427" t="s">
        <v>74</v>
      </c>
      <c r="E87" s="404" t="s">
        <v>284</v>
      </c>
      <c r="F87" s="282" t="s">
        <v>286</v>
      </c>
      <c r="G87" s="282" t="s">
        <v>330</v>
      </c>
      <c r="H87" s="283">
        <f>I87/I88</f>
        <v>0.5833333333</v>
      </c>
      <c r="I87" s="275">
        <f t="shared" si="7"/>
        <v>175</v>
      </c>
      <c r="J87" s="284">
        <v>35.0</v>
      </c>
      <c r="K87" s="284">
        <v>90.0</v>
      </c>
      <c r="L87" s="285">
        <v>50.0</v>
      </c>
    </row>
    <row r="88">
      <c r="A88" s="323">
        <v>7.0</v>
      </c>
      <c r="B88" s="425" t="s">
        <v>13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57</v>
      </c>
      <c r="B89" s="427" t="s">
        <v>58</v>
      </c>
      <c r="C89" s="313" t="s">
        <v>73</v>
      </c>
      <c r="D89" s="427" t="s">
        <v>74</v>
      </c>
      <c r="E89" s="404" t="s">
        <v>284</v>
      </c>
      <c r="F89" s="282" t="s">
        <v>290</v>
      </c>
      <c r="G89" s="282" t="s">
        <v>336</v>
      </c>
      <c r="H89" s="283">
        <f>I89/I90</f>
        <v>0.6833333333</v>
      </c>
      <c r="I89" s="275">
        <f t="shared" si="7"/>
        <v>205</v>
      </c>
      <c r="J89" s="284">
        <v>35.0</v>
      </c>
      <c r="K89" s="284">
        <v>110.0</v>
      </c>
      <c r="L89" s="285">
        <v>60.0</v>
      </c>
    </row>
    <row r="90">
      <c r="A90" s="323">
        <v>7.0</v>
      </c>
      <c r="B90" s="425" t="s">
        <v>13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57</v>
      </c>
      <c r="B91" s="427" t="s">
        <v>58</v>
      </c>
      <c r="C91" s="313" t="s">
        <v>73</v>
      </c>
      <c r="D91" s="427" t="s">
        <v>74</v>
      </c>
      <c r="E91" s="404" t="s">
        <v>284</v>
      </c>
      <c r="F91" s="282" t="s">
        <v>294</v>
      </c>
      <c r="G91" s="282" t="s">
        <v>306</v>
      </c>
      <c r="H91" s="283">
        <f>I91/I92</f>
        <v>0.4</v>
      </c>
      <c r="I91" s="275">
        <f t="shared" si="7"/>
        <v>120</v>
      </c>
      <c r="J91" s="284">
        <v>35.0</v>
      </c>
      <c r="K91" s="284">
        <v>15.0</v>
      </c>
      <c r="L91" s="285">
        <v>70.0</v>
      </c>
    </row>
    <row r="92">
      <c r="A92" s="323">
        <v>7.0</v>
      </c>
      <c r="B92" s="425" t="s">
        <v>13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57</v>
      </c>
      <c r="B93" s="427" t="s">
        <v>58</v>
      </c>
      <c r="C93" s="313" t="s">
        <v>73</v>
      </c>
      <c r="D93" s="427" t="s">
        <v>74</v>
      </c>
      <c r="E93" s="404" t="s">
        <v>284</v>
      </c>
      <c r="F93" s="290" t="s">
        <v>298</v>
      </c>
      <c r="G93" s="290" t="s">
        <v>312</v>
      </c>
      <c r="H93" s="283">
        <f>I93/I94</f>
        <v>0.35</v>
      </c>
      <c r="I93" s="275">
        <f t="shared" si="7"/>
        <v>105</v>
      </c>
      <c r="J93" s="284">
        <v>35.0</v>
      </c>
      <c r="K93" s="284">
        <v>50.0</v>
      </c>
      <c r="L93" s="285">
        <v>20.0</v>
      </c>
    </row>
    <row r="94">
      <c r="A94" s="336">
        <v>7.0</v>
      </c>
      <c r="B94" s="429" t="s">
        <v>13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57</v>
      </c>
      <c r="B96" s="423" t="s">
        <v>58</v>
      </c>
      <c r="C96" s="310" t="s">
        <v>81</v>
      </c>
      <c r="D96" s="423" t="s">
        <v>82</v>
      </c>
      <c r="E96" s="374" t="s">
        <v>294</v>
      </c>
      <c r="F96" s="261" t="s">
        <v>304</v>
      </c>
      <c r="G96" s="261" t="s">
        <v>321</v>
      </c>
      <c r="H96" s="262">
        <f>I96/I97</f>
        <v>0.5833333333</v>
      </c>
      <c r="I96" s="321">
        <f t="shared" ref="I96:I107" si="8">J96+K96+L96</f>
        <v>175</v>
      </c>
      <c r="J96" s="264">
        <v>15.0</v>
      </c>
      <c r="K96" s="264">
        <v>70.0</v>
      </c>
      <c r="L96" s="265">
        <v>90.0</v>
      </c>
    </row>
    <row r="97">
      <c r="A97" s="323">
        <v>7.0</v>
      </c>
      <c r="B97" s="425" t="s">
        <v>13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57</v>
      </c>
      <c r="B98" s="427" t="s">
        <v>58</v>
      </c>
      <c r="C98" s="313" t="s">
        <v>81</v>
      </c>
      <c r="D98" s="427" t="s">
        <v>82</v>
      </c>
      <c r="E98" s="380" t="s">
        <v>294</v>
      </c>
      <c r="F98" s="290" t="s">
        <v>284</v>
      </c>
      <c r="G98" s="282" t="s">
        <v>327</v>
      </c>
      <c r="H98" s="283">
        <f>I98/I99</f>
        <v>0.4666666667</v>
      </c>
      <c r="I98" s="326">
        <f t="shared" si="8"/>
        <v>140</v>
      </c>
      <c r="J98" s="284">
        <v>15.0</v>
      </c>
      <c r="K98" s="284">
        <v>35.0</v>
      </c>
      <c r="L98" s="285">
        <v>90.0</v>
      </c>
    </row>
    <row r="99">
      <c r="A99" s="323">
        <v>7.0</v>
      </c>
      <c r="B99" s="425" t="s">
        <v>13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57</v>
      </c>
      <c r="B100" s="427" t="s">
        <v>58</v>
      </c>
      <c r="C100" s="313" t="s">
        <v>81</v>
      </c>
      <c r="D100" s="427" t="s">
        <v>82</v>
      </c>
      <c r="E100" s="380" t="s">
        <v>294</v>
      </c>
      <c r="F100" s="290" t="s">
        <v>288</v>
      </c>
      <c r="G100" s="290" t="s">
        <v>333</v>
      </c>
      <c r="H100" s="283">
        <f>I100/I101</f>
        <v>0.5166666667</v>
      </c>
      <c r="I100" s="326">
        <f t="shared" si="8"/>
        <v>155</v>
      </c>
      <c r="J100" s="284">
        <v>15.0</v>
      </c>
      <c r="K100" s="284">
        <v>100.0</v>
      </c>
      <c r="L100" s="285">
        <v>40.0</v>
      </c>
    </row>
    <row r="101">
      <c r="A101" s="323">
        <v>7.0</v>
      </c>
      <c r="B101" s="425" t="s">
        <v>13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57</v>
      </c>
      <c r="B102" s="427" t="s">
        <v>58</v>
      </c>
      <c r="C102" s="313" t="s">
        <v>81</v>
      </c>
      <c r="D102" s="427" t="s">
        <v>82</v>
      </c>
      <c r="E102" s="380" t="s">
        <v>294</v>
      </c>
      <c r="F102" s="290" t="s">
        <v>292</v>
      </c>
      <c r="G102" s="282" t="s">
        <v>339</v>
      </c>
      <c r="H102" s="283">
        <f>I102/I103</f>
        <v>0.1833333333</v>
      </c>
      <c r="I102" s="326">
        <f t="shared" si="8"/>
        <v>55</v>
      </c>
      <c r="J102" s="284">
        <v>15.0</v>
      </c>
      <c r="K102" s="284">
        <v>30.0</v>
      </c>
      <c r="L102" s="285">
        <v>10.0</v>
      </c>
    </row>
    <row r="103">
      <c r="A103" s="323">
        <v>7.0</v>
      </c>
      <c r="B103" s="425" t="s">
        <v>13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57</v>
      </c>
      <c r="B104" s="427" t="s">
        <v>58</v>
      </c>
      <c r="C104" s="313" t="s">
        <v>81</v>
      </c>
      <c r="D104" s="427" t="s">
        <v>82</v>
      </c>
      <c r="E104" s="380" t="s">
        <v>294</v>
      </c>
      <c r="F104" s="290" t="s">
        <v>296</v>
      </c>
      <c r="G104" s="290" t="s">
        <v>309</v>
      </c>
      <c r="H104" s="283">
        <f>I104/I105</f>
        <v>0.3333333333</v>
      </c>
      <c r="I104" s="326">
        <f t="shared" si="8"/>
        <v>100</v>
      </c>
      <c r="J104" s="284">
        <v>15.0</v>
      </c>
      <c r="K104" s="284">
        <v>5.0</v>
      </c>
      <c r="L104" s="285">
        <v>80.0</v>
      </c>
    </row>
    <row r="105">
      <c r="A105" s="323">
        <v>7.0</v>
      </c>
      <c r="B105" s="425" t="s">
        <v>13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57</v>
      </c>
      <c r="B106" s="427" t="s">
        <v>58</v>
      </c>
      <c r="C106" s="313" t="s">
        <v>81</v>
      </c>
      <c r="D106" s="427" t="s">
        <v>82</v>
      </c>
      <c r="E106" s="380" t="s">
        <v>294</v>
      </c>
      <c r="F106" s="282" t="s">
        <v>300</v>
      </c>
      <c r="G106" s="282" t="s">
        <v>315</v>
      </c>
      <c r="H106" s="283">
        <f>I106/I107</f>
        <v>0.15</v>
      </c>
      <c r="I106" s="326">
        <f t="shared" si="8"/>
        <v>45</v>
      </c>
      <c r="J106" s="284">
        <v>15.0</v>
      </c>
      <c r="K106" s="284">
        <v>0.0</v>
      </c>
      <c r="L106" s="285">
        <v>30.0</v>
      </c>
    </row>
    <row r="107">
      <c r="A107" s="336">
        <v>7.0</v>
      </c>
      <c r="B107" s="429" t="s">
        <v>13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57</v>
      </c>
      <c r="B109" s="423" t="s">
        <v>58</v>
      </c>
      <c r="C109" s="310" t="s">
        <v>89</v>
      </c>
      <c r="D109" s="423" t="s">
        <v>90</v>
      </c>
      <c r="E109" s="374" t="s">
        <v>302</v>
      </c>
      <c r="F109" s="261" t="s">
        <v>302</v>
      </c>
      <c r="G109" s="261" t="s">
        <v>318</v>
      </c>
      <c r="H109" s="262">
        <f>I109/I110</f>
        <v>0.7666666667</v>
      </c>
      <c r="I109" s="263">
        <f t="shared" ref="I109:I120" si="9">J109+K109+L109</f>
        <v>230</v>
      </c>
      <c r="J109" s="264">
        <v>65.0</v>
      </c>
      <c r="K109" s="264">
        <v>65.0</v>
      </c>
      <c r="L109" s="265">
        <v>100.0</v>
      </c>
    </row>
    <row r="110">
      <c r="A110" s="323">
        <v>7.0</v>
      </c>
      <c r="B110" s="425" t="s">
        <v>13</v>
      </c>
      <c r="C110" s="287">
        <v>1.0</v>
      </c>
      <c r="D110" s="425" t="s">
        <v>4</v>
      </c>
      <c r="E110" s="377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57</v>
      </c>
      <c r="B111" s="427" t="s">
        <v>58</v>
      </c>
      <c r="C111" s="313" t="s">
        <v>89</v>
      </c>
      <c r="D111" s="427" t="s">
        <v>90</v>
      </c>
      <c r="E111" s="404" t="s">
        <v>302</v>
      </c>
      <c r="F111" s="282" t="s">
        <v>282</v>
      </c>
      <c r="G111" s="282" t="s">
        <v>324</v>
      </c>
      <c r="H111" s="283">
        <f>I111/I112</f>
        <v>0.4666666667</v>
      </c>
      <c r="I111" s="275">
        <f t="shared" si="9"/>
        <v>140</v>
      </c>
      <c r="J111" s="284">
        <v>65.0</v>
      </c>
      <c r="K111" s="284">
        <v>75.0</v>
      </c>
      <c r="L111" s="285">
        <v>0.0</v>
      </c>
    </row>
    <row r="112">
      <c r="A112" s="323">
        <v>7.0</v>
      </c>
      <c r="B112" s="425" t="s">
        <v>13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57</v>
      </c>
      <c r="B113" s="427" t="s">
        <v>58</v>
      </c>
      <c r="C113" s="313" t="s">
        <v>89</v>
      </c>
      <c r="D113" s="427" t="s">
        <v>90</v>
      </c>
      <c r="E113" s="404" t="s">
        <v>302</v>
      </c>
      <c r="F113" s="282" t="s">
        <v>286</v>
      </c>
      <c r="G113" s="282" t="s">
        <v>330</v>
      </c>
      <c r="H113" s="283">
        <f>I113/I114</f>
        <v>0.6833333333</v>
      </c>
      <c r="I113" s="275">
        <f t="shared" si="9"/>
        <v>205</v>
      </c>
      <c r="J113" s="284">
        <v>65.0</v>
      </c>
      <c r="K113" s="284">
        <v>90.0</v>
      </c>
      <c r="L113" s="285">
        <v>50.0</v>
      </c>
    </row>
    <row r="114">
      <c r="A114" s="323">
        <v>7.0</v>
      </c>
      <c r="B114" s="425" t="s">
        <v>13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57</v>
      </c>
      <c r="B115" s="427" t="s">
        <v>58</v>
      </c>
      <c r="C115" s="313" t="s">
        <v>89</v>
      </c>
      <c r="D115" s="427" t="s">
        <v>90</v>
      </c>
      <c r="E115" s="404" t="s">
        <v>302</v>
      </c>
      <c r="F115" s="282" t="s">
        <v>290</v>
      </c>
      <c r="G115" s="282" t="s">
        <v>336</v>
      </c>
      <c r="H115" s="283">
        <f>I115/I116</f>
        <v>0.7833333333</v>
      </c>
      <c r="I115" s="275">
        <f t="shared" si="9"/>
        <v>235</v>
      </c>
      <c r="J115" s="284">
        <v>65.0</v>
      </c>
      <c r="K115" s="284">
        <v>110.0</v>
      </c>
      <c r="L115" s="285">
        <v>60.0</v>
      </c>
    </row>
    <row r="116">
      <c r="A116" s="323">
        <v>7.0</v>
      </c>
      <c r="B116" s="425" t="s">
        <v>13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57</v>
      </c>
      <c r="B117" s="427" t="s">
        <v>58</v>
      </c>
      <c r="C117" s="313" t="s">
        <v>89</v>
      </c>
      <c r="D117" s="427" t="s">
        <v>90</v>
      </c>
      <c r="E117" s="404" t="s">
        <v>302</v>
      </c>
      <c r="F117" s="282" t="s">
        <v>294</v>
      </c>
      <c r="G117" s="282" t="s">
        <v>306</v>
      </c>
      <c r="H117" s="283">
        <f>I117/I118</f>
        <v>0.5</v>
      </c>
      <c r="I117" s="275">
        <f t="shared" si="9"/>
        <v>150</v>
      </c>
      <c r="J117" s="284">
        <v>65.0</v>
      </c>
      <c r="K117" s="284">
        <v>15.0</v>
      </c>
      <c r="L117" s="285">
        <v>70.0</v>
      </c>
    </row>
    <row r="118">
      <c r="A118" s="323">
        <v>7.0</v>
      </c>
      <c r="B118" s="425" t="s">
        <v>13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57</v>
      </c>
      <c r="B119" s="427" t="s">
        <v>58</v>
      </c>
      <c r="C119" s="313" t="s">
        <v>89</v>
      </c>
      <c r="D119" s="427" t="s">
        <v>90</v>
      </c>
      <c r="E119" s="404" t="s">
        <v>302</v>
      </c>
      <c r="F119" s="290" t="s">
        <v>298</v>
      </c>
      <c r="G119" s="290" t="s">
        <v>312</v>
      </c>
      <c r="H119" s="283">
        <f>I119/I120</f>
        <v>0.45</v>
      </c>
      <c r="I119" s="275">
        <f t="shared" si="9"/>
        <v>135</v>
      </c>
      <c r="J119" s="284">
        <v>65.0</v>
      </c>
      <c r="K119" s="284">
        <v>50.0</v>
      </c>
      <c r="L119" s="285">
        <v>20.0</v>
      </c>
    </row>
    <row r="120">
      <c r="A120" s="336">
        <v>7.0</v>
      </c>
      <c r="B120" s="429" t="s">
        <v>13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57</v>
      </c>
      <c r="B122" s="423" t="s">
        <v>58</v>
      </c>
      <c r="C122" s="310" t="s">
        <v>97</v>
      </c>
      <c r="D122" s="423" t="s">
        <v>98</v>
      </c>
      <c r="E122" s="374" t="s">
        <v>300</v>
      </c>
      <c r="F122" s="261" t="s">
        <v>304</v>
      </c>
      <c r="G122" s="261" t="s">
        <v>321</v>
      </c>
      <c r="H122" s="262">
        <f>I122/I123</f>
        <v>0.5333333333</v>
      </c>
      <c r="I122" s="263">
        <f t="shared" ref="I122:I133" si="10">J122+K122+L122</f>
        <v>160</v>
      </c>
      <c r="J122" s="264">
        <v>0.0</v>
      </c>
      <c r="K122" s="264">
        <v>70.0</v>
      </c>
      <c r="L122" s="265">
        <v>90.0</v>
      </c>
    </row>
    <row r="123">
      <c r="A123" s="323">
        <v>7.0</v>
      </c>
      <c r="B123" s="425" t="s">
        <v>13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57</v>
      </c>
      <c r="B124" s="427" t="s">
        <v>58</v>
      </c>
      <c r="C124" s="313" t="s">
        <v>97</v>
      </c>
      <c r="D124" s="427" t="s">
        <v>98</v>
      </c>
      <c r="E124" s="380" t="s">
        <v>300</v>
      </c>
      <c r="F124" s="290" t="s">
        <v>284</v>
      </c>
      <c r="G124" s="282" t="s">
        <v>327</v>
      </c>
      <c r="H124" s="283">
        <f>I124/I125</f>
        <v>0.4166666667</v>
      </c>
      <c r="I124" s="326">
        <f t="shared" si="10"/>
        <v>125</v>
      </c>
      <c r="J124" s="284">
        <v>0.0</v>
      </c>
      <c r="K124" s="284">
        <v>35.0</v>
      </c>
      <c r="L124" s="285">
        <v>90.0</v>
      </c>
    </row>
    <row r="125">
      <c r="A125" s="323">
        <v>7.0</v>
      </c>
      <c r="B125" s="425" t="s">
        <v>13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57</v>
      </c>
      <c r="B126" s="427" t="s">
        <v>58</v>
      </c>
      <c r="C126" s="313" t="s">
        <v>97</v>
      </c>
      <c r="D126" s="427" t="s">
        <v>98</v>
      </c>
      <c r="E126" s="380" t="s">
        <v>300</v>
      </c>
      <c r="F126" s="290" t="s">
        <v>288</v>
      </c>
      <c r="G126" s="290" t="s">
        <v>333</v>
      </c>
      <c r="H126" s="283">
        <f>I126/I127</f>
        <v>0.4666666667</v>
      </c>
      <c r="I126" s="326">
        <f t="shared" si="10"/>
        <v>140</v>
      </c>
      <c r="J126" s="284">
        <v>0.0</v>
      </c>
      <c r="K126" s="284">
        <v>100.0</v>
      </c>
      <c r="L126" s="285">
        <v>40.0</v>
      </c>
    </row>
    <row r="127">
      <c r="A127" s="323">
        <v>7.0</v>
      </c>
      <c r="B127" s="425" t="s">
        <v>13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57</v>
      </c>
      <c r="B128" s="427" t="s">
        <v>58</v>
      </c>
      <c r="C128" s="313" t="s">
        <v>97</v>
      </c>
      <c r="D128" s="427" t="s">
        <v>98</v>
      </c>
      <c r="E128" s="380" t="s">
        <v>300</v>
      </c>
      <c r="F128" s="290" t="s">
        <v>292</v>
      </c>
      <c r="G128" s="282" t="s">
        <v>339</v>
      </c>
      <c r="H128" s="283">
        <f>I128/I129</f>
        <v>0.1333333333</v>
      </c>
      <c r="I128" s="326">
        <f t="shared" si="10"/>
        <v>40</v>
      </c>
      <c r="J128" s="284">
        <v>0.0</v>
      </c>
      <c r="K128" s="284">
        <v>30.0</v>
      </c>
      <c r="L128" s="285">
        <v>10.0</v>
      </c>
    </row>
    <row r="129">
      <c r="A129" s="323">
        <v>7.0</v>
      </c>
      <c r="B129" s="425" t="s">
        <v>13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57</v>
      </c>
      <c r="B130" s="427" t="s">
        <v>58</v>
      </c>
      <c r="C130" s="313" t="s">
        <v>97</v>
      </c>
      <c r="D130" s="427" t="s">
        <v>98</v>
      </c>
      <c r="E130" s="380" t="s">
        <v>300</v>
      </c>
      <c r="F130" s="290" t="s">
        <v>296</v>
      </c>
      <c r="G130" s="290" t="s">
        <v>309</v>
      </c>
      <c r="H130" s="283">
        <f>I130/I131</f>
        <v>0.2833333333</v>
      </c>
      <c r="I130" s="326">
        <f t="shared" si="10"/>
        <v>85</v>
      </c>
      <c r="J130" s="284">
        <v>0.0</v>
      </c>
      <c r="K130" s="284">
        <v>5.0</v>
      </c>
      <c r="L130" s="285">
        <v>80.0</v>
      </c>
    </row>
    <row r="131">
      <c r="A131" s="323">
        <v>7.0</v>
      </c>
      <c r="B131" s="425" t="s">
        <v>13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57</v>
      </c>
      <c r="B132" s="427" t="s">
        <v>58</v>
      </c>
      <c r="C132" s="313" t="s">
        <v>97</v>
      </c>
      <c r="D132" s="427" t="s">
        <v>98</v>
      </c>
      <c r="E132" s="380" t="s">
        <v>300</v>
      </c>
      <c r="F132" s="282" t="s">
        <v>300</v>
      </c>
      <c r="G132" s="282" t="s">
        <v>315</v>
      </c>
      <c r="H132" s="283">
        <f>I132/I133</f>
        <v>0.1</v>
      </c>
      <c r="I132" s="326">
        <f t="shared" si="10"/>
        <v>30</v>
      </c>
      <c r="J132" s="284">
        <v>0.0</v>
      </c>
      <c r="K132" s="284">
        <v>0.0</v>
      </c>
      <c r="L132" s="285">
        <v>30.0</v>
      </c>
    </row>
    <row r="133">
      <c r="A133" s="336">
        <v>7.0</v>
      </c>
      <c r="B133" s="429" t="s">
        <v>13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11.63"/>
    <col customWidth="1" min="7" max="7" width="13.0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57</v>
      </c>
      <c r="B5" s="423" t="s">
        <v>58</v>
      </c>
      <c r="C5" s="258" t="s">
        <v>1</v>
      </c>
      <c r="D5" s="423" t="s">
        <v>2</v>
      </c>
      <c r="E5" s="374" t="s">
        <v>300</v>
      </c>
      <c r="F5" s="261" t="s">
        <v>302</v>
      </c>
      <c r="G5" s="261" t="s">
        <v>306</v>
      </c>
      <c r="H5" s="262">
        <f>I5/I6</f>
        <v>0.45</v>
      </c>
      <c r="I5" s="263">
        <f t="shared" ref="I5:I16" si="1">J5+K5+L5</f>
        <v>135</v>
      </c>
      <c r="J5" s="264">
        <v>0.0</v>
      </c>
      <c r="K5" s="264">
        <v>65.0</v>
      </c>
      <c r="L5" s="265">
        <v>70.0</v>
      </c>
    </row>
    <row r="6">
      <c r="A6" s="323">
        <v>9.0</v>
      </c>
      <c r="B6" s="425" t="s">
        <v>16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57</v>
      </c>
      <c r="B7" s="427" t="s">
        <v>58</v>
      </c>
      <c r="C7" s="279" t="s">
        <v>1</v>
      </c>
      <c r="D7" s="427" t="s">
        <v>2</v>
      </c>
      <c r="E7" s="404" t="s">
        <v>300</v>
      </c>
      <c r="F7" s="282" t="s">
        <v>282</v>
      </c>
      <c r="G7" s="282" t="s">
        <v>312</v>
      </c>
      <c r="H7" s="283">
        <f>I7/I8</f>
        <v>0.3166666667</v>
      </c>
      <c r="I7" s="275">
        <f t="shared" si="1"/>
        <v>95</v>
      </c>
      <c r="J7" s="284">
        <v>0.0</v>
      </c>
      <c r="K7" s="284">
        <v>75.0</v>
      </c>
      <c r="L7" s="285">
        <v>20.0</v>
      </c>
    </row>
    <row r="8">
      <c r="A8" s="323">
        <v>9.0</v>
      </c>
      <c r="B8" s="425" t="s">
        <v>16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57</v>
      </c>
      <c r="B9" s="427" t="s">
        <v>58</v>
      </c>
      <c r="C9" s="279" t="s">
        <v>1</v>
      </c>
      <c r="D9" s="427" t="s">
        <v>2</v>
      </c>
      <c r="E9" s="404" t="s">
        <v>300</v>
      </c>
      <c r="F9" s="282" t="s">
        <v>286</v>
      </c>
      <c r="G9" s="282" t="s">
        <v>318</v>
      </c>
      <c r="H9" s="283">
        <f>I9/I10</f>
        <v>0.6333333333</v>
      </c>
      <c r="I9" s="275">
        <f t="shared" si="1"/>
        <v>190</v>
      </c>
      <c r="J9" s="284">
        <v>0.0</v>
      </c>
      <c r="K9" s="284">
        <v>90.0</v>
      </c>
      <c r="L9" s="285">
        <v>100.0</v>
      </c>
    </row>
    <row r="10">
      <c r="A10" s="323">
        <v>9.0</v>
      </c>
      <c r="B10" s="425" t="s">
        <v>16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57</v>
      </c>
      <c r="B11" s="427" t="s">
        <v>58</v>
      </c>
      <c r="C11" s="279" t="s">
        <v>1</v>
      </c>
      <c r="D11" s="427" t="s">
        <v>2</v>
      </c>
      <c r="E11" s="404" t="s">
        <v>300</v>
      </c>
      <c r="F11" s="282" t="s">
        <v>290</v>
      </c>
      <c r="G11" s="282" t="s">
        <v>324</v>
      </c>
      <c r="H11" s="283">
        <f>I11/I12</f>
        <v>0.3666666667</v>
      </c>
      <c r="I11" s="275">
        <f t="shared" si="1"/>
        <v>110</v>
      </c>
      <c r="J11" s="284">
        <v>0.0</v>
      </c>
      <c r="K11" s="284">
        <v>110.0</v>
      </c>
      <c r="L11" s="285">
        <v>0.0</v>
      </c>
    </row>
    <row r="12">
      <c r="A12" s="323">
        <v>9.0</v>
      </c>
      <c r="B12" s="425" t="s">
        <v>16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57</v>
      </c>
      <c r="B13" s="427" t="s">
        <v>58</v>
      </c>
      <c r="C13" s="279" t="s">
        <v>1</v>
      </c>
      <c r="D13" s="427" t="s">
        <v>2</v>
      </c>
      <c r="E13" s="404" t="s">
        <v>300</v>
      </c>
      <c r="F13" s="282" t="s">
        <v>294</v>
      </c>
      <c r="G13" s="282" t="s">
        <v>330</v>
      </c>
      <c r="H13" s="283">
        <f>I13/I14</f>
        <v>0.2166666667</v>
      </c>
      <c r="I13" s="275">
        <f t="shared" si="1"/>
        <v>65</v>
      </c>
      <c r="J13" s="284">
        <v>0.0</v>
      </c>
      <c r="K13" s="284">
        <v>15.0</v>
      </c>
      <c r="L13" s="285">
        <v>50.0</v>
      </c>
    </row>
    <row r="14">
      <c r="A14" s="323">
        <v>9.0</v>
      </c>
      <c r="B14" s="425" t="s">
        <v>16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57</v>
      </c>
      <c r="B15" s="427" t="s">
        <v>58</v>
      </c>
      <c r="C15" s="279" t="s">
        <v>1</v>
      </c>
      <c r="D15" s="427" t="s">
        <v>2</v>
      </c>
      <c r="E15" s="404" t="s">
        <v>300</v>
      </c>
      <c r="F15" s="290" t="s">
        <v>298</v>
      </c>
      <c r="G15" s="290" t="s">
        <v>336</v>
      </c>
      <c r="H15" s="283">
        <f>I15/I16</f>
        <v>0.3666666667</v>
      </c>
      <c r="I15" s="275">
        <f t="shared" si="1"/>
        <v>110</v>
      </c>
      <c r="J15" s="284">
        <v>0.0</v>
      </c>
      <c r="K15" s="284">
        <v>50.0</v>
      </c>
      <c r="L15" s="285">
        <v>60.0</v>
      </c>
    </row>
    <row r="16">
      <c r="A16" s="336">
        <v>9.0</v>
      </c>
      <c r="B16" s="429" t="s">
        <v>16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57</v>
      </c>
      <c r="B18" s="423" t="s">
        <v>58</v>
      </c>
      <c r="C18" s="310" t="s">
        <v>21</v>
      </c>
      <c r="D18" s="423" t="s">
        <v>22</v>
      </c>
      <c r="E18" s="374" t="s">
        <v>302</v>
      </c>
      <c r="F18" s="261" t="s">
        <v>304</v>
      </c>
      <c r="G18" s="261" t="s">
        <v>309</v>
      </c>
      <c r="H18" s="262">
        <f>I18/I19</f>
        <v>0.6833333333</v>
      </c>
      <c r="I18" s="263">
        <f t="shared" ref="I18:I29" si="2">J18+K18+L18</f>
        <v>205</v>
      </c>
      <c r="J18" s="264">
        <v>55.0</v>
      </c>
      <c r="K18" s="264">
        <v>70.0</v>
      </c>
      <c r="L18" s="265">
        <v>80.0</v>
      </c>
    </row>
    <row r="19">
      <c r="A19" s="323">
        <v>9.0</v>
      </c>
      <c r="B19" s="425" t="s">
        <v>16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57</v>
      </c>
      <c r="B20" s="427" t="s">
        <v>58</v>
      </c>
      <c r="C20" s="313" t="s">
        <v>21</v>
      </c>
      <c r="D20" s="427" t="s">
        <v>22</v>
      </c>
      <c r="E20" s="380" t="s">
        <v>302</v>
      </c>
      <c r="F20" s="290" t="s">
        <v>284</v>
      </c>
      <c r="G20" s="282" t="s">
        <v>315</v>
      </c>
      <c r="H20" s="283">
        <f>I20/I21</f>
        <v>0.4</v>
      </c>
      <c r="I20" s="275">
        <f t="shared" si="2"/>
        <v>120</v>
      </c>
      <c r="J20" s="284">
        <v>55.0</v>
      </c>
      <c r="K20" s="284">
        <v>35.0</v>
      </c>
      <c r="L20" s="285">
        <v>30.0</v>
      </c>
    </row>
    <row r="21">
      <c r="A21" s="323">
        <v>9.0</v>
      </c>
      <c r="B21" s="425" t="s">
        <v>16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57</v>
      </c>
      <c r="B22" s="427" t="s">
        <v>58</v>
      </c>
      <c r="C22" s="313" t="s">
        <v>21</v>
      </c>
      <c r="D22" s="427" t="s">
        <v>22</v>
      </c>
      <c r="E22" s="380" t="s">
        <v>302</v>
      </c>
      <c r="F22" s="290" t="s">
        <v>288</v>
      </c>
      <c r="G22" s="290" t="s">
        <v>321</v>
      </c>
      <c r="H22" s="283">
        <f>I22/I23</f>
        <v>0.8166666667</v>
      </c>
      <c r="I22" s="275">
        <f t="shared" si="2"/>
        <v>245</v>
      </c>
      <c r="J22" s="284">
        <v>55.0</v>
      </c>
      <c r="K22" s="284">
        <v>100.0</v>
      </c>
      <c r="L22" s="285">
        <v>90.0</v>
      </c>
    </row>
    <row r="23">
      <c r="A23" s="323">
        <v>9.0</v>
      </c>
      <c r="B23" s="425" t="s">
        <v>16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57</v>
      </c>
      <c r="B24" s="427" t="s">
        <v>58</v>
      </c>
      <c r="C24" s="313" t="s">
        <v>21</v>
      </c>
      <c r="D24" s="427" t="s">
        <v>22</v>
      </c>
      <c r="E24" s="380" t="s">
        <v>302</v>
      </c>
      <c r="F24" s="290" t="s">
        <v>292</v>
      </c>
      <c r="G24" s="282" t="s">
        <v>327</v>
      </c>
      <c r="H24" s="283">
        <f>I24/I25</f>
        <v>0.5833333333</v>
      </c>
      <c r="I24" s="275">
        <f t="shared" si="2"/>
        <v>175</v>
      </c>
      <c r="J24" s="284">
        <v>55.0</v>
      </c>
      <c r="K24" s="284">
        <v>30.0</v>
      </c>
      <c r="L24" s="285">
        <v>90.0</v>
      </c>
    </row>
    <row r="25">
      <c r="A25" s="323">
        <v>9.0</v>
      </c>
      <c r="B25" s="425" t="s">
        <v>16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57</v>
      </c>
      <c r="B26" s="427" t="s">
        <v>58</v>
      </c>
      <c r="C26" s="313" t="s">
        <v>21</v>
      </c>
      <c r="D26" s="427" t="s">
        <v>22</v>
      </c>
      <c r="E26" s="380" t="s">
        <v>302</v>
      </c>
      <c r="F26" s="290" t="s">
        <v>296</v>
      </c>
      <c r="G26" s="290" t="s">
        <v>333</v>
      </c>
      <c r="H26" s="283">
        <f>I26/I27</f>
        <v>0.3333333333</v>
      </c>
      <c r="I26" s="275">
        <f t="shared" si="2"/>
        <v>100</v>
      </c>
      <c r="J26" s="284">
        <v>55.0</v>
      </c>
      <c r="K26" s="284">
        <v>5.0</v>
      </c>
      <c r="L26" s="285">
        <v>40.0</v>
      </c>
    </row>
    <row r="27">
      <c r="A27" s="323">
        <v>9.0</v>
      </c>
      <c r="B27" s="425" t="s">
        <v>16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57</v>
      </c>
      <c r="B28" s="427" t="s">
        <v>58</v>
      </c>
      <c r="C28" s="313" t="s">
        <v>21</v>
      </c>
      <c r="D28" s="427" t="s">
        <v>22</v>
      </c>
      <c r="E28" s="380" t="s">
        <v>302</v>
      </c>
      <c r="F28" s="282" t="s">
        <v>300</v>
      </c>
      <c r="G28" s="282" t="s">
        <v>339</v>
      </c>
      <c r="H28" s="283">
        <f>I28/I29</f>
        <v>0.2166666667</v>
      </c>
      <c r="I28" s="275">
        <f t="shared" si="2"/>
        <v>65</v>
      </c>
      <c r="J28" s="284">
        <v>55.0</v>
      </c>
      <c r="K28" s="284">
        <v>0.0</v>
      </c>
      <c r="L28" s="285">
        <v>10.0</v>
      </c>
    </row>
    <row r="29">
      <c r="A29" s="336">
        <v>9.0</v>
      </c>
      <c r="B29" s="429" t="s">
        <v>16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57</v>
      </c>
      <c r="B31" s="423" t="s">
        <v>58</v>
      </c>
      <c r="C31" s="310" t="s">
        <v>35</v>
      </c>
      <c r="D31" s="447" t="s">
        <v>36</v>
      </c>
      <c r="E31" s="374" t="s">
        <v>294</v>
      </c>
      <c r="F31" s="261" t="s">
        <v>302</v>
      </c>
      <c r="G31" s="261" t="s">
        <v>306</v>
      </c>
      <c r="H31" s="262">
        <f>I31/I32</f>
        <v>0.5333333333</v>
      </c>
      <c r="I31" s="321">
        <f t="shared" ref="I31:I42" si="3">J31+K31+L31</f>
        <v>160</v>
      </c>
      <c r="J31" s="264">
        <v>25.0</v>
      </c>
      <c r="K31" s="264">
        <v>65.0</v>
      </c>
      <c r="L31" s="265">
        <v>70.0</v>
      </c>
    </row>
    <row r="32">
      <c r="A32" s="323">
        <v>9.0</v>
      </c>
      <c r="B32" s="425" t="s">
        <v>16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57</v>
      </c>
      <c r="B33" s="427" t="s">
        <v>58</v>
      </c>
      <c r="C33" s="215" t="s">
        <v>35</v>
      </c>
      <c r="D33" s="461" t="s">
        <v>36</v>
      </c>
      <c r="E33" s="404" t="s">
        <v>294</v>
      </c>
      <c r="F33" s="282" t="s">
        <v>282</v>
      </c>
      <c r="G33" s="282" t="s">
        <v>312</v>
      </c>
      <c r="H33" s="283">
        <f>I33/I34</f>
        <v>0.4</v>
      </c>
      <c r="I33" s="326">
        <f t="shared" si="3"/>
        <v>120</v>
      </c>
      <c r="J33" s="284">
        <v>25.0</v>
      </c>
      <c r="K33" s="284">
        <v>75.0</v>
      </c>
      <c r="L33" s="285">
        <v>20.0</v>
      </c>
    </row>
    <row r="34">
      <c r="A34" s="323">
        <v>9.0</v>
      </c>
      <c r="B34" s="425" t="s">
        <v>16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57</v>
      </c>
      <c r="B35" s="427" t="s">
        <v>58</v>
      </c>
      <c r="C35" s="313" t="s">
        <v>35</v>
      </c>
      <c r="D35" s="455" t="s">
        <v>36</v>
      </c>
      <c r="E35" s="404" t="s">
        <v>294</v>
      </c>
      <c r="F35" s="282" t="s">
        <v>286</v>
      </c>
      <c r="G35" s="282" t="s">
        <v>318</v>
      </c>
      <c r="H35" s="283">
        <f>I35/I36</f>
        <v>0.7166666667</v>
      </c>
      <c r="I35" s="326">
        <f t="shared" si="3"/>
        <v>215</v>
      </c>
      <c r="J35" s="284">
        <v>25.0</v>
      </c>
      <c r="K35" s="284">
        <v>90.0</v>
      </c>
      <c r="L35" s="285">
        <v>100.0</v>
      </c>
    </row>
    <row r="36">
      <c r="A36" s="323">
        <v>9.0</v>
      </c>
      <c r="B36" s="425" t="s">
        <v>16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57</v>
      </c>
      <c r="B37" s="427" t="s">
        <v>58</v>
      </c>
      <c r="C37" s="313" t="s">
        <v>35</v>
      </c>
      <c r="D37" s="461" t="s">
        <v>36</v>
      </c>
      <c r="E37" s="404" t="s">
        <v>294</v>
      </c>
      <c r="F37" s="282" t="s">
        <v>290</v>
      </c>
      <c r="G37" s="282" t="s">
        <v>324</v>
      </c>
      <c r="H37" s="283">
        <f>I37/I38</f>
        <v>0.45</v>
      </c>
      <c r="I37" s="326">
        <f t="shared" si="3"/>
        <v>135</v>
      </c>
      <c r="J37" s="284">
        <v>25.0</v>
      </c>
      <c r="K37" s="284">
        <v>110.0</v>
      </c>
      <c r="L37" s="285">
        <v>0.0</v>
      </c>
    </row>
    <row r="38">
      <c r="A38" s="323">
        <v>9.0</v>
      </c>
      <c r="B38" s="425" t="s">
        <v>16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57</v>
      </c>
      <c r="B39" s="427" t="s">
        <v>58</v>
      </c>
      <c r="C39" s="313" t="s">
        <v>35</v>
      </c>
      <c r="D39" s="461" t="s">
        <v>36</v>
      </c>
      <c r="E39" s="404" t="s">
        <v>294</v>
      </c>
      <c r="F39" s="282" t="s">
        <v>294</v>
      </c>
      <c r="G39" s="282" t="s">
        <v>330</v>
      </c>
      <c r="H39" s="283">
        <f>I39/I40</f>
        <v>0.3</v>
      </c>
      <c r="I39" s="326">
        <f t="shared" si="3"/>
        <v>90</v>
      </c>
      <c r="J39" s="284">
        <v>25.0</v>
      </c>
      <c r="K39" s="284">
        <v>15.0</v>
      </c>
      <c r="L39" s="285">
        <v>50.0</v>
      </c>
    </row>
    <row r="40">
      <c r="A40" s="323">
        <v>9.0</v>
      </c>
      <c r="B40" s="425" t="s">
        <v>16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57</v>
      </c>
      <c r="B41" s="427" t="s">
        <v>58</v>
      </c>
      <c r="C41" s="313" t="s">
        <v>35</v>
      </c>
      <c r="D41" s="461" t="s">
        <v>36</v>
      </c>
      <c r="E41" s="404" t="s">
        <v>294</v>
      </c>
      <c r="F41" s="290" t="s">
        <v>298</v>
      </c>
      <c r="G41" s="290" t="s">
        <v>336</v>
      </c>
      <c r="H41" s="283">
        <f>I41/I42</f>
        <v>0.45</v>
      </c>
      <c r="I41" s="326">
        <f t="shared" si="3"/>
        <v>135</v>
      </c>
      <c r="J41" s="284">
        <v>25.0</v>
      </c>
      <c r="K41" s="284">
        <v>50.0</v>
      </c>
      <c r="L41" s="285">
        <v>60.0</v>
      </c>
    </row>
    <row r="42">
      <c r="A42" s="336">
        <v>9.0</v>
      </c>
      <c r="B42" s="429" t="s">
        <v>16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57</v>
      </c>
      <c r="B44" s="423" t="s">
        <v>58</v>
      </c>
      <c r="C44" s="310" t="s">
        <v>49</v>
      </c>
      <c r="D44" s="423" t="s">
        <v>50</v>
      </c>
      <c r="E44" s="374" t="s">
        <v>284</v>
      </c>
      <c r="F44" s="261" t="s">
        <v>304</v>
      </c>
      <c r="G44" s="261" t="s">
        <v>309</v>
      </c>
      <c r="H44" s="262">
        <f>I44/I45</f>
        <v>0.65</v>
      </c>
      <c r="I44" s="263">
        <f t="shared" ref="I44:I55" si="4">J44+K44+L44</f>
        <v>195</v>
      </c>
      <c r="J44" s="264">
        <v>45.0</v>
      </c>
      <c r="K44" s="264">
        <v>70.0</v>
      </c>
      <c r="L44" s="265">
        <v>80.0</v>
      </c>
    </row>
    <row r="45">
      <c r="A45" s="323">
        <v>9.0</v>
      </c>
      <c r="B45" s="425" t="s">
        <v>16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57</v>
      </c>
      <c r="B46" s="427" t="s">
        <v>58</v>
      </c>
      <c r="C46" s="313" t="s">
        <v>49</v>
      </c>
      <c r="D46" s="427" t="s">
        <v>50</v>
      </c>
      <c r="E46" s="380" t="s">
        <v>284</v>
      </c>
      <c r="F46" s="290" t="s">
        <v>284</v>
      </c>
      <c r="G46" s="282" t="s">
        <v>315</v>
      </c>
      <c r="H46" s="283">
        <f>I46/I47</f>
        <v>0.3666666667</v>
      </c>
      <c r="I46" s="275">
        <f t="shared" si="4"/>
        <v>110</v>
      </c>
      <c r="J46" s="284">
        <v>45.0</v>
      </c>
      <c r="K46" s="284">
        <v>35.0</v>
      </c>
      <c r="L46" s="285">
        <v>30.0</v>
      </c>
    </row>
    <row r="47">
      <c r="A47" s="323">
        <v>9.0</v>
      </c>
      <c r="B47" s="425" t="s">
        <v>16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57</v>
      </c>
      <c r="B48" s="427" t="s">
        <v>58</v>
      </c>
      <c r="C48" s="313" t="s">
        <v>49</v>
      </c>
      <c r="D48" s="427" t="s">
        <v>50</v>
      </c>
      <c r="E48" s="380" t="s">
        <v>284</v>
      </c>
      <c r="F48" s="290" t="s">
        <v>288</v>
      </c>
      <c r="G48" s="290" t="s">
        <v>321</v>
      </c>
      <c r="H48" s="283">
        <f>I48/I49</f>
        <v>0.7833333333</v>
      </c>
      <c r="I48" s="275">
        <f t="shared" si="4"/>
        <v>235</v>
      </c>
      <c r="J48" s="284">
        <v>45.0</v>
      </c>
      <c r="K48" s="284">
        <v>100.0</v>
      </c>
      <c r="L48" s="285">
        <v>90.0</v>
      </c>
    </row>
    <row r="49">
      <c r="A49" s="323">
        <v>9.0</v>
      </c>
      <c r="B49" s="425" t="s">
        <v>16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57</v>
      </c>
      <c r="B50" s="427" t="s">
        <v>58</v>
      </c>
      <c r="C50" s="313" t="s">
        <v>49</v>
      </c>
      <c r="D50" s="427" t="s">
        <v>50</v>
      </c>
      <c r="E50" s="380" t="s">
        <v>284</v>
      </c>
      <c r="F50" s="290" t="s">
        <v>292</v>
      </c>
      <c r="G50" s="282" t="s">
        <v>327</v>
      </c>
      <c r="H50" s="283">
        <f>I50/I51</f>
        <v>0.55</v>
      </c>
      <c r="I50" s="275">
        <f t="shared" si="4"/>
        <v>165</v>
      </c>
      <c r="J50" s="284">
        <v>45.0</v>
      </c>
      <c r="K50" s="284">
        <v>30.0</v>
      </c>
      <c r="L50" s="285">
        <v>90.0</v>
      </c>
    </row>
    <row r="51">
      <c r="A51" s="323">
        <v>9.0</v>
      </c>
      <c r="B51" s="425" t="s">
        <v>16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57</v>
      </c>
      <c r="B52" s="427" t="s">
        <v>58</v>
      </c>
      <c r="C52" s="313" t="s">
        <v>49</v>
      </c>
      <c r="D52" s="427" t="s">
        <v>50</v>
      </c>
      <c r="E52" s="380" t="s">
        <v>284</v>
      </c>
      <c r="F52" s="290" t="s">
        <v>296</v>
      </c>
      <c r="G52" s="290" t="s">
        <v>333</v>
      </c>
      <c r="H52" s="283">
        <f>I52/I53</f>
        <v>0.3</v>
      </c>
      <c r="I52" s="275">
        <f t="shared" si="4"/>
        <v>90</v>
      </c>
      <c r="J52" s="284">
        <v>45.0</v>
      </c>
      <c r="K52" s="284">
        <v>5.0</v>
      </c>
      <c r="L52" s="285">
        <v>40.0</v>
      </c>
    </row>
    <row r="53">
      <c r="A53" s="323">
        <v>9.0</v>
      </c>
      <c r="B53" s="425" t="s">
        <v>16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57</v>
      </c>
      <c r="B54" s="427" t="s">
        <v>58</v>
      </c>
      <c r="C54" s="313" t="s">
        <v>49</v>
      </c>
      <c r="D54" s="427" t="s">
        <v>50</v>
      </c>
      <c r="E54" s="380" t="s">
        <v>284</v>
      </c>
      <c r="F54" s="282" t="s">
        <v>300</v>
      </c>
      <c r="G54" s="282" t="s">
        <v>339</v>
      </c>
      <c r="H54" s="283">
        <f>I54/I55</f>
        <v>0.1833333333</v>
      </c>
      <c r="I54" s="275">
        <f t="shared" si="4"/>
        <v>55</v>
      </c>
      <c r="J54" s="284">
        <v>45.0</v>
      </c>
      <c r="K54" s="284">
        <v>0.0</v>
      </c>
      <c r="L54" s="285">
        <v>10.0</v>
      </c>
    </row>
    <row r="55">
      <c r="A55" s="336">
        <v>9.0</v>
      </c>
      <c r="B55" s="429" t="s">
        <v>16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57</v>
      </c>
      <c r="B57" s="423" t="s">
        <v>58</v>
      </c>
      <c r="C57" s="310" t="s">
        <v>57</v>
      </c>
      <c r="D57" s="423" t="s">
        <v>58</v>
      </c>
      <c r="E57" s="374" t="s">
        <v>294</v>
      </c>
      <c r="F57" s="261" t="s">
        <v>302</v>
      </c>
      <c r="G57" s="261" t="s">
        <v>306</v>
      </c>
      <c r="H57" s="262">
        <f>I57/I58</f>
        <v>0.5</v>
      </c>
      <c r="I57" s="263">
        <f t="shared" ref="I57:I68" si="5">J57+K57+L57</f>
        <v>150</v>
      </c>
      <c r="J57" s="264">
        <v>15.0</v>
      </c>
      <c r="K57" s="264">
        <v>65.0</v>
      </c>
      <c r="L57" s="265">
        <v>70.0</v>
      </c>
    </row>
    <row r="58">
      <c r="A58" s="323">
        <v>9.0</v>
      </c>
      <c r="B58" s="425" t="s">
        <v>16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57</v>
      </c>
      <c r="B59" s="427" t="s">
        <v>58</v>
      </c>
      <c r="C59" s="313" t="s">
        <v>57</v>
      </c>
      <c r="D59" s="427" t="s">
        <v>58</v>
      </c>
      <c r="E59" s="404" t="s">
        <v>294</v>
      </c>
      <c r="F59" s="282" t="s">
        <v>282</v>
      </c>
      <c r="G59" s="282" t="s">
        <v>312</v>
      </c>
      <c r="H59" s="283">
        <f>I59/I60</f>
        <v>0.3666666667</v>
      </c>
      <c r="I59" s="275">
        <f t="shared" si="5"/>
        <v>110</v>
      </c>
      <c r="J59" s="284">
        <v>15.0</v>
      </c>
      <c r="K59" s="284">
        <v>75.0</v>
      </c>
      <c r="L59" s="285">
        <v>20.0</v>
      </c>
    </row>
    <row r="60">
      <c r="A60" s="323">
        <v>9.0</v>
      </c>
      <c r="B60" s="425" t="s">
        <v>16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57</v>
      </c>
      <c r="B61" s="427" t="s">
        <v>58</v>
      </c>
      <c r="C61" s="313" t="s">
        <v>57</v>
      </c>
      <c r="D61" s="427" t="s">
        <v>58</v>
      </c>
      <c r="E61" s="404" t="s">
        <v>294</v>
      </c>
      <c r="F61" s="282" t="s">
        <v>286</v>
      </c>
      <c r="G61" s="282" t="s">
        <v>318</v>
      </c>
      <c r="H61" s="283">
        <f>I61/I62</f>
        <v>0.6833333333</v>
      </c>
      <c r="I61" s="275">
        <f t="shared" si="5"/>
        <v>205</v>
      </c>
      <c r="J61" s="284">
        <v>15.0</v>
      </c>
      <c r="K61" s="284">
        <v>90.0</v>
      </c>
      <c r="L61" s="285">
        <v>100.0</v>
      </c>
    </row>
    <row r="62">
      <c r="A62" s="323">
        <v>9.0</v>
      </c>
      <c r="B62" s="425" t="s">
        <v>16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57</v>
      </c>
      <c r="B63" s="427" t="s">
        <v>58</v>
      </c>
      <c r="C63" s="313" t="s">
        <v>57</v>
      </c>
      <c r="D63" s="427" t="s">
        <v>58</v>
      </c>
      <c r="E63" s="404" t="s">
        <v>294</v>
      </c>
      <c r="F63" s="282" t="s">
        <v>290</v>
      </c>
      <c r="G63" s="282" t="s">
        <v>324</v>
      </c>
      <c r="H63" s="283">
        <f>I63/I64</f>
        <v>0.4166666667</v>
      </c>
      <c r="I63" s="275">
        <f t="shared" si="5"/>
        <v>125</v>
      </c>
      <c r="J63" s="284">
        <v>15.0</v>
      </c>
      <c r="K63" s="284">
        <v>110.0</v>
      </c>
      <c r="L63" s="285">
        <v>0.0</v>
      </c>
    </row>
    <row r="64">
      <c r="A64" s="323">
        <v>9.0</v>
      </c>
      <c r="B64" s="425" t="s">
        <v>16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57</v>
      </c>
      <c r="B65" s="427" t="s">
        <v>58</v>
      </c>
      <c r="C65" s="313" t="s">
        <v>57</v>
      </c>
      <c r="D65" s="427" t="s">
        <v>58</v>
      </c>
      <c r="E65" s="404" t="s">
        <v>294</v>
      </c>
      <c r="F65" s="282" t="s">
        <v>294</v>
      </c>
      <c r="G65" s="282" t="s">
        <v>330</v>
      </c>
      <c r="H65" s="283">
        <f>I65/I66</f>
        <v>0.2666666667</v>
      </c>
      <c r="I65" s="275">
        <f t="shared" si="5"/>
        <v>80</v>
      </c>
      <c r="J65" s="284">
        <v>15.0</v>
      </c>
      <c r="K65" s="284">
        <v>15.0</v>
      </c>
      <c r="L65" s="285">
        <v>50.0</v>
      </c>
    </row>
    <row r="66">
      <c r="A66" s="323">
        <v>9.0</v>
      </c>
      <c r="B66" s="425" t="s">
        <v>16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57</v>
      </c>
      <c r="B67" s="427" t="s">
        <v>58</v>
      </c>
      <c r="C67" s="313" t="s">
        <v>57</v>
      </c>
      <c r="D67" s="427" t="s">
        <v>58</v>
      </c>
      <c r="E67" s="404" t="s">
        <v>294</v>
      </c>
      <c r="F67" s="290" t="s">
        <v>298</v>
      </c>
      <c r="G67" s="290" t="s">
        <v>336</v>
      </c>
      <c r="H67" s="283">
        <f>I67/I68</f>
        <v>0.4166666667</v>
      </c>
      <c r="I67" s="275">
        <f t="shared" si="5"/>
        <v>125</v>
      </c>
      <c r="J67" s="284">
        <v>15.0</v>
      </c>
      <c r="K67" s="284">
        <v>50.0</v>
      </c>
      <c r="L67" s="285">
        <v>60.0</v>
      </c>
    </row>
    <row r="68">
      <c r="A68" s="336">
        <v>9.0</v>
      </c>
      <c r="B68" s="429" t="s">
        <v>16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57</v>
      </c>
      <c r="B70" s="423" t="s">
        <v>58</v>
      </c>
      <c r="C70" s="310" t="s">
        <v>65</v>
      </c>
      <c r="D70" s="423" t="s">
        <v>66</v>
      </c>
      <c r="E70" s="374" t="s">
        <v>284</v>
      </c>
      <c r="F70" s="261" t="s">
        <v>304</v>
      </c>
      <c r="G70" s="261" t="s">
        <v>309</v>
      </c>
      <c r="H70" s="262">
        <f>I70/I71</f>
        <v>0.6166666667</v>
      </c>
      <c r="I70" s="263">
        <f t="shared" ref="I70:I81" si="6">J70+K70+L70</f>
        <v>185</v>
      </c>
      <c r="J70" s="264">
        <v>35.0</v>
      </c>
      <c r="K70" s="264">
        <v>70.0</v>
      </c>
      <c r="L70" s="265">
        <v>80.0</v>
      </c>
    </row>
    <row r="71">
      <c r="A71" s="323">
        <v>9.0</v>
      </c>
      <c r="B71" s="425" t="s">
        <v>16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57</v>
      </c>
      <c r="B72" s="427" t="s">
        <v>58</v>
      </c>
      <c r="C72" s="313" t="s">
        <v>65</v>
      </c>
      <c r="D72" s="427" t="s">
        <v>66</v>
      </c>
      <c r="E72" s="380" t="s">
        <v>284</v>
      </c>
      <c r="F72" s="290" t="s">
        <v>284</v>
      </c>
      <c r="G72" s="282" t="s">
        <v>315</v>
      </c>
      <c r="H72" s="283">
        <f>I72/I73</f>
        <v>0.3333333333</v>
      </c>
      <c r="I72" s="275">
        <f t="shared" si="6"/>
        <v>100</v>
      </c>
      <c r="J72" s="284">
        <v>35.0</v>
      </c>
      <c r="K72" s="284">
        <v>35.0</v>
      </c>
      <c r="L72" s="285">
        <v>30.0</v>
      </c>
    </row>
    <row r="73">
      <c r="A73" s="323">
        <v>9.0</v>
      </c>
      <c r="B73" s="425" t="s">
        <v>16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57</v>
      </c>
      <c r="B74" s="427" t="s">
        <v>58</v>
      </c>
      <c r="C74" s="313" t="s">
        <v>65</v>
      </c>
      <c r="D74" s="451" t="s">
        <v>66</v>
      </c>
      <c r="E74" s="380" t="s">
        <v>284</v>
      </c>
      <c r="F74" s="290" t="s">
        <v>288</v>
      </c>
      <c r="G74" s="290" t="s">
        <v>321</v>
      </c>
      <c r="H74" s="283">
        <f>I74/I75</f>
        <v>0.75</v>
      </c>
      <c r="I74" s="275">
        <f t="shared" si="6"/>
        <v>225</v>
      </c>
      <c r="J74" s="284">
        <v>35.0</v>
      </c>
      <c r="K74" s="284">
        <v>100.0</v>
      </c>
      <c r="L74" s="285">
        <v>90.0</v>
      </c>
    </row>
    <row r="75">
      <c r="A75" s="323">
        <v>9.0</v>
      </c>
      <c r="B75" s="425" t="s">
        <v>16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57</v>
      </c>
      <c r="B76" s="427" t="s">
        <v>58</v>
      </c>
      <c r="C76" s="313" t="s">
        <v>65</v>
      </c>
      <c r="D76" s="427" t="s">
        <v>66</v>
      </c>
      <c r="E76" s="380" t="s">
        <v>284</v>
      </c>
      <c r="F76" s="290" t="s">
        <v>292</v>
      </c>
      <c r="G76" s="282" t="s">
        <v>327</v>
      </c>
      <c r="H76" s="283">
        <f>I76/I77</f>
        <v>0.5166666667</v>
      </c>
      <c r="I76" s="275">
        <f t="shared" si="6"/>
        <v>155</v>
      </c>
      <c r="J76" s="284">
        <v>35.0</v>
      </c>
      <c r="K76" s="284">
        <v>30.0</v>
      </c>
      <c r="L76" s="285">
        <v>90.0</v>
      </c>
    </row>
    <row r="77">
      <c r="A77" s="323">
        <v>9.0</v>
      </c>
      <c r="B77" s="425" t="s">
        <v>16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57</v>
      </c>
      <c r="B78" s="427" t="s">
        <v>58</v>
      </c>
      <c r="C78" s="313" t="s">
        <v>65</v>
      </c>
      <c r="D78" s="427" t="s">
        <v>66</v>
      </c>
      <c r="E78" s="380" t="s">
        <v>284</v>
      </c>
      <c r="F78" s="290" t="s">
        <v>296</v>
      </c>
      <c r="G78" s="290" t="s">
        <v>333</v>
      </c>
      <c r="H78" s="283">
        <f>I78/I79</f>
        <v>0.2666666667</v>
      </c>
      <c r="I78" s="275">
        <f t="shared" si="6"/>
        <v>80</v>
      </c>
      <c r="J78" s="284">
        <v>35.0</v>
      </c>
      <c r="K78" s="284">
        <v>5.0</v>
      </c>
      <c r="L78" s="285">
        <v>40.0</v>
      </c>
    </row>
    <row r="79">
      <c r="A79" s="323">
        <v>9.0</v>
      </c>
      <c r="B79" s="425" t="s">
        <v>16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57</v>
      </c>
      <c r="B80" s="427" t="s">
        <v>58</v>
      </c>
      <c r="C80" s="313" t="s">
        <v>65</v>
      </c>
      <c r="D80" s="427" t="s">
        <v>66</v>
      </c>
      <c r="E80" s="380" t="s">
        <v>284</v>
      </c>
      <c r="F80" s="282" t="s">
        <v>300</v>
      </c>
      <c r="G80" s="282" t="s">
        <v>339</v>
      </c>
      <c r="H80" s="283">
        <f>I80/I81</f>
        <v>0.15</v>
      </c>
      <c r="I80" s="275">
        <f t="shared" si="6"/>
        <v>45</v>
      </c>
      <c r="J80" s="284">
        <v>35.0</v>
      </c>
      <c r="K80" s="284">
        <v>0.0</v>
      </c>
      <c r="L80" s="285">
        <v>10.0</v>
      </c>
    </row>
    <row r="81">
      <c r="A81" s="336">
        <v>9.0</v>
      </c>
      <c r="B81" s="429" t="s">
        <v>16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57</v>
      </c>
      <c r="B83" s="423" t="s">
        <v>58</v>
      </c>
      <c r="C83" s="310" t="s">
        <v>73</v>
      </c>
      <c r="D83" s="423" t="s">
        <v>74</v>
      </c>
      <c r="E83" s="374" t="s">
        <v>288</v>
      </c>
      <c r="F83" s="261" t="s">
        <v>302</v>
      </c>
      <c r="G83" s="261" t="s">
        <v>306</v>
      </c>
      <c r="H83" s="262">
        <f>I83/I84</f>
        <v>0.7833333333</v>
      </c>
      <c r="I83" s="263">
        <f t="shared" ref="I83:I94" si="7">J83+K83+L83</f>
        <v>235</v>
      </c>
      <c r="J83" s="264">
        <v>100.0</v>
      </c>
      <c r="K83" s="264">
        <v>65.0</v>
      </c>
      <c r="L83" s="265">
        <v>70.0</v>
      </c>
    </row>
    <row r="84">
      <c r="A84" s="323">
        <v>9.0</v>
      </c>
      <c r="B84" s="425" t="s">
        <v>16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57</v>
      </c>
      <c r="B85" s="427" t="s">
        <v>58</v>
      </c>
      <c r="C85" s="313" t="s">
        <v>73</v>
      </c>
      <c r="D85" s="427" t="s">
        <v>74</v>
      </c>
      <c r="E85" s="404" t="s">
        <v>288</v>
      </c>
      <c r="F85" s="282" t="s">
        <v>282</v>
      </c>
      <c r="G85" s="282" t="s">
        <v>312</v>
      </c>
      <c r="H85" s="283">
        <f>I85/I86</f>
        <v>0.65</v>
      </c>
      <c r="I85" s="275">
        <f t="shared" si="7"/>
        <v>195</v>
      </c>
      <c r="J85" s="284">
        <v>100.0</v>
      </c>
      <c r="K85" s="284">
        <v>75.0</v>
      </c>
      <c r="L85" s="285">
        <v>20.0</v>
      </c>
    </row>
    <row r="86">
      <c r="A86" s="323">
        <v>9.0</v>
      </c>
      <c r="B86" s="425" t="s">
        <v>16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57</v>
      </c>
      <c r="B87" s="427" t="s">
        <v>58</v>
      </c>
      <c r="C87" s="313" t="s">
        <v>73</v>
      </c>
      <c r="D87" s="427" t="s">
        <v>74</v>
      </c>
      <c r="E87" s="404" t="s">
        <v>288</v>
      </c>
      <c r="F87" s="282" t="s">
        <v>286</v>
      </c>
      <c r="G87" s="282" t="s">
        <v>318</v>
      </c>
      <c r="H87" s="283">
        <f>I87/I88</f>
        <v>0.9666666667</v>
      </c>
      <c r="I87" s="275">
        <f t="shared" si="7"/>
        <v>290</v>
      </c>
      <c r="J87" s="284">
        <v>100.0</v>
      </c>
      <c r="K87" s="284">
        <v>90.0</v>
      </c>
      <c r="L87" s="285">
        <v>100.0</v>
      </c>
    </row>
    <row r="88">
      <c r="A88" s="323">
        <v>9.0</v>
      </c>
      <c r="B88" s="425" t="s">
        <v>16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57</v>
      </c>
      <c r="B89" s="427" t="s">
        <v>58</v>
      </c>
      <c r="C89" s="313" t="s">
        <v>73</v>
      </c>
      <c r="D89" s="427" t="s">
        <v>74</v>
      </c>
      <c r="E89" s="404" t="s">
        <v>288</v>
      </c>
      <c r="F89" s="282" t="s">
        <v>290</v>
      </c>
      <c r="G89" s="282" t="s">
        <v>324</v>
      </c>
      <c r="H89" s="283">
        <f>I89/I90</f>
        <v>0.7</v>
      </c>
      <c r="I89" s="275">
        <f t="shared" si="7"/>
        <v>210</v>
      </c>
      <c r="J89" s="284">
        <v>100.0</v>
      </c>
      <c r="K89" s="284">
        <v>110.0</v>
      </c>
      <c r="L89" s="285">
        <v>0.0</v>
      </c>
    </row>
    <row r="90">
      <c r="A90" s="323">
        <v>9.0</v>
      </c>
      <c r="B90" s="425" t="s">
        <v>16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57</v>
      </c>
      <c r="B91" s="427" t="s">
        <v>58</v>
      </c>
      <c r="C91" s="313" t="s">
        <v>73</v>
      </c>
      <c r="D91" s="427" t="s">
        <v>74</v>
      </c>
      <c r="E91" s="404" t="s">
        <v>288</v>
      </c>
      <c r="F91" s="282" t="s">
        <v>294</v>
      </c>
      <c r="G91" s="282" t="s">
        <v>330</v>
      </c>
      <c r="H91" s="283">
        <f>I91/I92</f>
        <v>0.55</v>
      </c>
      <c r="I91" s="275">
        <f t="shared" si="7"/>
        <v>165</v>
      </c>
      <c r="J91" s="284">
        <v>100.0</v>
      </c>
      <c r="K91" s="284">
        <v>15.0</v>
      </c>
      <c r="L91" s="285">
        <v>50.0</v>
      </c>
    </row>
    <row r="92">
      <c r="A92" s="323">
        <v>9.0</v>
      </c>
      <c r="B92" s="425" t="s">
        <v>16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57</v>
      </c>
      <c r="B93" s="427" t="s">
        <v>58</v>
      </c>
      <c r="C93" s="313" t="s">
        <v>73</v>
      </c>
      <c r="D93" s="427" t="s">
        <v>74</v>
      </c>
      <c r="E93" s="404" t="s">
        <v>288</v>
      </c>
      <c r="F93" s="290" t="s">
        <v>298</v>
      </c>
      <c r="G93" s="290" t="s">
        <v>336</v>
      </c>
      <c r="H93" s="283">
        <f>I93/I94</f>
        <v>0.7</v>
      </c>
      <c r="I93" s="275">
        <f t="shared" si="7"/>
        <v>210</v>
      </c>
      <c r="J93" s="284">
        <v>100.0</v>
      </c>
      <c r="K93" s="284">
        <v>50.0</v>
      </c>
      <c r="L93" s="285">
        <v>60.0</v>
      </c>
    </row>
    <row r="94">
      <c r="A94" s="336">
        <v>9.0</v>
      </c>
      <c r="B94" s="429" t="s">
        <v>16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57</v>
      </c>
      <c r="B96" s="423" t="s">
        <v>58</v>
      </c>
      <c r="C96" s="310" t="s">
        <v>81</v>
      </c>
      <c r="D96" s="423" t="s">
        <v>82</v>
      </c>
      <c r="E96" s="374" t="s">
        <v>290</v>
      </c>
      <c r="F96" s="261" t="s">
        <v>304</v>
      </c>
      <c r="G96" s="261" t="s">
        <v>309</v>
      </c>
      <c r="H96" s="262">
        <f>I96/I97</f>
        <v>0.8666666667</v>
      </c>
      <c r="I96" s="321">
        <f t="shared" ref="I96:I107" si="8">J96+K96+L96</f>
        <v>260</v>
      </c>
      <c r="J96" s="264">
        <v>110.0</v>
      </c>
      <c r="K96" s="264">
        <v>70.0</v>
      </c>
      <c r="L96" s="265">
        <v>80.0</v>
      </c>
    </row>
    <row r="97">
      <c r="A97" s="323">
        <v>9.0</v>
      </c>
      <c r="B97" s="425" t="s">
        <v>16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57</v>
      </c>
      <c r="B98" s="427" t="s">
        <v>58</v>
      </c>
      <c r="C98" s="313" t="s">
        <v>81</v>
      </c>
      <c r="D98" s="427" t="s">
        <v>82</v>
      </c>
      <c r="E98" s="380" t="s">
        <v>290</v>
      </c>
      <c r="F98" s="290" t="s">
        <v>284</v>
      </c>
      <c r="G98" s="282" t="s">
        <v>315</v>
      </c>
      <c r="H98" s="283">
        <f>I98/I99</f>
        <v>0.5833333333</v>
      </c>
      <c r="I98" s="326">
        <f t="shared" si="8"/>
        <v>175</v>
      </c>
      <c r="J98" s="284">
        <v>110.0</v>
      </c>
      <c r="K98" s="284">
        <v>35.0</v>
      </c>
      <c r="L98" s="285">
        <v>30.0</v>
      </c>
    </row>
    <row r="99">
      <c r="A99" s="323">
        <v>9.0</v>
      </c>
      <c r="B99" s="425" t="s">
        <v>16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57</v>
      </c>
      <c r="B100" s="427" t="s">
        <v>58</v>
      </c>
      <c r="C100" s="313" t="s">
        <v>81</v>
      </c>
      <c r="D100" s="427" t="s">
        <v>82</v>
      </c>
      <c r="E100" s="380" t="s">
        <v>290</v>
      </c>
      <c r="F100" s="290" t="s">
        <v>288</v>
      </c>
      <c r="G100" s="290" t="s">
        <v>321</v>
      </c>
      <c r="H100" s="283">
        <f>I100/I101</f>
        <v>1</v>
      </c>
      <c r="I100" s="326">
        <f t="shared" si="8"/>
        <v>300</v>
      </c>
      <c r="J100" s="284">
        <v>110.0</v>
      </c>
      <c r="K100" s="284">
        <v>100.0</v>
      </c>
      <c r="L100" s="285">
        <v>90.0</v>
      </c>
    </row>
    <row r="101">
      <c r="A101" s="323">
        <v>9.0</v>
      </c>
      <c r="B101" s="425" t="s">
        <v>16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57</v>
      </c>
      <c r="B102" s="427" t="s">
        <v>58</v>
      </c>
      <c r="C102" s="313" t="s">
        <v>81</v>
      </c>
      <c r="D102" s="427" t="s">
        <v>82</v>
      </c>
      <c r="E102" s="380" t="s">
        <v>290</v>
      </c>
      <c r="F102" s="290" t="s">
        <v>292</v>
      </c>
      <c r="G102" s="282" t="s">
        <v>327</v>
      </c>
      <c r="H102" s="283">
        <f>I102/I103</f>
        <v>0.7666666667</v>
      </c>
      <c r="I102" s="326">
        <f t="shared" si="8"/>
        <v>230</v>
      </c>
      <c r="J102" s="284">
        <v>110.0</v>
      </c>
      <c r="K102" s="284">
        <v>30.0</v>
      </c>
      <c r="L102" s="285">
        <v>90.0</v>
      </c>
    </row>
    <row r="103">
      <c r="A103" s="323">
        <v>9.0</v>
      </c>
      <c r="B103" s="425" t="s">
        <v>16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57</v>
      </c>
      <c r="B104" s="427" t="s">
        <v>58</v>
      </c>
      <c r="C104" s="313" t="s">
        <v>81</v>
      </c>
      <c r="D104" s="427" t="s">
        <v>82</v>
      </c>
      <c r="E104" s="380" t="s">
        <v>290</v>
      </c>
      <c r="F104" s="290" t="s">
        <v>296</v>
      </c>
      <c r="G104" s="290" t="s">
        <v>333</v>
      </c>
      <c r="H104" s="283">
        <f>I104/I105</f>
        <v>0.5166666667</v>
      </c>
      <c r="I104" s="326">
        <f t="shared" si="8"/>
        <v>155</v>
      </c>
      <c r="J104" s="284">
        <v>110.0</v>
      </c>
      <c r="K104" s="284">
        <v>5.0</v>
      </c>
      <c r="L104" s="285">
        <v>40.0</v>
      </c>
    </row>
    <row r="105">
      <c r="A105" s="323">
        <v>9.0</v>
      </c>
      <c r="B105" s="425" t="s">
        <v>16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57</v>
      </c>
      <c r="B106" s="427" t="s">
        <v>58</v>
      </c>
      <c r="C106" s="313" t="s">
        <v>81</v>
      </c>
      <c r="D106" s="427" t="s">
        <v>82</v>
      </c>
      <c r="E106" s="380" t="s">
        <v>290</v>
      </c>
      <c r="F106" s="282" t="s">
        <v>300</v>
      </c>
      <c r="G106" s="282" t="s">
        <v>339</v>
      </c>
      <c r="H106" s="283">
        <f>I106/I107</f>
        <v>0.4</v>
      </c>
      <c r="I106" s="326">
        <f t="shared" si="8"/>
        <v>120</v>
      </c>
      <c r="J106" s="284">
        <v>110.0</v>
      </c>
      <c r="K106" s="284">
        <v>0.0</v>
      </c>
      <c r="L106" s="285">
        <v>10.0</v>
      </c>
    </row>
    <row r="107">
      <c r="A107" s="336">
        <v>9.0</v>
      </c>
      <c r="B107" s="429" t="s">
        <v>16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57</v>
      </c>
      <c r="B109" s="423" t="s">
        <v>58</v>
      </c>
      <c r="C109" s="310" t="s">
        <v>89</v>
      </c>
      <c r="D109" s="423" t="s">
        <v>90</v>
      </c>
      <c r="E109" s="374" t="s">
        <v>282</v>
      </c>
      <c r="F109" s="261" t="s">
        <v>302</v>
      </c>
      <c r="G109" s="261" t="s">
        <v>306</v>
      </c>
      <c r="H109" s="262">
        <f>I109/I110</f>
        <v>0.7166666667</v>
      </c>
      <c r="I109" s="263">
        <f t="shared" ref="I109:I120" si="9">J109+K109+L109</f>
        <v>215</v>
      </c>
      <c r="J109" s="264">
        <v>80.0</v>
      </c>
      <c r="K109" s="264">
        <v>65.0</v>
      </c>
      <c r="L109" s="265">
        <v>70.0</v>
      </c>
    </row>
    <row r="110">
      <c r="A110" s="323">
        <v>9.0</v>
      </c>
      <c r="B110" s="425" t="s">
        <v>16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57</v>
      </c>
      <c r="B111" s="427" t="s">
        <v>58</v>
      </c>
      <c r="C111" s="313" t="s">
        <v>89</v>
      </c>
      <c r="D111" s="427" t="s">
        <v>90</v>
      </c>
      <c r="E111" s="404" t="s">
        <v>282</v>
      </c>
      <c r="F111" s="282" t="s">
        <v>282</v>
      </c>
      <c r="G111" s="282" t="s">
        <v>312</v>
      </c>
      <c r="H111" s="283">
        <f>I111/I112</f>
        <v>0.5833333333</v>
      </c>
      <c r="I111" s="275">
        <f t="shared" si="9"/>
        <v>175</v>
      </c>
      <c r="J111" s="284">
        <v>80.0</v>
      </c>
      <c r="K111" s="284">
        <v>75.0</v>
      </c>
      <c r="L111" s="285">
        <v>20.0</v>
      </c>
    </row>
    <row r="112">
      <c r="A112" s="323">
        <v>9.0</v>
      </c>
      <c r="B112" s="425" t="s">
        <v>16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57</v>
      </c>
      <c r="B113" s="427" t="s">
        <v>58</v>
      </c>
      <c r="C113" s="313" t="s">
        <v>89</v>
      </c>
      <c r="D113" s="427" t="s">
        <v>90</v>
      </c>
      <c r="E113" s="404" t="s">
        <v>282</v>
      </c>
      <c r="F113" s="282" t="s">
        <v>286</v>
      </c>
      <c r="G113" s="282" t="s">
        <v>318</v>
      </c>
      <c r="H113" s="283">
        <f>I113/I114</f>
        <v>0.9</v>
      </c>
      <c r="I113" s="275">
        <f t="shared" si="9"/>
        <v>270</v>
      </c>
      <c r="J113" s="284">
        <v>80.0</v>
      </c>
      <c r="K113" s="284">
        <v>90.0</v>
      </c>
      <c r="L113" s="285">
        <v>100.0</v>
      </c>
    </row>
    <row r="114">
      <c r="A114" s="323">
        <v>9.0</v>
      </c>
      <c r="B114" s="425" t="s">
        <v>16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57</v>
      </c>
      <c r="B115" s="427" t="s">
        <v>58</v>
      </c>
      <c r="C115" s="313" t="s">
        <v>89</v>
      </c>
      <c r="D115" s="427" t="s">
        <v>90</v>
      </c>
      <c r="E115" s="404" t="s">
        <v>282</v>
      </c>
      <c r="F115" s="282" t="s">
        <v>290</v>
      </c>
      <c r="G115" s="282" t="s">
        <v>324</v>
      </c>
      <c r="H115" s="283">
        <f>I115/I116</f>
        <v>0.6333333333</v>
      </c>
      <c r="I115" s="275">
        <f t="shared" si="9"/>
        <v>190</v>
      </c>
      <c r="J115" s="284">
        <v>80.0</v>
      </c>
      <c r="K115" s="284">
        <v>110.0</v>
      </c>
      <c r="L115" s="285">
        <v>0.0</v>
      </c>
    </row>
    <row r="116">
      <c r="A116" s="323">
        <v>9.0</v>
      </c>
      <c r="B116" s="425" t="s">
        <v>16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57</v>
      </c>
      <c r="B117" s="427" t="s">
        <v>58</v>
      </c>
      <c r="C117" s="313" t="s">
        <v>89</v>
      </c>
      <c r="D117" s="427" t="s">
        <v>90</v>
      </c>
      <c r="E117" s="404" t="s">
        <v>282</v>
      </c>
      <c r="F117" s="282" t="s">
        <v>294</v>
      </c>
      <c r="G117" s="282" t="s">
        <v>330</v>
      </c>
      <c r="H117" s="283">
        <f>I117/I118</f>
        <v>0.4833333333</v>
      </c>
      <c r="I117" s="275">
        <f t="shared" si="9"/>
        <v>145</v>
      </c>
      <c r="J117" s="284">
        <v>80.0</v>
      </c>
      <c r="K117" s="284">
        <v>15.0</v>
      </c>
      <c r="L117" s="285">
        <v>50.0</v>
      </c>
    </row>
    <row r="118">
      <c r="A118" s="323">
        <v>9.0</v>
      </c>
      <c r="B118" s="425" t="s">
        <v>16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57</v>
      </c>
      <c r="B119" s="427" t="s">
        <v>58</v>
      </c>
      <c r="C119" s="313" t="s">
        <v>89</v>
      </c>
      <c r="D119" s="427" t="s">
        <v>90</v>
      </c>
      <c r="E119" s="404" t="s">
        <v>282</v>
      </c>
      <c r="F119" s="290" t="s">
        <v>298</v>
      </c>
      <c r="G119" s="290" t="s">
        <v>336</v>
      </c>
      <c r="H119" s="283">
        <f>I119/I120</f>
        <v>0.6333333333</v>
      </c>
      <c r="I119" s="275">
        <f t="shared" si="9"/>
        <v>190</v>
      </c>
      <c r="J119" s="284">
        <v>80.0</v>
      </c>
      <c r="K119" s="284">
        <v>50.0</v>
      </c>
      <c r="L119" s="285">
        <v>60.0</v>
      </c>
    </row>
    <row r="120">
      <c r="A120" s="336">
        <v>9.0</v>
      </c>
      <c r="B120" s="429" t="s">
        <v>16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57</v>
      </c>
      <c r="B122" s="423" t="s">
        <v>58</v>
      </c>
      <c r="C122" s="310" t="s">
        <v>97</v>
      </c>
      <c r="D122" s="423" t="s">
        <v>98</v>
      </c>
      <c r="E122" s="374" t="s">
        <v>296</v>
      </c>
      <c r="F122" s="261" t="s">
        <v>304</v>
      </c>
      <c r="G122" s="261" t="s">
        <v>309</v>
      </c>
      <c r="H122" s="262">
        <f>I122/I123</f>
        <v>0.5333333333</v>
      </c>
      <c r="I122" s="263">
        <f t="shared" ref="I122:I133" si="10">J122+K122+L122</f>
        <v>160</v>
      </c>
      <c r="J122" s="264">
        <v>10.0</v>
      </c>
      <c r="K122" s="264">
        <v>70.0</v>
      </c>
      <c r="L122" s="265">
        <v>80.0</v>
      </c>
    </row>
    <row r="123">
      <c r="A123" s="323">
        <v>9.0</v>
      </c>
      <c r="B123" s="425" t="s">
        <v>16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57</v>
      </c>
      <c r="B124" s="427" t="s">
        <v>58</v>
      </c>
      <c r="C124" s="313" t="s">
        <v>97</v>
      </c>
      <c r="D124" s="427" t="s">
        <v>98</v>
      </c>
      <c r="E124" s="404" t="s">
        <v>296</v>
      </c>
      <c r="F124" s="290" t="s">
        <v>284</v>
      </c>
      <c r="G124" s="282" t="s">
        <v>315</v>
      </c>
      <c r="H124" s="283">
        <f>I124/I125</f>
        <v>0.25</v>
      </c>
      <c r="I124" s="326">
        <f t="shared" si="10"/>
        <v>75</v>
      </c>
      <c r="J124" s="284">
        <v>10.0</v>
      </c>
      <c r="K124" s="284">
        <v>35.0</v>
      </c>
      <c r="L124" s="285">
        <v>30.0</v>
      </c>
    </row>
    <row r="125" ht="31.5" customHeight="1">
      <c r="A125" s="323">
        <v>9.0</v>
      </c>
      <c r="B125" s="425" t="s">
        <v>16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57</v>
      </c>
      <c r="B126" s="427" t="s">
        <v>58</v>
      </c>
      <c r="C126" s="313" t="s">
        <v>97</v>
      </c>
      <c r="D126" s="427" t="s">
        <v>98</v>
      </c>
      <c r="E126" s="404" t="s">
        <v>296</v>
      </c>
      <c r="F126" s="290" t="s">
        <v>288</v>
      </c>
      <c r="G126" s="290" t="s">
        <v>321</v>
      </c>
      <c r="H126" s="283">
        <f>I126/I127</f>
        <v>0.6666666667</v>
      </c>
      <c r="I126" s="326">
        <f t="shared" si="10"/>
        <v>200</v>
      </c>
      <c r="J126" s="284">
        <v>10.0</v>
      </c>
      <c r="K126" s="284">
        <v>100.0</v>
      </c>
      <c r="L126" s="285">
        <v>90.0</v>
      </c>
    </row>
    <row r="127">
      <c r="A127" s="323">
        <v>9.0</v>
      </c>
      <c r="B127" s="425" t="s">
        <v>16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57</v>
      </c>
      <c r="B128" s="427" t="s">
        <v>58</v>
      </c>
      <c r="C128" s="313" t="s">
        <v>97</v>
      </c>
      <c r="D128" s="427" t="s">
        <v>98</v>
      </c>
      <c r="E128" s="404" t="s">
        <v>296</v>
      </c>
      <c r="F128" s="290" t="s">
        <v>292</v>
      </c>
      <c r="G128" s="282" t="s">
        <v>327</v>
      </c>
      <c r="H128" s="283">
        <f>I128/I129</f>
        <v>0.4333333333</v>
      </c>
      <c r="I128" s="326">
        <f t="shared" si="10"/>
        <v>130</v>
      </c>
      <c r="J128" s="284">
        <v>10.0</v>
      </c>
      <c r="K128" s="284">
        <v>30.0</v>
      </c>
      <c r="L128" s="285">
        <v>90.0</v>
      </c>
    </row>
    <row r="129">
      <c r="A129" s="323">
        <v>9.0</v>
      </c>
      <c r="B129" s="425" t="s">
        <v>16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57</v>
      </c>
      <c r="B130" s="427" t="s">
        <v>58</v>
      </c>
      <c r="C130" s="313" t="s">
        <v>97</v>
      </c>
      <c r="D130" s="427" t="s">
        <v>98</v>
      </c>
      <c r="E130" s="404" t="s">
        <v>296</v>
      </c>
      <c r="F130" s="290" t="s">
        <v>296</v>
      </c>
      <c r="G130" s="290" t="s">
        <v>333</v>
      </c>
      <c r="H130" s="283">
        <f>I130/I131</f>
        <v>0.1833333333</v>
      </c>
      <c r="I130" s="326">
        <f t="shared" si="10"/>
        <v>55</v>
      </c>
      <c r="J130" s="284">
        <v>10.0</v>
      </c>
      <c r="K130" s="284">
        <v>5.0</v>
      </c>
      <c r="L130" s="285">
        <v>40.0</v>
      </c>
    </row>
    <row r="131">
      <c r="A131" s="323">
        <v>9.0</v>
      </c>
      <c r="B131" s="425" t="s">
        <v>16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57</v>
      </c>
      <c r="B132" s="427" t="s">
        <v>58</v>
      </c>
      <c r="C132" s="313" t="s">
        <v>97</v>
      </c>
      <c r="D132" s="427" t="s">
        <v>98</v>
      </c>
      <c r="E132" s="404" t="s">
        <v>296</v>
      </c>
      <c r="F132" s="282" t="s">
        <v>300</v>
      </c>
      <c r="G132" s="282" t="s">
        <v>339</v>
      </c>
      <c r="H132" s="283">
        <f>I132/I133</f>
        <v>0.06666666667</v>
      </c>
      <c r="I132" s="326">
        <f t="shared" si="10"/>
        <v>20</v>
      </c>
      <c r="J132" s="284">
        <v>10.0</v>
      </c>
      <c r="K132" s="284">
        <v>0.0</v>
      </c>
      <c r="L132" s="285">
        <v>10.0</v>
      </c>
    </row>
    <row r="133">
      <c r="A133" s="336">
        <v>9.0</v>
      </c>
      <c r="B133" s="429" t="s">
        <v>16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75"/>
    <col customWidth="1" min="6" max="6" width="10.13"/>
    <col customWidth="1" min="7" max="7" width="10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57</v>
      </c>
      <c r="B5" s="423" t="s">
        <v>58</v>
      </c>
      <c r="C5" s="258" t="s">
        <v>1</v>
      </c>
      <c r="D5" s="423" t="s">
        <v>2</v>
      </c>
      <c r="E5" s="374" t="s">
        <v>304</v>
      </c>
      <c r="F5" s="261" t="s">
        <v>302</v>
      </c>
      <c r="G5" s="261" t="s">
        <v>330</v>
      </c>
      <c r="H5" s="262">
        <f>I5/I6</f>
        <v>0.6333333333</v>
      </c>
      <c r="I5" s="263">
        <f t="shared" ref="I5:I16" si="1">J5+K5+L5</f>
        <v>190</v>
      </c>
      <c r="J5" s="264">
        <v>75.0</v>
      </c>
      <c r="K5" s="264">
        <v>65.0</v>
      </c>
      <c r="L5" s="265">
        <v>50.0</v>
      </c>
    </row>
    <row r="6">
      <c r="A6" s="323">
        <v>11.0</v>
      </c>
      <c r="B6" s="425" t="s">
        <v>19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57</v>
      </c>
      <c r="B7" s="427" t="s">
        <v>58</v>
      </c>
      <c r="C7" s="279" t="s">
        <v>1</v>
      </c>
      <c r="D7" s="427" t="s">
        <v>2</v>
      </c>
      <c r="E7" s="404" t="s">
        <v>304</v>
      </c>
      <c r="F7" s="282" t="s">
        <v>282</v>
      </c>
      <c r="G7" s="282" t="s">
        <v>336</v>
      </c>
      <c r="H7" s="283">
        <f>I7/I8</f>
        <v>0.7</v>
      </c>
      <c r="I7" s="275">
        <f t="shared" si="1"/>
        <v>210</v>
      </c>
      <c r="J7" s="284">
        <v>75.0</v>
      </c>
      <c r="K7" s="284">
        <v>75.0</v>
      </c>
      <c r="L7" s="285">
        <v>60.0</v>
      </c>
    </row>
    <row r="8">
      <c r="A8" s="323">
        <v>11.0</v>
      </c>
      <c r="B8" s="425" t="s">
        <v>19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57</v>
      </c>
      <c r="B9" s="427" t="s">
        <v>58</v>
      </c>
      <c r="C9" s="279" t="s">
        <v>1</v>
      </c>
      <c r="D9" s="427" t="s">
        <v>2</v>
      </c>
      <c r="E9" s="404" t="s">
        <v>304</v>
      </c>
      <c r="F9" s="282" t="s">
        <v>286</v>
      </c>
      <c r="G9" s="282" t="s">
        <v>306</v>
      </c>
      <c r="H9" s="283">
        <f>I9/I10</f>
        <v>0.7833333333</v>
      </c>
      <c r="I9" s="275">
        <f t="shared" si="1"/>
        <v>235</v>
      </c>
      <c r="J9" s="284">
        <v>75.0</v>
      </c>
      <c r="K9" s="284">
        <v>90.0</v>
      </c>
      <c r="L9" s="285">
        <v>70.0</v>
      </c>
    </row>
    <row r="10">
      <c r="A10" s="323">
        <v>11.0</v>
      </c>
      <c r="B10" s="425" t="s">
        <v>19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57</v>
      </c>
      <c r="B11" s="427" t="s">
        <v>58</v>
      </c>
      <c r="C11" s="279" t="s">
        <v>1</v>
      </c>
      <c r="D11" s="427" t="s">
        <v>2</v>
      </c>
      <c r="E11" s="404" t="s">
        <v>304</v>
      </c>
      <c r="F11" s="282" t="s">
        <v>290</v>
      </c>
      <c r="G11" s="282" t="s">
        <v>312</v>
      </c>
      <c r="H11" s="283">
        <f>I11/I12</f>
        <v>0.6833333333</v>
      </c>
      <c r="I11" s="275">
        <f t="shared" si="1"/>
        <v>205</v>
      </c>
      <c r="J11" s="284">
        <v>75.0</v>
      </c>
      <c r="K11" s="284">
        <v>110.0</v>
      </c>
      <c r="L11" s="285">
        <v>20.0</v>
      </c>
    </row>
    <row r="12">
      <c r="A12" s="323">
        <v>11.0</v>
      </c>
      <c r="B12" s="425" t="s">
        <v>19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57</v>
      </c>
      <c r="B13" s="427" t="s">
        <v>58</v>
      </c>
      <c r="C13" s="279" t="s">
        <v>1</v>
      </c>
      <c r="D13" s="427" t="s">
        <v>2</v>
      </c>
      <c r="E13" s="404" t="s">
        <v>304</v>
      </c>
      <c r="F13" s="282" t="s">
        <v>294</v>
      </c>
      <c r="G13" s="282" t="s">
        <v>318</v>
      </c>
      <c r="H13" s="283">
        <f>I13/I14</f>
        <v>0.6333333333</v>
      </c>
      <c r="I13" s="275">
        <f t="shared" si="1"/>
        <v>190</v>
      </c>
      <c r="J13" s="284">
        <v>75.0</v>
      </c>
      <c r="K13" s="284">
        <v>15.0</v>
      </c>
      <c r="L13" s="285">
        <v>100.0</v>
      </c>
    </row>
    <row r="14">
      <c r="A14" s="323">
        <v>11.0</v>
      </c>
      <c r="B14" s="425" t="s">
        <v>19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57</v>
      </c>
      <c r="B15" s="427" t="s">
        <v>58</v>
      </c>
      <c r="C15" s="279" t="s">
        <v>1</v>
      </c>
      <c r="D15" s="427" t="s">
        <v>2</v>
      </c>
      <c r="E15" s="404" t="s">
        <v>304</v>
      </c>
      <c r="F15" s="290" t="s">
        <v>298</v>
      </c>
      <c r="G15" s="290" t="s">
        <v>324</v>
      </c>
      <c r="H15" s="283">
        <f>I15/I16</f>
        <v>0.4166666667</v>
      </c>
      <c r="I15" s="275">
        <f t="shared" si="1"/>
        <v>125</v>
      </c>
      <c r="J15" s="284">
        <v>75.0</v>
      </c>
      <c r="K15" s="284">
        <v>50.0</v>
      </c>
      <c r="L15" s="285">
        <v>0.0</v>
      </c>
    </row>
    <row r="16">
      <c r="A16" s="336">
        <v>11.0</v>
      </c>
      <c r="B16" s="429" t="s">
        <v>19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57</v>
      </c>
      <c r="B18" s="423" t="s">
        <v>58</v>
      </c>
      <c r="C18" s="310" t="s">
        <v>21</v>
      </c>
      <c r="D18" s="423" t="s">
        <v>22</v>
      </c>
      <c r="E18" s="374" t="s">
        <v>298</v>
      </c>
      <c r="F18" s="261" t="s">
        <v>304</v>
      </c>
      <c r="G18" s="261" t="s">
        <v>333</v>
      </c>
      <c r="H18" s="262">
        <f>I18/I19</f>
        <v>0.55</v>
      </c>
      <c r="I18" s="263">
        <f t="shared" ref="I18:I29" si="2">J18+K18+L18</f>
        <v>165</v>
      </c>
      <c r="J18" s="264">
        <v>55.0</v>
      </c>
      <c r="K18" s="264">
        <v>70.0</v>
      </c>
      <c r="L18" s="265">
        <v>40.0</v>
      </c>
    </row>
    <row r="19">
      <c r="A19" s="323">
        <v>11.0</v>
      </c>
      <c r="B19" s="425" t="s">
        <v>19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57</v>
      </c>
      <c r="B20" s="427" t="s">
        <v>58</v>
      </c>
      <c r="C20" s="313" t="s">
        <v>21</v>
      </c>
      <c r="D20" s="427" t="s">
        <v>22</v>
      </c>
      <c r="E20" s="380" t="s">
        <v>298</v>
      </c>
      <c r="F20" s="290" t="s">
        <v>284</v>
      </c>
      <c r="G20" s="282" t="s">
        <v>339</v>
      </c>
      <c r="H20" s="283">
        <f>I20/I21</f>
        <v>0.3333333333</v>
      </c>
      <c r="I20" s="275">
        <f t="shared" si="2"/>
        <v>100</v>
      </c>
      <c r="J20" s="284">
        <v>55.0</v>
      </c>
      <c r="K20" s="284">
        <v>35.0</v>
      </c>
      <c r="L20" s="285">
        <v>10.0</v>
      </c>
    </row>
    <row r="21">
      <c r="A21" s="323">
        <v>11.0</v>
      </c>
      <c r="B21" s="425" t="s">
        <v>19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57</v>
      </c>
      <c r="B22" s="427" t="s">
        <v>58</v>
      </c>
      <c r="C22" s="313" t="s">
        <v>21</v>
      </c>
      <c r="D22" s="427" t="s">
        <v>22</v>
      </c>
      <c r="E22" s="380" t="s">
        <v>298</v>
      </c>
      <c r="F22" s="290" t="s">
        <v>288</v>
      </c>
      <c r="G22" s="290" t="s">
        <v>309</v>
      </c>
      <c r="H22" s="283">
        <f>I22/I23</f>
        <v>0.7833333333</v>
      </c>
      <c r="I22" s="275">
        <f t="shared" si="2"/>
        <v>235</v>
      </c>
      <c r="J22" s="284">
        <v>55.0</v>
      </c>
      <c r="K22" s="284">
        <v>100.0</v>
      </c>
      <c r="L22" s="285">
        <v>80.0</v>
      </c>
    </row>
    <row r="23">
      <c r="A23" s="323">
        <v>11.0</v>
      </c>
      <c r="B23" s="425" t="s">
        <v>19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57</v>
      </c>
      <c r="B24" s="427" t="s">
        <v>58</v>
      </c>
      <c r="C24" s="313" t="s">
        <v>21</v>
      </c>
      <c r="D24" s="427" t="s">
        <v>22</v>
      </c>
      <c r="E24" s="380" t="s">
        <v>298</v>
      </c>
      <c r="F24" s="290" t="s">
        <v>292</v>
      </c>
      <c r="G24" s="282" t="s">
        <v>315</v>
      </c>
      <c r="H24" s="283">
        <f>I24/I25</f>
        <v>0.3833333333</v>
      </c>
      <c r="I24" s="275">
        <f t="shared" si="2"/>
        <v>115</v>
      </c>
      <c r="J24" s="284">
        <v>55.0</v>
      </c>
      <c r="K24" s="284">
        <v>30.0</v>
      </c>
      <c r="L24" s="285">
        <v>30.0</v>
      </c>
    </row>
    <row r="25">
      <c r="A25" s="323">
        <v>11.0</v>
      </c>
      <c r="B25" s="425" t="s">
        <v>19</v>
      </c>
      <c r="C25" s="287">
        <v>8.0</v>
      </c>
      <c r="D25" s="425" t="s">
        <v>30</v>
      </c>
      <c r="E25" s="377"/>
      <c r="F25" s="273"/>
      <c r="G25" s="290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57</v>
      </c>
      <c r="B26" s="427" t="s">
        <v>58</v>
      </c>
      <c r="C26" s="313" t="s">
        <v>21</v>
      </c>
      <c r="D26" s="427" t="s">
        <v>22</v>
      </c>
      <c r="E26" s="380" t="s">
        <v>298</v>
      </c>
      <c r="F26" s="290" t="s">
        <v>296</v>
      </c>
      <c r="G26" s="282" t="s">
        <v>321</v>
      </c>
      <c r="H26" s="283">
        <f>I26/I27</f>
        <v>0.5</v>
      </c>
      <c r="I26" s="275">
        <f t="shared" si="2"/>
        <v>150</v>
      </c>
      <c r="J26" s="284">
        <v>55.0</v>
      </c>
      <c r="K26" s="284">
        <v>5.0</v>
      </c>
      <c r="L26" s="285">
        <v>90.0</v>
      </c>
    </row>
    <row r="27">
      <c r="A27" s="323">
        <v>11.0</v>
      </c>
      <c r="B27" s="425" t="s">
        <v>19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57</v>
      </c>
      <c r="B28" s="427" t="s">
        <v>58</v>
      </c>
      <c r="C28" s="313" t="s">
        <v>21</v>
      </c>
      <c r="D28" s="427" t="s">
        <v>22</v>
      </c>
      <c r="E28" s="380" t="s">
        <v>298</v>
      </c>
      <c r="F28" s="282" t="s">
        <v>300</v>
      </c>
      <c r="G28" s="282" t="s">
        <v>327</v>
      </c>
      <c r="H28" s="283">
        <f>I28/I29</f>
        <v>0.4833333333</v>
      </c>
      <c r="I28" s="275">
        <f t="shared" si="2"/>
        <v>145</v>
      </c>
      <c r="J28" s="284">
        <v>55.0</v>
      </c>
      <c r="K28" s="284">
        <v>0.0</v>
      </c>
      <c r="L28" s="285">
        <v>90.0</v>
      </c>
    </row>
    <row r="29">
      <c r="A29" s="336">
        <v>11.0</v>
      </c>
      <c r="B29" s="429" t="s">
        <v>19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57</v>
      </c>
      <c r="B31" s="423" t="s">
        <v>58</v>
      </c>
      <c r="C31" s="310" t="s">
        <v>35</v>
      </c>
      <c r="D31" s="447" t="s">
        <v>36</v>
      </c>
      <c r="E31" s="374" t="s">
        <v>298</v>
      </c>
      <c r="F31" s="261" t="s">
        <v>302</v>
      </c>
      <c r="G31" s="261" t="s">
        <v>330</v>
      </c>
      <c r="H31" s="262">
        <f>I31/I32</f>
        <v>0.5333333333</v>
      </c>
      <c r="I31" s="321">
        <f t="shared" ref="I31:I42" si="3">J31+K31+L31</f>
        <v>160</v>
      </c>
      <c r="J31" s="264">
        <v>45.0</v>
      </c>
      <c r="K31" s="264">
        <v>65.0</v>
      </c>
      <c r="L31" s="265">
        <v>50.0</v>
      </c>
    </row>
    <row r="32">
      <c r="A32" s="323">
        <v>11.0</v>
      </c>
      <c r="B32" s="425" t="s">
        <v>19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57</v>
      </c>
      <c r="B33" s="427" t="s">
        <v>58</v>
      </c>
      <c r="C33" s="215" t="s">
        <v>35</v>
      </c>
      <c r="D33" s="461" t="s">
        <v>36</v>
      </c>
      <c r="E33" s="380" t="s">
        <v>298</v>
      </c>
      <c r="F33" s="282" t="s">
        <v>282</v>
      </c>
      <c r="G33" s="282" t="s">
        <v>336</v>
      </c>
      <c r="H33" s="283">
        <f>I33/I34</f>
        <v>0.6</v>
      </c>
      <c r="I33" s="326">
        <f t="shared" si="3"/>
        <v>180</v>
      </c>
      <c r="J33" s="284">
        <v>45.0</v>
      </c>
      <c r="K33" s="284">
        <v>75.0</v>
      </c>
      <c r="L33" s="285">
        <v>60.0</v>
      </c>
    </row>
    <row r="34">
      <c r="A34" s="323">
        <v>11.0</v>
      </c>
      <c r="B34" s="425" t="s">
        <v>19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57</v>
      </c>
      <c r="B35" s="427" t="s">
        <v>58</v>
      </c>
      <c r="C35" s="313" t="s">
        <v>35</v>
      </c>
      <c r="D35" s="455" t="s">
        <v>36</v>
      </c>
      <c r="E35" s="380" t="s">
        <v>298</v>
      </c>
      <c r="F35" s="282" t="s">
        <v>286</v>
      </c>
      <c r="G35" s="282" t="s">
        <v>306</v>
      </c>
      <c r="H35" s="283">
        <f>I35/I36</f>
        <v>0.6833333333</v>
      </c>
      <c r="I35" s="326">
        <f t="shared" si="3"/>
        <v>205</v>
      </c>
      <c r="J35" s="284">
        <v>45.0</v>
      </c>
      <c r="K35" s="284">
        <v>90.0</v>
      </c>
      <c r="L35" s="285">
        <v>70.0</v>
      </c>
    </row>
    <row r="36">
      <c r="A36" s="323">
        <v>11.0</v>
      </c>
      <c r="B36" s="425" t="s">
        <v>19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57</v>
      </c>
      <c r="B37" s="427" t="s">
        <v>58</v>
      </c>
      <c r="C37" s="313" t="s">
        <v>35</v>
      </c>
      <c r="D37" s="461" t="s">
        <v>36</v>
      </c>
      <c r="E37" s="380" t="s">
        <v>298</v>
      </c>
      <c r="F37" s="282" t="s">
        <v>290</v>
      </c>
      <c r="G37" s="282" t="s">
        <v>312</v>
      </c>
      <c r="H37" s="283">
        <f>I37/I38</f>
        <v>0.5833333333</v>
      </c>
      <c r="I37" s="326">
        <f t="shared" si="3"/>
        <v>175</v>
      </c>
      <c r="J37" s="284">
        <v>45.0</v>
      </c>
      <c r="K37" s="284">
        <v>110.0</v>
      </c>
      <c r="L37" s="285">
        <v>20.0</v>
      </c>
    </row>
    <row r="38">
      <c r="A38" s="323">
        <v>11.0</v>
      </c>
      <c r="B38" s="425" t="s">
        <v>19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57</v>
      </c>
      <c r="B39" s="427" t="s">
        <v>58</v>
      </c>
      <c r="C39" s="313" t="s">
        <v>35</v>
      </c>
      <c r="D39" s="461" t="s">
        <v>36</v>
      </c>
      <c r="E39" s="380" t="s">
        <v>298</v>
      </c>
      <c r="F39" s="282" t="s">
        <v>294</v>
      </c>
      <c r="G39" s="282" t="s">
        <v>318</v>
      </c>
      <c r="H39" s="283">
        <f>I39/I40</f>
        <v>0.5333333333</v>
      </c>
      <c r="I39" s="326">
        <f t="shared" si="3"/>
        <v>160</v>
      </c>
      <c r="J39" s="284">
        <v>45.0</v>
      </c>
      <c r="K39" s="284">
        <v>15.0</v>
      </c>
      <c r="L39" s="285">
        <v>100.0</v>
      </c>
    </row>
    <row r="40">
      <c r="A40" s="323">
        <v>11.0</v>
      </c>
      <c r="B40" s="425" t="s">
        <v>19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57</v>
      </c>
      <c r="B41" s="427" t="s">
        <v>58</v>
      </c>
      <c r="C41" s="313" t="s">
        <v>35</v>
      </c>
      <c r="D41" s="461" t="s">
        <v>36</v>
      </c>
      <c r="E41" s="380" t="s">
        <v>298</v>
      </c>
      <c r="F41" s="290" t="s">
        <v>298</v>
      </c>
      <c r="G41" s="290" t="s">
        <v>324</v>
      </c>
      <c r="H41" s="283">
        <f>I41/I42</f>
        <v>0.3166666667</v>
      </c>
      <c r="I41" s="326">
        <f t="shared" si="3"/>
        <v>95</v>
      </c>
      <c r="J41" s="284">
        <v>45.0</v>
      </c>
      <c r="K41" s="284">
        <v>50.0</v>
      </c>
      <c r="L41" s="285">
        <v>0.0</v>
      </c>
    </row>
    <row r="42">
      <c r="A42" s="336">
        <v>11.0</v>
      </c>
      <c r="B42" s="429" t="s">
        <v>19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57</v>
      </c>
      <c r="B44" s="423" t="s">
        <v>58</v>
      </c>
      <c r="C44" s="310" t="s">
        <v>49</v>
      </c>
      <c r="D44" s="423" t="s">
        <v>50</v>
      </c>
      <c r="E44" s="374" t="s">
        <v>304</v>
      </c>
      <c r="F44" s="261" t="s">
        <v>304</v>
      </c>
      <c r="G44" s="261" t="s">
        <v>333</v>
      </c>
      <c r="H44" s="262">
        <f>I44/I45</f>
        <v>0.5833333333</v>
      </c>
      <c r="I44" s="263">
        <f t="shared" ref="I44:I55" si="4">J44+K44+L44</f>
        <v>175</v>
      </c>
      <c r="J44" s="264">
        <v>65.0</v>
      </c>
      <c r="K44" s="264">
        <v>70.0</v>
      </c>
      <c r="L44" s="265">
        <v>40.0</v>
      </c>
    </row>
    <row r="45">
      <c r="A45" s="323">
        <v>11.0</v>
      </c>
      <c r="B45" s="425" t="s">
        <v>19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57</v>
      </c>
      <c r="B46" s="427" t="s">
        <v>58</v>
      </c>
      <c r="C46" s="313" t="s">
        <v>49</v>
      </c>
      <c r="D46" s="427" t="s">
        <v>50</v>
      </c>
      <c r="E46" s="404" t="s">
        <v>304</v>
      </c>
      <c r="F46" s="290" t="s">
        <v>284</v>
      </c>
      <c r="G46" s="282" t="s">
        <v>339</v>
      </c>
      <c r="H46" s="283">
        <f>I46/I47</f>
        <v>0.3666666667</v>
      </c>
      <c r="I46" s="275">
        <f t="shared" si="4"/>
        <v>110</v>
      </c>
      <c r="J46" s="284">
        <v>65.0</v>
      </c>
      <c r="K46" s="284">
        <v>35.0</v>
      </c>
      <c r="L46" s="285">
        <v>10.0</v>
      </c>
    </row>
    <row r="47">
      <c r="A47" s="323">
        <v>11.0</v>
      </c>
      <c r="B47" s="425" t="s">
        <v>19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57</v>
      </c>
      <c r="B48" s="427" t="s">
        <v>58</v>
      </c>
      <c r="C48" s="313" t="s">
        <v>49</v>
      </c>
      <c r="D48" s="427" t="s">
        <v>50</v>
      </c>
      <c r="E48" s="404" t="s">
        <v>304</v>
      </c>
      <c r="F48" s="290" t="s">
        <v>288</v>
      </c>
      <c r="G48" s="290" t="s">
        <v>309</v>
      </c>
      <c r="H48" s="283">
        <f>I48/I49</f>
        <v>0.8166666667</v>
      </c>
      <c r="I48" s="275">
        <f t="shared" si="4"/>
        <v>245</v>
      </c>
      <c r="J48" s="284">
        <v>65.0</v>
      </c>
      <c r="K48" s="284">
        <v>100.0</v>
      </c>
      <c r="L48" s="285">
        <v>80.0</v>
      </c>
    </row>
    <row r="49">
      <c r="A49" s="323">
        <v>11.0</v>
      </c>
      <c r="B49" s="425" t="s">
        <v>19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57</v>
      </c>
      <c r="B50" s="427" t="s">
        <v>58</v>
      </c>
      <c r="C50" s="313" t="s">
        <v>49</v>
      </c>
      <c r="D50" s="427" t="s">
        <v>50</v>
      </c>
      <c r="E50" s="404" t="s">
        <v>304</v>
      </c>
      <c r="F50" s="290" t="s">
        <v>292</v>
      </c>
      <c r="G50" s="282" t="s">
        <v>315</v>
      </c>
      <c r="H50" s="283">
        <f>I50/I51</f>
        <v>0.4166666667</v>
      </c>
      <c r="I50" s="275">
        <f t="shared" si="4"/>
        <v>125</v>
      </c>
      <c r="J50" s="284">
        <v>65.0</v>
      </c>
      <c r="K50" s="284">
        <v>30.0</v>
      </c>
      <c r="L50" s="285">
        <v>30.0</v>
      </c>
    </row>
    <row r="51">
      <c r="A51" s="323">
        <v>11.0</v>
      </c>
      <c r="B51" s="425" t="s">
        <v>19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57</v>
      </c>
      <c r="B52" s="427" t="s">
        <v>58</v>
      </c>
      <c r="C52" s="313" t="s">
        <v>49</v>
      </c>
      <c r="D52" s="427" t="s">
        <v>50</v>
      </c>
      <c r="E52" s="404" t="s">
        <v>304</v>
      </c>
      <c r="F52" s="290" t="s">
        <v>296</v>
      </c>
      <c r="G52" s="290" t="s">
        <v>321</v>
      </c>
      <c r="H52" s="283">
        <f>I52/I53</f>
        <v>0.5333333333</v>
      </c>
      <c r="I52" s="275">
        <f t="shared" si="4"/>
        <v>160</v>
      </c>
      <c r="J52" s="284">
        <v>65.0</v>
      </c>
      <c r="K52" s="284">
        <v>5.0</v>
      </c>
      <c r="L52" s="285">
        <v>90.0</v>
      </c>
    </row>
    <row r="53">
      <c r="A53" s="323">
        <v>11.0</v>
      </c>
      <c r="B53" s="425" t="s">
        <v>19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57</v>
      </c>
      <c r="B54" s="427" t="s">
        <v>58</v>
      </c>
      <c r="C54" s="313" t="s">
        <v>49</v>
      </c>
      <c r="D54" s="427" t="s">
        <v>50</v>
      </c>
      <c r="E54" s="404" t="s">
        <v>304</v>
      </c>
      <c r="F54" s="282" t="s">
        <v>300</v>
      </c>
      <c r="G54" s="282" t="s">
        <v>327</v>
      </c>
      <c r="H54" s="283">
        <f>I54/I55</f>
        <v>0.5166666667</v>
      </c>
      <c r="I54" s="275">
        <f t="shared" si="4"/>
        <v>155</v>
      </c>
      <c r="J54" s="284">
        <v>65.0</v>
      </c>
      <c r="K54" s="284">
        <v>0.0</v>
      </c>
      <c r="L54" s="285">
        <v>90.0</v>
      </c>
    </row>
    <row r="55">
      <c r="A55" s="336">
        <v>11.0</v>
      </c>
      <c r="B55" s="429" t="s">
        <v>19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57</v>
      </c>
      <c r="B57" s="423" t="s">
        <v>58</v>
      </c>
      <c r="C57" s="310" t="s">
        <v>57</v>
      </c>
      <c r="D57" s="423" t="s">
        <v>58</v>
      </c>
      <c r="E57" s="374" t="s">
        <v>298</v>
      </c>
      <c r="F57" s="261" t="s">
        <v>302</v>
      </c>
      <c r="G57" s="261" t="s">
        <v>330</v>
      </c>
      <c r="H57" s="262">
        <f>I57/I58</f>
        <v>0.55</v>
      </c>
      <c r="I57" s="263">
        <f t="shared" ref="I57:I68" si="5">J57+K57+L57</f>
        <v>165</v>
      </c>
      <c r="J57" s="264">
        <v>50.0</v>
      </c>
      <c r="K57" s="264">
        <v>65.0</v>
      </c>
      <c r="L57" s="265">
        <v>50.0</v>
      </c>
    </row>
    <row r="58">
      <c r="A58" s="323">
        <v>11.0</v>
      </c>
      <c r="B58" s="425" t="s">
        <v>19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57</v>
      </c>
      <c r="B59" s="427" t="s">
        <v>58</v>
      </c>
      <c r="C59" s="313" t="s">
        <v>57</v>
      </c>
      <c r="D59" s="427" t="s">
        <v>58</v>
      </c>
      <c r="E59" s="380" t="s">
        <v>298</v>
      </c>
      <c r="F59" s="282" t="s">
        <v>282</v>
      </c>
      <c r="G59" s="282" t="s">
        <v>336</v>
      </c>
      <c r="H59" s="283">
        <f>I59/I60</f>
        <v>0.6166666667</v>
      </c>
      <c r="I59" s="275">
        <f t="shared" si="5"/>
        <v>185</v>
      </c>
      <c r="J59" s="284">
        <v>50.0</v>
      </c>
      <c r="K59" s="284">
        <v>75.0</v>
      </c>
      <c r="L59" s="285">
        <v>60.0</v>
      </c>
    </row>
    <row r="60">
      <c r="A60" s="323">
        <v>11.0</v>
      </c>
      <c r="B60" s="425" t="s">
        <v>19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57</v>
      </c>
      <c r="B61" s="427" t="s">
        <v>58</v>
      </c>
      <c r="C61" s="313" t="s">
        <v>57</v>
      </c>
      <c r="D61" s="427" t="s">
        <v>58</v>
      </c>
      <c r="E61" s="380" t="s">
        <v>298</v>
      </c>
      <c r="F61" s="282" t="s">
        <v>286</v>
      </c>
      <c r="G61" s="282" t="s">
        <v>306</v>
      </c>
      <c r="H61" s="283">
        <f>I61/I62</f>
        <v>0.7</v>
      </c>
      <c r="I61" s="275">
        <f t="shared" si="5"/>
        <v>210</v>
      </c>
      <c r="J61" s="284">
        <v>50.0</v>
      </c>
      <c r="K61" s="284">
        <v>90.0</v>
      </c>
      <c r="L61" s="285">
        <v>70.0</v>
      </c>
    </row>
    <row r="62">
      <c r="A62" s="323">
        <v>11.0</v>
      </c>
      <c r="B62" s="425" t="s">
        <v>19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57</v>
      </c>
      <c r="B63" s="427" t="s">
        <v>58</v>
      </c>
      <c r="C63" s="313" t="s">
        <v>57</v>
      </c>
      <c r="D63" s="427" t="s">
        <v>58</v>
      </c>
      <c r="E63" s="380" t="s">
        <v>298</v>
      </c>
      <c r="F63" s="282" t="s">
        <v>290</v>
      </c>
      <c r="G63" s="282" t="s">
        <v>312</v>
      </c>
      <c r="H63" s="283">
        <f>I63/I64</f>
        <v>0.6</v>
      </c>
      <c r="I63" s="275">
        <f t="shared" si="5"/>
        <v>180</v>
      </c>
      <c r="J63" s="284">
        <v>50.0</v>
      </c>
      <c r="K63" s="284">
        <v>110.0</v>
      </c>
      <c r="L63" s="285">
        <v>20.0</v>
      </c>
    </row>
    <row r="64">
      <c r="A64" s="323">
        <v>11.0</v>
      </c>
      <c r="B64" s="425" t="s">
        <v>19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57</v>
      </c>
      <c r="B65" s="427" t="s">
        <v>58</v>
      </c>
      <c r="C65" s="313" t="s">
        <v>57</v>
      </c>
      <c r="D65" s="427" t="s">
        <v>58</v>
      </c>
      <c r="E65" s="380" t="s">
        <v>298</v>
      </c>
      <c r="F65" s="282" t="s">
        <v>294</v>
      </c>
      <c r="G65" s="282" t="s">
        <v>318</v>
      </c>
      <c r="H65" s="283">
        <f>I65/I66</f>
        <v>0.55</v>
      </c>
      <c r="I65" s="275">
        <f t="shared" si="5"/>
        <v>165</v>
      </c>
      <c r="J65" s="284">
        <v>50.0</v>
      </c>
      <c r="K65" s="284">
        <v>15.0</v>
      </c>
      <c r="L65" s="285">
        <v>100.0</v>
      </c>
    </row>
    <row r="66">
      <c r="A66" s="323">
        <v>11.0</v>
      </c>
      <c r="B66" s="425" t="s">
        <v>19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57</v>
      </c>
      <c r="B67" s="427" t="s">
        <v>58</v>
      </c>
      <c r="C67" s="313" t="s">
        <v>57</v>
      </c>
      <c r="D67" s="427" t="s">
        <v>58</v>
      </c>
      <c r="E67" s="380" t="s">
        <v>298</v>
      </c>
      <c r="F67" s="290" t="s">
        <v>298</v>
      </c>
      <c r="G67" s="290" t="s">
        <v>324</v>
      </c>
      <c r="H67" s="283">
        <f>I67/I68</f>
        <v>0.3333333333</v>
      </c>
      <c r="I67" s="275">
        <f t="shared" si="5"/>
        <v>100</v>
      </c>
      <c r="J67" s="284">
        <v>50.0</v>
      </c>
      <c r="K67" s="284">
        <v>50.0</v>
      </c>
      <c r="L67" s="285">
        <v>0.0</v>
      </c>
    </row>
    <row r="68">
      <c r="A68" s="336">
        <v>11.0</v>
      </c>
      <c r="B68" s="429" t="s">
        <v>19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57</v>
      </c>
      <c r="B70" s="423" t="s">
        <v>58</v>
      </c>
      <c r="C70" s="310" t="s">
        <v>65</v>
      </c>
      <c r="D70" s="423" t="s">
        <v>66</v>
      </c>
      <c r="E70" s="374" t="s">
        <v>304</v>
      </c>
      <c r="F70" s="261" t="s">
        <v>304</v>
      </c>
      <c r="G70" s="261" t="s">
        <v>333</v>
      </c>
      <c r="H70" s="262">
        <f>I70/I71</f>
        <v>0.6</v>
      </c>
      <c r="I70" s="263">
        <f t="shared" ref="I70:I81" si="6">J70+K70+L70</f>
        <v>180</v>
      </c>
      <c r="J70" s="264">
        <v>70.0</v>
      </c>
      <c r="K70" s="264">
        <v>70.0</v>
      </c>
      <c r="L70" s="265">
        <v>40.0</v>
      </c>
    </row>
    <row r="71">
      <c r="A71" s="323">
        <v>11.0</v>
      </c>
      <c r="B71" s="425" t="s">
        <v>19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57</v>
      </c>
      <c r="B72" s="427" t="s">
        <v>58</v>
      </c>
      <c r="C72" s="313" t="s">
        <v>65</v>
      </c>
      <c r="D72" s="427" t="s">
        <v>66</v>
      </c>
      <c r="E72" s="404" t="s">
        <v>304</v>
      </c>
      <c r="F72" s="290" t="s">
        <v>284</v>
      </c>
      <c r="G72" s="282" t="s">
        <v>339</v>
      </c>
      <c r="H72" s="283">
        <f>I72/I73</f>
        <v>0.3833333333</v>
      </c>
      <c r="I72" s="275">
        <f t="shared" si="6"/>
        <v>115</v>
      </c>
      <c r="J72" s="284">
        <v>70.0</v>
      </c>
      <c r="K72" s="284">
        <v>35.0</v>
      </c>
      <c r="L72" s="285">
        <v>10.0</v>
      </c>
    </row>
    <row r="73">
      <c r="A73" s="323">
        <v>11.0</v>
      </c>
      <c r="B73" s="425" t="s">
        <v>19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57</v>
      </c>
      <c r="B74" s="427" t="s">
        <v>58</v>
      </c>
      <c r="C74" s="313" t="s">
        <v>65</v>
      </c>
      <c r="D74" s="451" t="s">
        <v>66</v>
      </c>
      <c r="E74" s="404" t="s">
        <v>304</v>
      </c>
      <c r="F74" s="290" t="s">
        <v>288</v>
      </c>
      <c r="G74" s="290" t="s">
        <v>309</v>
      </c>
      <c r="H74" s="283">
        <f>I74/I75</f>
        <v>0.8333333333</v>
      </c>
      <c r="I74" s="275">
        <f t="shared" si="6"/>
        <v>250</v>
      </c>
      <c r="J74" s="284">
        <v>70.0</v>
      </c>
      <c r="K74" s="284">
        <v>100.0</v>
      </c>
      <c r="L74" s="285">
        <v>80.0</v>
      </c>
    </row>
    <row r="75">
      <c r="A75" s="323">
        <v>11.0</v>
      </c>
      <c r="B75" s="425" t="s">
        <v>19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57</v>
      </c>
      <c r="B76" s="427" t="s">
        <v>58</v>
      </c>
      <c r="C76" s="313" t="s">
        <v>65</v>
      </c>
      <c r="D76" s="427" t="s">
        <v>66</v>
      </c>
      <c r="E76" s="404" t="s">
        <v>304</v>
      </c>
      <c r="F76" s="290" t="s">
        <v>292</v>
      </c>
      <c r="G76" s="282" t="s">
        <v>315</v>
      </c>
      <c r="H76" s="283">
        <f>I76/I77</f>
        <v>0.4333333333</v>
      </c>
      <c r="I76" s="275">
        <f t="shared" si="6"/>
        <v>130</v>
      </c>
      <c r="J76" s="284">
        <v>70.0</v>
      </c>
      <c r="K76" s="284">
        <v>30.0</v>
      </c>
      <c r="L76" s="285">
        <v>30.0</v>
      </c>
    </row>
    <row r="77">
      <c r="A77" s="323">
        <v>11.0</v>
      </c>
      <c r="B77" s="425" t="s">
        <v>19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57</v>
      </c>
      <c r="B78" s="427" t="s">
        <v>58</v>
      </c>
      <c r="C78" s="313" t="s">
        <v>65</v>
      </c>
      <c r="D78" s="427" t="s">
        <v>66</v>
      </c>
      <c r="E78" s="404" t="s">
        <v>304</v>
      </c>
      <c r="F78" s="290" t="s">
        <v>296</v>
      </c>
      <c r="G78" s="290" t="s">
        <v>321</v>
      </c>
      <c r="H78" s="283">
        <f>I78/I79</f>
        <v>0.55</v>
      </c>
      <c r="I78" s="275">
        <f t="shared" si="6"/>
        <v>165</v>
      </c>
      <c r="J78" s="284">
        <v>70.0</v>
      </c>
      <c r="K78" s="284">
        <v>5.0</v>
      </c>
      <c r="L78" s="285">
        <v>90.0</v>
      </c>
    </row>
    <row r="79">
      <c r="A79" s="323">
        <v>11.0</v>
      </c>
      <c r="B79" s="425" t="s">
        <v>19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57</v>
      </c>
      <c r="B80" s="427" t="s">
        <v>58</v>
      </c>
      <c r="C80" s="313" t="s">
        <v>65</v>
      </c>
      <c r="D80" s="427" t="s">
        <v>66</v>
      </c>
      <c r="E80" s="404" t="s">
        <v>304</v>
      </c>
      <c r="F80" s="282" t="s">
        <v>300</v>
      </c>
      <c r="G80" s="282" t="s">
        <v>327</v>
      </c>
      <c r="H80" s="283">
        <f>I80/I81</f>
        <v>0.5333333333</v>
      </c>
      <c r="I80" s="275">
        <f t="shared" si="6"/>
        <v>160</v>
      </c>
      <c r="J80" s="284">
        <v>70.0</v>
      </c>
      <c r="K80" s="284">
        <v>0.0</v>
      </c>
      <c r="L80" s="285">
        <v>90.0</v>
      </c>
    </row>
    <row r="81">
      <c r="A81" s="336">
        <v>11.0</v>
      </c>
      <c r="B81" s="429" t="s">
        <v>19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57</v>
      </c>
      <c r="B83" s="423" t="s">
        <v>58</v>
      </c>
      <c r="C83" s="310" t="s">
        <v>73</v>
      </c>
      <c r="D83" s="423" t="s">
        <v>74</v>
      </c>
      <c r="E83" s="374" t="s">
        <v>292</v>
      </c>
      <c r="F83" s="261" t="s">
        <v>302</v>
      </c>
      <c r="G83" s="261" t="s">
        <v>330</v>
      </c>
      <c r="H83" s="262">
        <f>I83/I84</f>
        <v>0.4833333333</v>
      </c>
      <c r="I83" s="263">
        <f t="shared" ref="I83:I94" si="7">J83+K83+L83</f>
        <v>145</v>
      </c>
      <c r="J83" s="264">
        <v>30.0</v>
      </c>
      <c r="K83" s="264">
        <v>65.0</v>
      </c>
      <c r="L83" s="265">
        <v>50.0</v>
      </c>
    </row>
    <row r="84">
      <c r="A84" s="323">
        <v>11.0</v>
      </c>
      <c r="B84" s="425" t="s">
        <v>19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57</v>
      </c>
      <c r="B85" s="427" t="s">
        <v>58</v>
      </c>
      <c r="C85" s="313" t="s">
        <v>73</v>
      </c>
      <c r="D85" s="427" t="s">
        <v>74</v>
      </c>
      <c r="E85" s="404" t="s">
        <v>292</v>
      </c>
      <c r="F85" s="282" t="s">
        <v>282</v>
      </c>
      <c r="G85" s="282" t="s">
        <v>336</v>
      </c>
      <c r="H85" s="283">
        <f>I85/I86</f>
        <v>0.55</v>
      </c>
      <c r="I85" s="275">
        <f t="shared" si="7"/>
        <v>165</v>
      </c>
      <c r="J85" s="284">
        <v>30.0</v>
      </c>
      <c r="K85" s="284">
        <v>75.0</v>
      </c>
      <c r="L85" s="285">
        <v>60.0</v>
      </c>
    </row>
    <row r="86">
      <c r="A86" s="323">
        <v>11.0</v>
      </c>
      <c r="B86" s="425" t="s">
        <v>19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57</v>
      </c>
      <c r="B87" s="427" t="s">
        <v>58</v>
      </c>
      <c r="C87" s="313" t="s">
        <v>73</v>
      </c>
      <c r="D87" s="427" t="s">
        <v>74</v>
      </c>
      <c r="E87" s="404" t="s">
        <v>292</v>
      </c>
      <c r="F87" s="282" t="s">
        <v>286</v>
      </c>
      <c r="G87" s="282" t="s">
        <v>306</v>
      </c>
      <c r="H87" s="283">
        <f>I87/I88</f>
        <v>0.6333333333</v>
      </c>
      <c r="I87" s="275">
        <f t="shared" si="7"/>
        <v>190</v>
      </c>
      <c r="J87" s="284">
        <v>30.0</v>
      </c>
      <c r="K87" s="284">
        <v>90.0</v>
      </c>
      <c r="L87" s="285">
        <v>70.0</v>
      </c>
    </row>
    <row r="88">
      <c r="A88" s="323">
        <v>11.0</v>
      </c>
      <c r="B88" s="425" t="s">
        <v>19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57</v>
      </c>
      <c r="B89" s="427" t="s">
        <v>58</v>
      </c>
      <c r="C89" s="313" t="s">
        <v>73</v>
      </c>
      <c r="D89" s="427" t="s">
        <v>74</v>
      </c>
      <c r="E89" s="404" t="s">
        <v>292</v>
      </c>
      <c r="F89" s="282" t="s">
        <v>290</v>
      </c>
      <c r="G89" s="282" t="s">
        <v>312</v>
      </c>
      <c r="H89" s="283">
        <f>I89/I90</f>
        <v>0.5333333333</v>
      </c>
      <c r="I89" s="275">
        <f t="shared" si="7"/>
        <v>160</v>
      </c>
      <c r="J89" s="284">
        <v>30.0</v>
      </c>
      <c r="K89" s="284">
        <v>110.0</v>
      </c>
      <c r="L89" s="285">
        <v>20.0</v>
      </c>
    </row>
    <row r="90">
      <c r="A90" s="323">
        <v>11.0</v>
      </c>
      <c r="B90" s="425" t="s">
        <v>19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57</v>
      </c>
      <c r="B91" s="427" t="s">
        <v>58</v>
      </c>
      <c r="C91" s="313" t="s">
        <v>73</v>
      </c>
      <c r="D91" s="427" t="s">
        <v>74</v>
      </c>
      <c r="E91" s="404" t="s">
        <v>292</v>
      </c>
      <c r="F91" s="282" t="s">
        <v>294</v>
      </c>
      <c r="G91" s="282" t="s">
        <v>318</v>
      </c>
      <c r="H91" s="283">
        <f>I91/I92</f>
        <v>0.4833333333</v>
      </c>
      <c r="I91" s="275">
        <f t="shared" si="7"/>
        <v>145</v>
      </c>
      <c r="J91" s="284">
        <v>30.0</v>
      </c>
      <c r="K91" s="284">
        <v>15.0</v>
      </c>
      <c r="L91" s="285">
        <v>100.0</v>
      </c>
    </row>
    <row r="92">
      <c r="A92" s="323">
        <v>11.0</v>
      </c>
      <c r="B92" s="425" t="s">
        <v>19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57</v>
      </c>
      <c r="B93" s="427" t="s">
        <v>58</v>
      </c>
      <c r="C93" s="313" t="s">
        <v>73</v>
      </c>
      <c r="D93" s="427" t="s">
        <v>74</v>
      </c>
      <c r="E93" s="404" t="s">
        <v>292</v>
      </c>
      <c r="F93" s="290" t="s">
        <v>298</v>
      </c>
      <c r="G93" s="290" t="s">
        <v>324</v>
      </c>
      <c r="H93" s="283">
        <f>I93/I94</f>
        <v>0.2666666667</v>
      </c>
      <c r="I93" s="275">
        <f t="shared" si="7"/>
        <v>80</v>
      </c>
      <c r="J93" s="284">
        <v>30.0</v>
      </c>
      <c r="K93" s="284">
        <v>50.0</v>
      </c>
      <c r="L93" s="285">
        <v>0.0</v>
      </c>
    </row>
    <row r="94">
      <c r="A94" s="336">
        <v>11.0</v>
      </c>
      <c r="B94" s="429" t="s">
        <v>19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57</v>
      </c>
      <c r="B96" s="423" t="s">
        <v>58</v>
      </c>
      <c r="C96" s="310" t="s">
        <v>81</v>
      </c>
      <c r="D96" s="423" t="s">
        <v>82</v>
      </c>
      <c r="E96" s="374" t="s">
        <v>286</v>
      </c>
      <c r="F96" s="261" t="s">
        <v>304</v>
      </c>
      <c r="G96" s="261" t="s">
        <v>333</v>
      </c>
      <c r="H96" s="262">
        <f>I96/I97</f>
        <v>0.6666666667</v>
      </c>
      <c r="I96" s="321">
        <f t="shared" ref="I96:I107" si="8">J96+K96+L96</f>
        <v>200</v>
      </c>
      <c r="J96" s="264">
        <v>90.0</v>
      </c>
      <c r="K96" s="264">
        <v>70.0</v>
      </c>
      <c r="L96" s="265">
        <v>40.0</v>
      </c>
    </row>
    <row r="97">
      <c r="A97" s="323">
        <v>11.0</v>
      </c>
      <c r="B97" s="425" t="s">
        <v>19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57</v>
      </c>
      <c r="B98" s="427" t="s">
        <v>58</v>
      </c>
      <c r="C98" s="313" t="s">
        <v>81</v>
      </c>
      <c r="D98" s="427" t="s">
        <v>82</v>
      </c>
      <c r="E98" s="380" t="s">
        <v>286</v>
      </c>
      <c r="F98" s="290" t="s">
        <v>284</v>
      </c>
      <c r="G98" s="282" t="s">
        <v>339</v>
      </c>
      <c r="H98" s="283">
        <f>I98/I99</f>
        <v>0.45</v>
      </c>
      <c r="I98" s="326">
        <f t="shared" si="8"/>
        <v>135</v>
      </c>
      <c r="J98" s="284">
        <v>90.0</v>
      </c>
      <c r="K98" s="284">
        <v>35.0</v>
      </c>
      <c r="L98" s="285">
        <v>10.0</v>
      </c>
    </row>
    <row r="99">
      <c r="A99" s="323">
        <v>11.0</v>
      </c>
      <c r="B99" s="425" t="s">
        <v>19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57</v>
      </c>
      <c r="B100" s="427" t="s">
        <v>58</v>
      </c>
      <c r="C100" s="313" t="s">
        <v>81</v>
      </c>
      <c r="D100" s="427" t="s">
        <v>82</v>
      </c>
      <c r="E100" s="380" t="s">
        <v>286</v>
      </c>
      <c r="F100" s="290" t="s">
        <v>288</v>
      </c>
      <c r="G100" s="290" t="s">
        <v>309</v>
      </c>
      <c r="H100" s="283">
        <f>I100/I101</f>
        <v>0.9</v>
      </c>
      <c r="I100" s="326">
        <f t="shared" si="8"/>
        <v>270</v>
      </c>
      <c r="J100" s="284">
        <v>90.0</v>
      </c>
      <c r="K100" s="284">
        <v>100.0</v>
      </c>
      <c r="L100" s="285">
        <v>80.0</v>
      </c>
    </row>
    <row r="101">
      <c r="A101" s="323">
        <v>11.0</v>
      </c>
      <c r="B101" s="425" t="s">
        <v>19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57</v>
      </c>
      <c r="B102" s="427" t="s">
        <v>58</v>
      </c>
      <c r="C102" s="313" t="s">
        <v>81</v>
      </c>
      <c r="D102" s="427" t="s">
        <v>82</v>
      </c>
      <c r="E102" s="380" t="s">
        <v>286</v>
      </c>
      <c r="F102" s="290" t="s">
        <v>292</v>
      </c>
      <c r="G102" s="282" t="s">
        <v>315</v>
      </c>
      <c r="H102" s="283">
        <f>I102/I103</f>
        <v>0.5</v>
      </c>
      <c r="I102" s="326">
        <f t="shared" si="8"/>
        <v>150</v>
      </c>
      <c r="J102" s="284">
        <v>90.0</v>
      </c>
      <c r="K102" s="284">
        <v>30.0</v>
      </c>
      <c r="L102" s="285">
        <v>30.0</v>
      </c>
    </row>
    <row r="103">
      <c r="A103" s="323">
        <v>11.0</v>
      </c>
      <c r="B103" s="425" t="s">
        <v>19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57</v>
      </c>
      <c r="B104" s="427" t="s">
        <v>58</v>
      </c>
      <c r="C104" s="313" t="s">
        <v>81</v>
      </c>
      <c r="D104" s="427" t="s">
        <v>82</v>
      </c>
      <c r="E104" s="380" t="s">
        <v>286</v>
      </c>
      <c r="F104" s="290" t="s">
        <v>296</v>
      </c>
      <c r="G104" s="290" t="s">
        <v>321</v>
      </c>
      <c r="H104" s="283">
        <f>I104/I105</f>
        <v>0.6166666667</v>
      </c>
      <c r="I104" s="326">
        <f t="shared" si="8"/>
        <v>185</v>
      </c>
      <c r="J104" s="284">
        <v>90.0</v>
      </c>
      <c r="K104" s="284">
        <v>5.0</v>
      </c>
      <c r="L104" s="285">
        <v>90.0</v>
      </c>
    </row>
    <row r="105">
      <c r="A105" s="323">
        <v>11.0</v>
      </c>
      <c r="B105" s="425" t="s">
        <v>19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57</v>
      </c>
      <c r="B106" s="427" t="s">
        <v>58</v>
      </c>
      <c r="C106" s="313" t="s">
        <v>81</v>
      </c>
      <c r="D106" s="427" t="s">
        <v>82</v>
      </c>
      <c r="E106" s="380" t="s">
        <v>286</v>
      </c>
      <c r="F106" s="282" t="s">
        <v>300</v>
      </c>
      <c r="G106" s="282" t="s">
        <v>327</v>
      </c>
      <c r="H106" s="283">
        <f>I106/I107</f>
        <v>0.6</v>
      </c>
      <c r="I106" s="326">
        <f t="shared" si="8"/>
        <v>180</v>
      </c>
      <c r="J106" s="284">
        <v>90.0</v>
      </c>
      <c r="K106" s="284">
        <v>0.0</v>
      </c>
      <c r="L106" s="285">
        <v>90.0</v>
      </c>
    </row>
    <row r="107">
      <c r="A107" s="336">
        <v>11.0</v>
      </c>
      <c r="B107" s="429" t="s">
        <v>19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57</v>
      </c>
      <c r="B109" s="423" t="s">
        <v>58</v>
      </c>
      <c r="C109" s="310" t="s">
        <v>89</v>
      </c>
      <c r="D109" s="423" t="s">
        <v>90</v>
      </c>
      <c r="E109" s="374" t="s">
        <v>286</v>
      </c>
      <c r="F109" s="261" t="s">
        <v>302</v>
      </c>
      <c r="G109" s="261" t="s">
        <v>330</v>
      </c>
      <c r="H109" s="262">
        <f>I109/I110</f>
        <v>0.6666666667</v>
      </c>
      <c r="I109" s="263">
        <f t="shared" ref="I109:I120" si="9">J109+K109+L109</f>
        <v>200</v>
      </c>
      <c r="J109" s="264">
        <v>85.0</v>
      </c>
      <c r="K109" s="264">
        <v>65.0</v>
      </c>
      <c r="L109" s="265">
        <v>50.0</v>
      </c>
    </row>
    <row r="110">
      <c r="A110" s="323">
        <v>11.0</v>
      </c>
      <c r="B110" s="425" t="s">
        <v>19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57</v>
      </c>
      <c r="B111" s="427" t="s">
        <v>58</v>
      </c>
      <c r="C111" s="313" t="s">
        <v>89</v>
      </c>
      <c r="D111" s="427" t="s">
        <v>90</v>
      </c>
      <c r="E111" s="380" t="s">
        <v>286</v>
      </c>
      <c r="F111" s="282" t="s">
        <v>282</v>
      </c>
      <c r="G111" s="282" t="s">
        <v>336</v>
      </c>
      <c r="H111" s="283">
        <f>I111/I112</f>
        <v>0.7333333333</v>
      </c>
      <c r="I111" s="275">
        <f t="shared" si="9"/>
        <v>220</v>
      </c>
      <c r="J111" s="284">
        <v>85.0</v>
      </c>
      <c r="K111" s="284">
        <v>75.0</v>
      </c>
      <c r="L111" s="285">
        <v>60.0</v>
      </c>
    </row>
    <row r="112">
      <c r="A112" s="323">
        <v>11.0</v>
      </c>
      <c r="B112" s="425" t="s">
        <v>19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57</v>
      </c>
      <c r="B113" s="427" t="s">
        <v>58</v>
      </c>
      <c r="C113" s="313" t="s">
        <v>89</v>
      </c>
      <c r="D113" s="427" t="s">
        <v>90</v>
      </c>
      <c r="E113" s="380" t="s">
        <v>286</v>
      </c>
      <c r="F113" s="282" t="s">
        <v>286</v>
      </c>
      <c r="G113" s="282" t="s">
        <v>306</v>
      </c>
      <c r="H113" s="283">
        <f>I113/I114</f>
        <v>0.8166666667</v>
      </c>
      <c r="I113" s="275">
        <f t="shared" si="9"/>
        <v>245</v>
      </c>
      <c r="J113" s="284">
        <v>85.0</v>
      </c>
      <c r="K113" s="284">
        <v>90.0</v>
      </c>
      <c r="L113" s="285">
        <v>70.0</v>
      </c>
    </row>
    <row r="114">
      <c r="A114" s="323">
        <v>11.0</v>
      </c>
      <c r="B114" s="425" t="s">
        <v>19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57</v>
      </c>
      <c r="B115" s="427" t="s">
        <v>58</v>
      </c>
      <c r="C115" s="313" t="s">
        <v>89</v>
      </c>
      <c r="D115" s="427" t="s">
        <v>90</v>
      </c>
      <c r="E115" s="380" t="s">
        <v>286</v>
      </c>
      <c r="F115" s="282" t="s">
        <v>290</v>
      </c>
      <c r="G115" s="282" t="s">
        <v>312</v>
      </c>
      <c r="H115" s="283">
        <f>I115/I116</f>
        <v>0.7166666667</v>
      </c>
      <c r="I115" s="275">
        <f t="shared" si="9"/>
        <v>215</v>
      </c>
      <c r="J115" s="284">
        <v>85.0</v>
      </c>
      <c r="K115" s="284">
        <v>110.0</v>
      </c>
      <c r="L115" s="285">
        <v>20.0</v>
      </c>
    </row>
    <row r="116">
      <c r="A116" s="323">
        <v>11.0</v>
      </c>
      <c r="B116" s="425" t="s">
        <v>19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57</v>
      </c>
      <c r="B117" s="427" t="s">
        <v>58</v>
      </c>
      <c r="C117" s="313" t="s">
        <v>89</v>
      </c>
      <c r="D117" s="427" t="s">
        <v>90</v>
      </c>
      <c r="E117" s="380" t="s">
        <v>286</v>
      </c>
      <c r="F117" s="282" t="s">
        <v>294</v>
      </c>
      <c r="G117" s="282" t="s">
        <v>318</v>
      </c>
      <c r="H117" s="283">
        <f>I117/I118</f>
        <v>0.6666666667</v>
      </c>
      <c r="I117" s="275">
        <f t="shared" si="9"/>
        <v>200</v>
      </c>
      <c r="J117" s="284">
        <v>85.0</v>
      </c>
      <c r="K117" s="284">
        <v>15.0</v>
      </c>
      <c r="L117" s="285">
        <v>100.0</v>
      </c>
    </row>
    <row r="118">
      <c r="A118" s="323">
        <v>11.0</v>
      </c>
      <c r="B118" s="425" t="s">
        <v>19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57</v>
      </c>
      <c r="B119" s="427" t="s">
        <v>58</v>
      </c>
      <c r="C119" s="313" t="s">
        <v>89</v>
      </c>
      <c r="D119" s="427" t="s">
        <v>90</v>
      </c>
      <c r="E119" s="380" t="s">
        <v>286</v>
      </c>
      <c r="F119" s="290" t="s">
        <v>298</v>
      </c>
      <c r="G119" s="290" t="s">
        <v>324</v>
      </c>
      <c r="H119" s="283">
        <f>I119/I120</f>
        <v>0.45</v>
      </c>
      <c r="I119" s="275">
        <f t="shared" si="9"/>
        <v>135</v>
      </c>
      <c r="J119" s="284">
        <v>85.0</v>
      </c>
      <c r="K119" s="284">
        <v>50.0</v>
      </c>
      <c r="L119" s="285">
        <v>0.0</v>
      </c>
    </row>
    <row r="120">
      <c r="A120" s="336">
        <v>11.0</v>
      </c>
      <c r="B120" s="429" t="s">
        <v>19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57</v>
      </c>
      <c r="B122" s="423" t="s">
        <v>58</v>
      </c>
      <c r="C122" s="310" t="s">
        <v>97</v>
      </c>
      <c r="D122" s="423" t="s">
        <v>98</v>
      </c>
      <c r="E122" s="374" t="s">
        <v>292</v>
      </c>
      <c r="F122" s="261" t="s">
        <v>304</v>
      </c>
      <c r="G122" s="261" t="s">
        <v>333</v>
      </c>
      <c r="H122" s="262">
        <f>I122/I123</f>
        <v>0.45</v>
      </c>
      <c r="I122" s="263">
        <f t="shared" ref="I122:I133" si="10">J122+K122+L122</f>
        <v>135</v>
      </c>
      <c r="J122" s="261">
        <v>25.0</v>
      </c>
      <c r="K122" s="264">
        <v>70.0</v>
      </c>
      <c r="L122" s="265">
        <v>40.0</v>
      </c>
    </row>
    <row r="123">
      <c r="A123" s="323">
        <v>11.0</v>
      </c>
      <c r="B123" s="425" t="s">
        <v>19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57</v>
      </c>
      <c r="B124" s="427" t="s">
        <v>58</v>
      </c>
      <c r="C124" s="313" t="s">
        <v>97</v>
      </c>
      <c r="D124" s="427" t="s">
        <v>98</v>
      </c>
      <c r="E124" s="404" t="s">
        <v>292</v>
      </c>
      <c r="F124" s="290" t="s">
        <v>284</v>
      </c>
      <c r="G124" s="282" t="s">
        <v>339</v>
      </c>
      <c r="H124" s="283">
        <f>I124/I125</f>
        <v>0.2333333333</v>
      </c>
      <c r="I124" s="326">
        <f t="shared" si="10"/>
        <v>70</v>
      </c>
      <c r="J124" s="284">
        <v>25.0</v>
      </c>
      <c r="K124" s="284">
        <v>35.0</v>
      </c>
      <c r="L124" s="285">
        <v>10.0</v>
      </c>
    </row>
    <row r="125">
      <c r="A125" s="323">
        <v>11.0</v>
      </c>
      <c r="B125" s="425" t="s">
        <v>19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57</v>
      </c>
      <c r="B126" s="427" t="s">
        <v>58</v>
      </c>
      <c r="C126" s="313" t="s">
        <v>97</v>
      </c>
      <c r="D126" s="427" t="s">
        <v>98</v>
      </c>
      <c r="E126" s="404" t="s">
        <v>292</v>
      </c>
      <c r="F126" s="290" t="s">
        <v>288</v>
      </c>
      <c r="G126" s="290" t="s">
        <v>309</v>
      </c>
      <c r="H126" s="283">
        <f>I126/I127</f>
        <v>0.6833333333</v>
      </c>
      <c r="I126" s="326">
        <f t="shared" si="10"/>
        <v>205</v>
      </c>
      <c r="J126" s="284">
        <v>25.0</v>
      </c>
      <c r="K126" s="284">
        <v>100.0</v>
      </c>
      <c r="L126" s="285">
        <v>80.0</v>
      </c>
    </row>
    <row r="127">
      <c r="A127" s="323">
        <v>11.0</v>
      </c>
      <c r="B127" s="425" t="s">
        <v>19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57</v>
      </c>
      <c r="B128" s="427" t="s">
        <v>58</v>
      </c>
      <c r="C128" s="313" t="s">
        <v>97</v>
      </c>
      <c r="D128" s="427" t="s">
        <v>98</v>
      </c>
      <c r="E128" s="404" t="s">
        <v>292</v>
      </c>
      <c r="F128" s="290" t="s">
        <v>292</v>
      </c>
      <c r="G128" s="282" t="s">
        <v>315</v>
      </c>
      <c r="H128" s="283">
        <f>I128/I129</f>
        <v>0.2833333333</v>
      </c>
      <c r="I128" s="326">
        <f t="shared" si="10"/>
        <v>85</v>
      </c>
      <c r="J128" s="284">
        <v>25.0</v>
      </c>
      <c r="K128" s="284">
        <v>30.0</v>
      </c>
      <c r="L128" s="285">
        <v>30.0</v>
      </c>
    </row>
    <row r="129">
      <c r="A129" s="323">
        <v>11.0</v>
      </c>
      <c r="B129" s="425" t="s">
        <v>19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57</v>
      </c>
      <c r="B130" s="427" t="s">
        <v>58</v>
      </c>
      <c r="C130" s="313" t="s">
        <v>97</v>
      </c>
      <c r="D130" s="427" t="s">
        <v>98</v>
      </c>
      <c r="E130" s="404" t="s">
        <v>292</v>
      </c>
      <c r="F130" s="290" t="s">
        <v>296</v>
      </c>
      <c r="G130" s="290" t="s">
        <v>321</v>
      </c>
      <c r="H130" s="283">
        <f>I130/I131</f>
        <v>0.4</v>
      </c>
      <c r="I130" s="326">
        <f t="shared" si="10"/>
        <v>120</v>
      </c>
      <c r="J130" s="284">
        <v>25.0</v>
      </c>
      <c r="K130" s="284">
        <v>5.0</v>
      </c>
      <c r="L130" s="285">
        <v>90.0</v>
      </c>
    </row>
    <row r="131">
      <c r="A131" s="323">
        <v>11.0</v>
      </c>
      <c r="B131" s="425" t="s">
        <v>19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57</v>
      </c>
      <c r="B132" s="427" t="s">
        <v>58</v>
      </c>
      <c r="C132" s="313" t="s">
        <v>97</v>
      </c>
      <c r="D132" s="427" t="s">
        <v>98</v>
      </c>
      <c r="E132" s="404" t="s">
        <v>292</v>
      </c>
      <c r="F132" s="282" t="s">
        <v>300</v>
      </c>
      <c r="G132" s="282" t="s">
        <v>327</v>
      </c>
      <c r="H132" s="283">
        <f>I132/I133</f>
        <v>0.3833333333</v>
      </c>
      <c r="I132" s="326">
        <f t="shared" si="10"/>
        <v>115</v>
      </c>
      <c r="J132" s="284">
        <v>25.0</v>
      </c>
      <c r="K132" s="284">
        <v>0.0</v>
      </c>
      <c r="L132" s="285">
        <v>90.0</v>
      </c>
    </row>
    <row r="133">
      <c r="A133" s="336">
        <v>11.0</v>
      </c>
      <c r="B133" s="429" t="s">
        <v>19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0"/>
    <col customWidth="1" min="6" max="6" width="10.25"/>
    <col customWidth="1" min="7" max="7" width="10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65</v>
      </c>
      <c r="B5" s="423" t="s">
        <v>66</v>
      </c>
      <c r="C5" s="258" t="s">
        <v>1</v>
      </c>
      <c r="D5" s="423" t="s">
        <v>2</v>
      </c>
      <c r="E5" s="374" t="s">
        <v>286</v>
      </c>
      <c r="F5" s="261" t="s">
        <v>300</v>
      </c>
      <c r="G5" s="261" t="s">
        <v>312</v>
      </c>
      <c r="H5" s="262">
        <f>I5/I6</f>
        <v>0.3833333333</v>
      </c>
      <c r="I5" s="263">
        <f t="shared" ref="I5:I16" si="1">J5+K5+L5</f>
        <v>115</v>
      </c>
      <c r="J5" s="264">
        <v>95.0</v>
      </c>
      <c r="K5" s="264">
        <v>0.0</v>
      </c>
      <c r="L5" s="265">
        <v>20.0</v>
      </c>
    </row>
    <row r="6">
      <c r="A6" s="323">
        <v>2.0</v>
      </c>
      <c r="B6" s="425" t="s">
        <v>24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65</v>
      </c>
      <c r="B7" s="427" t="s">
        <v>66</v>
      </c>
      <c r="C7" s="279" t="s">
        <v>1</v>
      </c>
      <c r="D7" s="427" t="s">
        <v>2</v>
      </c>
      <c r="E7" s="404" t="s">
        <v>286</v>
      </c>
      <c r="F7" s="282" t="s">
        <v>296</v>
      </c>
      <c r="G7" s="282" t="s">
        <v>318</v>
      </c>
      <c r="H7" s="283">
        <f>I7/I8</f>
        <v>0.6833333333</v>
      </c>
      <c r="I7" s="275">
        <f t="shared" si="1"/>
        <v>205</v>
      </c>
      <c r="J7" s="284">
        <v>95.0</v>
      </c>
      <c r="K7" s="284">
        <v>10.0</v>
      </c>
      <c r="L7" s="285">
        <v>100.0</v>
      </c>
    </row>
    <row r="8">
      <c r="A8" s="323">
        <v>2.0</v>
      </c>
      <c r="B8" s="425" t="s">
        <v>24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65</v>
      </c>
      <c r="B9" s="427" t="s">
        <v>66</v>
      </c>
      <c r="C9" s="279" t="s">
        <v>1</v>
      </c>
      <c r="D9" s="427" t="s">
        <v>2</v>
      </c>
      <c r="E9" s="404" t="s">
        <v>286</v>
      </c>
      <c r="F9" s="282" t="s">
        <v>292</v>
      </c>
      <c r="G9" s="282" t="s">
        <v>324</v>
      </c>
      <c r="H9" s="283">
        <f>I9/I10</f>
        <v>0.4166666667</v>
      </c>
      <c r="I9" s="275">
        <f t="shared" si="1"/>
        <v>125</v>
      </c>
      <c r="J9" s="284">
        <v>95.0</v>
      </c>
      <c r="K9" s="284">
        <v>30.0</v>
      </c>
      <c r="L9" s="285">
        <v>0.0</v>
      </c>
    </row>
    <row r="10">
      <c r="A10" s="323">
        <v>2.0</v>
      </c>
      <c r="B10" s="425" t="s">
        <v>24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65</v>
      </c>
      <c r="B11" s="427" t="s">
        <v>66</v>
      </c>
      <c r="C11" s="279" t="s">
        <v>1</v>
      </c>
      <c r="D11" s="427" t="s">
        <v>2</v>
      </c>
      <c r="E11" s="404" t="s">
        <v>286</v>
      </c>
      <c r="F11" s="282" t="s">
        <v>288</v>
      </c>
      <c r="G11" s="282" t="s">
        <v>330</v>
      </c>
      <c r="H11" s="283">
        <f>I11/I12</f>
        <v>0.8166666667</v>
      </c>
      <c r="I11" s="275">
        <f t="shared" si="1"/>
        <v>245</v>
      </c>
      <c r="J11" s="284">
        <v>95.0</v>
      </c>
      <c r="K11" s="284">
        <v>100.0</v>
      </c>
      <c r="L11" s="285">
        <v>50.0</v>
      </c>
    </row>
    <row r="12">
      <c r="A12" s="323">
        <v>2.0</v>
      </c>
      <c r="B12" s="425" t="s">
        <v>24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65</v>
      </c>
      <c r="B13" s="427" t="s">
        <v>66</v>
      </c>
      <c r="C13" s="279" t="s">
        <v>1</v>
      </c>
      <c r="D13" s="427" t="s">
        <v>2</v>
      </c>
      <c r="E13" s="404" t="s">
        <v>286</v>
      </c>
      <c r="F13" s="282" t="s">
        <v>284</v>
      </c>
      <c r="G13" s="282" t="s">
        <v>336</v>
      </c>
      <c r="H13" s="283">
        <f>I13/I14</f>
        <v>0.6333333333</v>
      </c>
      <c r="I13" s="275">
        <f t="shared" si="1"/>
        <v>190</v>
      </c>
      <c r="J13" s="284">
        <v>95.0</v>
      </c>
      <c r="K13" s="284">
        <v>35.0</v>
      </c>
      <c r="L13" s="285">
        <v>60.0</v>
      </c>
    </row>
    <row r="14">
      <c r="A14" s="323">
        <v>2.0</v>
      </c>
      <c r="B14" s="425" t="s">
        <v>24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65</v>
      </c>
      <c r="B15" s="427" t="s">
        <v>66</v>
      </c>
      <c r="C15" s="279" t="s">
        <v>1</v>
      </c>
      <c r="D15" s="427" t="s">
        <v>2</v>
      </c>
      <c r="E15" s="404" t="s">
        <v>286</v>
      </c>
      <c r="F15" s="290" t="s">
        <v>304</v>
      </c>
      <c r="G15" s="290" t="s">
        <v>306</v>
      </c>
      <c r="H15" s="283">
        <f>I15/I16</f>
        <v>0.7833333333</v>
      </c>
      <c r="I15" s="275">
        <f t="shared" si="1"/>
        <v>235</v>
      </c>
      <c r="J15" s="284">
        <v>95.0</v>
      </c>
      <c r="K15" s="284">
        <v>70.0</v>
      </c>
      <c r="L15" s="285">
        <v>70.0</v>
      </c>
    </row>
    <row r="16">
      <c r="A16" s="336">
        <v>2.0</v>
      </c>
      <c r="B16" s="429" t="s">
        <v>24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65</v>
      </c>
      <c r="B18" s="423" t="s">
        <v>66</v>
      </c>
      <c r="C18" s="310" t="s">
        <v>21</v>
      </c>
      <c r="D18" s="423" t="s">
        <v>22</v>
      </c>
      <c r="E18" s="374" t="s">
        <v>292</v>
      </c>
      <c r="F18" s="261" t="s">
        <v>298</v>
      </c>
      <c r="G18" s="261" t="s">
        <v>315</v>
      </c>
      <c r="H18" s="262">
        <f>I18/I19</f>
        <v>0.3833333333</v>
      </c>
      <c r="I18" s="263">
        <f t="shared" ref="I18:I29" si="2">J18+K18+L18</f>
        <v>115</v>
      </c>
      <c r="J18" s="264">
        <v>35.0</v>
      </c>
      <c r="K18" s="264">
        <v>50.0</v>
      </c>
      <c r="L18" s="265">
        <v>30.0</v>
      </c>
    </row>
    <row r="19">
      <c r="A19" s="323">
        <v>2.0</v>
      </c>
      <c r="B19" s="425" t="s">
        <v>24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65</v>
      </c>
      <c r="B20" s="427" t="s">
        <v>66</v>
      </c>
      <c r="C20" s="313" t="s">
        <v>21</v>
      </c>
      <c r="D20" s="427" t="s">
        <v>22</v>
      </c>
      <c r="E20" s="380" t="s">
        <v>292</v>
      </c>
      <c r="F20" s="290" t="s">
        <v>294</v>
      </c>
      <c r="G20" s="282" t="s">
        <v>321</v>
      </c>
      <c r="H20" s="283">
        <f>I20/I21</f>
        <v>0.4666666667</v>
      </c>
      <c r="I20" s="275">
        <f t="shared" si="2"/>
        <v>140</v>
      </c>
      <c r="J20" s="284">
        <v>35.0</v>
      </c>
      <c r="K20" s="284">
        <v>15.0</v>
      </c>
      <c r="L20" s="285">
        <v>90.0</v>
      </c>
    </row>
    <row r="21">
      <c r="A21" s="323">
        <v>2.0</v>
      </c>
      <c r="B21" s="425" t="s">
        <v>24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65</v>
      </c>
      <c r="B22" s="427" t="s">
        <v>66</v>
      </c>
      <c r="C22" s="313" t="s">
        <v>21</v>
      </c>
      <c r="D22" s="427" t="s">
        <v>22</v>
      </c>
      <c r="E22" s="380" t="s">
        <v>292</v>
      </c>
      <c r="F22" s="290" t="s">
        <v>290</v>
      </c>
      <c r="G22" s="290" t="s">
        <v>327</v>
      </c>
      <c r="H22" s="283">
        <f>I22/I23</f>
        <v>0.7833333333</v>
      </c>
      <c r="I22" s="275">
        <f t="shared" si="2"/>
        <v>235</v>
      </c>
      <c r="J22" s="284">
        <v>35.0</v>
      </c>
      <c r="K22" s="284">
        <v>110.0</v>
      </c>
      <c r="L22" s="285">
        <v>90.0</v>
      </c>
    </row>
    <row r="23">
      <c r="A23" s="323">
        <v>2.0</v>
      </c>
      <c r="B23" s="425" t="s">
        <v>24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65</v>
      </c>
      <c r="B24" s="427" t="s">
        <v>66</v>
      </c>
      <c r="C24" s="313" t="s">
        <v>21</v>
      </c>
      <c r="D24" s="427" t="s">
        <v>22</v>
      </c>
      <c r="E24" s="380" t="s">
        <v>292</v>
      </c>
      <c r="F24" s="290" t="s">
        <v>286</v>
      </c>
      <c r="G24" s="282" t="s">
        <v>333</v>
      </c>
      <c r="H24" s="283">
        <f>I24/I25</f>
        <v>0.55</v>
      </c>
      <c r="I24" s="275">
        <f t="shared" si="2"/>
        <v>165</v>
      </c>
      <c r="J24" s="284">
        <v>35.0</v>
      </c>
      <c r="K24" s="284">
        <v>90.0</v>
      </c>
      <c r="L24" s="285">
        <v>40.0</v>
      </c>
    </row>
    <row r="25">
      <c r="A25" s="323">
        <v>2.0</v>
      </c>
      <c r="B25" s="425" t="s">
        <v>24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65</v>
      </c>
      <c r="B26" s="427" t="s">
        <v>66</v>
      </c>
      <c r="C26" s="313" t="s">
        <v>21</v>
      </c>
      <c r="D26" s="427" t="s">
        <v>22</v>
      </c>
      <c r="E26" s="380" t="s">
        <v>292</v>
      </c>
      <c r="F26" s="290" t="s">
        <v>282</v>
      </c>
      <c r="G26" s="290" t="s">
        <v>339</v>
      </c>
      <c r="H26" s="283">
        <f>I26/I27</f>
        <v>0.4</v>
      </c>
      <c r="I26" s="275">
        <f t="shared" si="2"/>
        <v>120</v>
      </c>
      <c r="J26" s="284">
        <v>35.0</v>
      </c>
      <c r="K26" s="284">
        <v>75.0</v>
      </c>
      <c r="L26" s="285">
        <v>10.0</v>
      </c>
    </row>
    <row r="27">
      <c r="A27" s="323">
        <v>2.0</v>
      </c>
      <c r="B27" s="425" t="s">
        <v>24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65</v>
      </c>
      <c r="B28" s="427" t="s">
        <v>66</v>
      </c>
      <c r="C28" s="313" t="s">
        <v>21</v>
      </c>
      <c r="D28" s="427" t="s">
        <v>22</v>
      </c>
      <c r="E28" s="380" t="s">
        <v>292</v>
      </c>
      <c r="F28" s="282" t="s">
        <v>302</v>
      </c>
      <c r="G28" s="282" t="s">
        <v>309</v>
      </c>
      <c r="H28" s="283">
        <f>I28/I29</f>
        <v>0.6</v>
      </c>
      <c r="I28" s="275">
        <f t="shared" si="2"/>
        <v>180</v>
      </c>
      <c r="J28" s="284">
        <v>35.0</v>
      </c>
      <c r="K28" s="284">
        <v>65.0</v>
      </c>
      <c r="L28" s="285">
        <v>80.0</v>
      </c>
    </row>
    <row r="29">
      <c r="A29" s="336">
        <v>2.0</v>
      </c>
      <c r="B29" s="429" t="s">
        <v>24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65</v>
      </c>
      <c r="B31" s="423" t="s">
        <v>66</v>
      </c>
      <c r="C31" s="310" t="s">
        <v>35</v>
      </c>
      <c r="D31" s="447" t="s">
        <v>36</v>
      </c>
      <c r="E31" s="374" t="s">
        <v>304</v>
      </c>
      <c r="F31" s="261" t="s">
        <v>300</v>
      </c>
      <c r="G31" s="261" t="s">
        <v>312</v>
      </c>
      <c r="H31" s="262">
        <f>I31/I32</f>
        <v>0.2833333333</v>
      </c>
      <c r="I31" s="321">
        <f t="shared" ref="I31:I42" si="3">J31+K31+L31</f>
        <v>85</v>
      </c>
      <c r="J31" s="264">
        <v>65.0</v>
      </c>
      <c r="K31" s="264">
        <v>0.0</v>
      </c>
      <c r="L31" s="265">
        <v>20.0</v>
      </c>
    </row>
    <row r="32">
      <c r="A32" s="323">
        <v>2.0</v>
      </c>
      <c r="B32" s="425" t="s">
        <v>24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65</v>
      </c>
      <c r="B33" s="427" t="s">
        <v>66</v>
      </c>
      <c r="C33" s="215" t="s">
        <v>35</v>
      </c>
      <c r="D33" s="461" t="s">
        <v>36</v>
      </c>
      <c r="E33" s="404" t="s">
        <v>304</v>
      </c>
      <c r="F33" s="282" t="s">
        <v>296</v>
      </c>
      <c r="G33" s="282" t="s">
        <v>318</v>
      </c>
      <c r="H33" s="283">
        <f>I33/I34</f>
        <v>0.5833333333</v>
      </c>
      <c r="I33" s="326">
        <f t="shared" si="3"/>
        <v>175</v>
      </c>
      <c r="J33" s="284">
        <v>65.0</v>
      </c>
      <c r="K33" s="284">
        <v>10.0</v>
      </c>
      <c r="L33" s="285">
        <v>100.0</v>
      </c>
    </row>
    <row r="34">
      <c r="A34" s="323">
        <v>2.0</v>
      </c>
      <c r="B34" s="425" t="s">
        <v>24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65</v>
      </c>
      <c r="B35" s="427" t="s">
        <v>66</v>
      </c>
      <c r="C35" s="313" t="s">
        <v>35</v>
      </c>
      <c r="D35" s="455" t="s">
        <v>36</v>
      </c>
      <c r="E35" s="404" t="s">
        <v>304</v>
      </c>
      <c r="F35" s="282" t="s">
        <v>292</v>
      </c>
      <c r="G35" s="282" t="s">
        <v>324</v>
      </c>
      <c r="H35" s="283">
        <f>I35/I36</f>
        <v>0.3166666667</v>
      </c>
      <c r="I35" s="326">
        <f t="shared" si="3"/>
        <v>95</v>
      </c>
      <c r="J35" s="284">
        <v>65.0</v>
      </c>
      <c r="K35" s="284">
        <v>30.0</v>
      </c>
      <c r="L35" s="285">
        <v>0.0</v>
      </c>
    </row>
    <row r="36">
      <c r="A36" s="323">
        <v>2.0</v>
      </c>
      <c r="B36" s="425" t="s">
        <v>24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65</v>
      </c>
      <c r="B37" s="427" t="s">
        <v>66</v>
      </c>
      <c r="C37" s="313" t="s">
        <v>35</v>
      </c>
      <c r="D37" s="461" t="s">
        <v>36</v>
      </c>
      <c r="E37" s="404" t="s">
        <v>304</v>
      </c>
      <c r="F37" s="282" t="s">
        <v>288</v>
      </c>
      <c r="G37" s="282" t="s">
        <v>330</v>
      </c>
      <c r="H37" s="283">
        <f>I37/I38</f>
        <v>0.7166666667</v>
      </c>
      <c r="I37" s="326">
        <f t="shared" si="3"/>
        <v>215</v>
      </c>
      <c r="J37" s="284">
        <v>65.0</v>
      </c>
      <c r="K37" s="284">
        <v>100.0</v>
      </c>
      <c r="L37" s="285">
        <v>50.0</v>
      </c>
    </row>
    <row r="38">
      <c r="A38" s="323">
        <v>2.0</v>
      </c>
      <c r="B38" s="425" t="s">
        <v>24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65</v>
      </c>
      <c r="B39" s="427" t="s">
        <v>66</v>
      </c>
      <c r="C39" s="313" t="s">
        <v>35</v>
      </c>
      <c r="D39" s="461" t="s">
        <v>36</v>
      </c>
      <c r="E39" s="404" t="s">
        <v>304</v>
      </c>
      <c r="F39" s="282" t="s">
        <v>284</v>
      </c>
      <c r="G39" s="282" t="s">
        <v>336</v>
      </c>
      <c r="H39" s="283">
        <f>I39/I40</f>
        <v>0.5333333333</v>
      </c>
      <c r="I39" s="326">
        <f t="shared" si="3"/>
        <v>160</v>
      </c>
      <c r="J39" s="284">
        <v>65.0</v>
      </c>
      <c r="K39" s="284">
        <v>35.0</v>
      </c>
      <c r="L39" s="285">
        <v>60.0</v>
      </c>
    </row>
    <row r="40">
      <c r="A40" s="323">
        <v>2.0</v>
      </c>
      <c r="B40" s="425" t="s">
        <v>24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65</v>
      </c>
      <c r="B41" s="427" t="s">
        <v>66</v>
      </c>
      <c r="C41" s="313" t="s">
        <v>35</v>
      </c>
      <c r="D41" s="461" t="s">
        <v>36</v>
      </c>
      <c r="E41" s="404" t="s">
        <v>304</v>
      </c>
      <c r="F41" s="290" t="s">
        <v>304</v>
      </c>
      <c r="G41" s="290" t="s">
        <v>306</v>
      </c>
      <c r="H41" s="283">
        <f>I41/I42</f>
        <v>0.6833333333</v>
      </c>
      <c r="I41" s="326">
        <f t="shared" si="3"/>
        <v>205</v>
      </c>
      <c r="J41" s="284">
        <v>65.0</v>
      </c>
      <c r="K41" s="284">
        <v>70.0</v>
      </c>
      <c r="L41" s="285">
        <v>70.0</v>
      </c>
    </row>
    <row r="42">
      <c r="A42" s="336">
        <v>2.0</v>
      </c>
      <c r="B42" s="429" t="s">
        <v>24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65</v>
      </c>
      <c r="B44" s="423" t="s">
        <v>66</v>
      </c>
      <c r="C44" s="310" t="s">
        <v>49</v>
      </c>
      <c r="D44" s="423" t="s">
        <v>50</v>
      </c>
      <c r="E44" s="374" t="s">
        <v>298</v>
      </c>
      <c r="F44" s="261" t="s">
        <v>298</v>
      </c>
      <c r="G44" s="261" t="s">
        <v>315</v>
      </c>
      <c r="H44" s="262">
        <f>I44/I45</f>
        <v>0.4166666667</v>
      </c>
      <c r="I44" s="263">
        <f t="shared" ref="I44:I55" si="4">J44+K44+L44</f>
        <v>125</v>
      </c>
      <c r="J44" s="264">
        <v>45.0</v>
      </c>
      <c r="K44" s="264">
        <v>50.0</v>
      </c>
      <c r="L44" s="265">
        <v>30.0</v>
      </c>
    </row>
    <row r="45">
      <c r="A45" s="323">
        <v>2.0</v>
      </c>
      <c r="B45" s="425" t="s">
        <v>24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65</v>
      </c>
      <c r="B46" s="427" t="s">
        <v>66</v>
      </c>
      <c r="C46" s="313" t="s">
        <v>49</v>
      </c>
      <c r="D46" s="427" t="s">
        <v>50</v>
      </c>
      <c r="E46" s="380" t="s">
        <v>298</v>
      </c>
      <c r="F46" s="290" t="s">
        <v>294</v>
      </c>
      <c r="G46" s="282" t="s">
        <v>321</v>
      </c>
      <c r="H46" s="283">
        <f>I46/I47</f>
        <v>0.5</v>
      </c>
      <c r="I46" s="275">
        <f t="shared" si="4"/>
        <v>150</v>
      </c>
      <c r="J46" s="284">
        <v>45.0</v>
      </c>
      <c r="K46" s="284">
        <v>15.0</v>
      </c>
      <c r="L46" s="285">
        <v>90.0</v>
      </c>
    </row>
    <row r="47">
      <c r="A47" s="323">
        <v>2.0</v>
      </c>
      <c r="B47" s="425" t="s">
        <v>24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65</v>
      </c>
      <c r="B48" s="427" t="s">
        <v>66</v>
      </c>
      <c r="C48" s="313" t="s">
        <v>49</v>
      </c>
      <c r="D48" s="427" t="s">
        <v>50</v>
      </c>
      <c r="E48" s="380" t="s">
        <v>298</v>
      </c>
      <c r="F48" s="290" t="s">
        <v>290</v>
      </c>
      <c r="G48" s="290" t="s">
        <v>327</v>
      </c>
      <c r="H48" s="283">
        <f>I48/I49</f>
        <v>0.8166666667</v>
      </c>
      <c r="I48" s="275">
        <f t="shared" si="4"/>
        <v>245</v>
      </c>
      <c r="J48" s="284">
        <v>45.0</v>
      </c>
      <c r="K48" s="284">
        <v>110.0</v>
      </c>
      <c r="L48" s="285">
        <v>90.0</v>
      </c>
    </row>
    <row r="49">
      <c r="A49" s="323">
        <v>2.0</v>
      </c>
      <c r="B49" s="425" t="s">
        <v>24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65</v>
      </c>
      <c r="B50" s="427" t="s">
        <v>66</v>
      </c>
      <c r="C50" s="313" t="s">
        <v>49</v>
      </c>
      <c r="D50" s="427" t="s">
        <v>50</v>
      </c>
      <c r="E50" s="380" t="s">
        <v>298</v>
      </c>
      <c r="F50" s="290" t="s">
        <v>286</v>
      </c>
      <c r="G50" s="282" t="s">
        <v>333</v>
      </c>
      <c r="H50" s="283">
        <f>I50/I51</f>
        <v>0.5833333333</v>
      </c>
      <c r="I50" s="275">
        <f t="shared" si="4"/>
        <v>175</v>
      </c>
      <c r="J50" s="284">
        <v>45.0</v>
      </c>
      <c r="K50" s="284">
        <v>90.0</v>
      </c>
      <c r="L50" s="285">
        <v>40.0</v>
      </c>
    </row>
    <row r="51">
      <c r="A51" s="323">
        <v>2.0</v>
      </c>
      <c r="B51" s="425" t="s">
        <v>24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65</v>
      </c>
      <c r="B52" s="427" t="s">
        <v>66</v>
      </c>
      <c r="C52" s="313" t="s">
        <v>49</v>
      </c>
      <c r="D52" s="427" t="s">
        <v>50</v>
      </c>
      <c r="E52" s="380" t="s">
        <v>298</v>
      </c>
      <c r="F52" s="290" t="s">
        <v>282</v>
      </c>
      <c r="G52" s="290" t="s">
        <v>339</v>
      </c>
      <c r="H52" s="283">
        <f>I52/I53</f>
        <v>0.4333333333</v>
      </c>
      <c r="I52" s="275">
        <f t="shared" si="4"/>
        <v>130</v>
      </c>
      <c r="J52" s="284">
        <v>45.0</v>
      </c>
      <c r="K52" s="284">
        <v>75.0</v>
      </c>
      <c r="L52" s="285">
        <v>10.0</v>
      </c>
    </row>
    <row r="53">
      <c r="A53" s="323">
        <v>2.0</v>
      </c>
      <c r="B53" s="425" t="s">
        <v>24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65</v>
      </c>
      <c r="B54" s="427" t="s">
        <v>66</v>
      </c>
      <c r="C54" s="313" t="s">
        <v>49</v>
      </c>
      <c r="D54" s="427" t="s">
        <v>50</v>
      </c>
      <c r="E54" s="380" t="s">
        <v>298</v>
      </c>
      <c r="F54" s="282" t="s">
        <v>302</v>
      </c>
      <c r="G54" s="282" t="s">
        <v>309</v>
      </c>
      <c r="H54" s="283">
        <f>I54/I55</f>
        <v>0.6333333333</v>
      </c>
      <c r="I54" s="275">
        <f t="shared" si="4"/>
        <v>190</v>
      </c>
      <c r="J54" s="284">
        <v>45.0</v>
      </c>
      <c r="K54" s="284">
        <v>65.0</v>
      </c>
      <c r="L54" s="285">
        <v>80.0</v>
      </c>
    </row>
    <row r="55">
      <c r="A55" s="336">
        <v>2.0</v>
      </c>
      <c r="B55" s="429" t="s">
        <v>24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65</v>
      </c>
      <c r="B57" s="423" t="s">
        <v>66</v>
      </c>
      <c r="C57" s="310" t="s">
        <v>57</v>
      </c>
      <c r="D57" s="423" t="s">
        <v>58</v>
      </c>
      <c r="E57" s="374" t="s">
        <v>304</v>
      </c>
      <c r="F57" s="261" t="s">
        <v>300</v>
      </c>
      <c r="G57" s="261" t="s">
        <v>312</v>
      </c>
      <c r="H57" s="262">
        <f>I57/I58</f>
        <v>0.3</v>
      </c>
      <c r="I57" s="263">
        <f t="shared" ref="I57:I68" si="5">J57+K57+L57</f>
        <v>90</v>
      </c>
      <c r="J57" s="264">
        <v>70.0</v>
      </c>
      <c r="K57" s="264">
        <v>0.0</v>
      </c>
      <c r="L57" s="265">
        <v>20.0</v>
      </c>
    </row>
    <row r="58">
      <c r="A58" s="323">
        <v>2.0</v>
      </c>
      <c r="B58" s="425" t="s">
        <v>24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65</v>
      </c>
      <c r="B59" s="427" t="s">
        <v>66</v>
      </c>
      <c r="C59" s="313" t="s">
        <v>57</v>
      </c>
      <c r="D59" s="427" t="s">
        <v>58</v>
      </c>
      <c r="E59" s="404" t="s">
        <v>304</v>
      </c>
      <c r="F59" s="282" t="s">
        <v>296</v>
      </c>
      <c r="G59" s="282" t="s">
        <v>318</v>
      </c>
      <c r="H59" s="283">
        <f>I59/I60</f>
        <v>0.6</v>
      </c>
      <c r="I59" s="275">
        <f t="shared" si="5"/>
        <v>180</v>
      </c>
      <c r="J59" s="284">
        <v>70.0</v>
      </c>
      <c r="K59" s="284">
        <v>10.0</v>
      </c>
      <c r="L59" s="285">
        <v>100.0</v>
      </c>
    </row>
    <row r="60">
      <c r="A60" s="323">
        <v>2.0</v>
      </c>
      <c r="B60" s="425" t="s">
        <v>24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65</v>
      </c>
      <c r="B61" s="427" t="s">
        <v>66</v>
      </c>
      <c r="C61" s="313" t="s">
        <v>57</v>
      </c>
      <c r="D61" s="427" t="s">
        <v>58</v>
      </c>
      <c r="E61" s="404" t="s">
        <v>304</v>
      </c>
      <c r="F61" s="282" t="s">
        <v>292</v>
      </c>
      <c r="G61" s="282" t="s">
        <v>324</v>
      </c>
      <c r="H61" s="283">
        <f>I61/I62</f>
        <v>0.3333333333</v>
      </c>
      <c r="I61" s="275">
        <f t="shared" si="5"/>
        <v>100</v>
      </c>
      <c r="J61" s="284">
        <v>70.0</v>
      </c>
      <c r="K61" s="284">
        <v>30.0</v>
      </c>
      <c r="L61" s="285">
        <v>0.0</v>
      </c>
    </row>
    <row r="62">
      <c r="A62" s="323">
        <v>2.0</v>
      </c>
      <c r="B62" s="425" t="s">
        <v>24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65</v>
      </c>
      <c r="B63" s="427" t="s">
        <v>66</v>
      </c>
      <c r="C63" s="313" t="s">
        <v>57</v>
      </c>
      <c r="D63" s="427" t="s">
        <v>58</v>
      </c>
      <c r="E63" s="404" t="s">
        <v>304</v>
      </c>
      <c r="F63" s="282" t="s">
        <v>288</v>
      </c>
      <c r="G63" s="282" t="s">
        <v>330</v>
      </c>
      <c r="H63" s="283">
        <f>I63/I64</f>
        <v>0.7333333333</v>
      </c>
      <c r="I63" s="275">
        <f t="shared" si="5"/>
        <v>220</v>
      </c>
      <c r="J63" s="284">
        <v>70.0</v>
      </c>
      <c r="K63" s="284">
        <v>100.0</v>
      </c>
      <c r="L63" s="285">
        <v>50.0</v>
      </c>
    </row>
    <row r="64">
      <c r="A64" s="323">
        <v>2.0</v>
      </c>
      <c r="B64" s="425" t="s">
        <v>24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65</v>
      </c>
      <c r="B65" s="427" t="s">
        <v>66</v>
      </c>
      <c r="C65" s="313" t="s">
        <v>57</v>
      </c>
      <c r="D65" s="427" t="s">
        <v>58</v>
      </c>
      <c r="E65" s="404" t="s">
        <v>304</v>
      </c>
      <c r="F65" s="282" t="s">
        <v>284</v>
      </c>
      <c r="G65" s="282" t="s">
        <v>336</v>
      </c>
      <c r="H65" s="283">
        <f>I65/I66</f>
        <v>0.55</v>
      </c>
      <c r="I65" s="275">
        <f t="shared" si="5"/>
        <v>165</v>
      </c>
      <c r="J65" s="284">
        <v>70.0</v>
      </c>
      <c r="K65" s="284">
        <v>35.0</v>
      </c>
      <c r="L65" s="285">
        <v>60.0</v>
      </c>
    </row>
    <row r="66">
      <c r="A66" s="323">
        <v>2.0</v>
      </c>
      <c r="B66" s="425" t="s">
        <v>24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65</v>
      </c>
      <c r="B67" s="427" t="s">
        <v>66</v>
      </c>
      <c r="C67" s="313" t="s">
        <v>57</v>
      </c>
      <c r="D67" s="427" t="s">
        <v>58</v>
      </c>
      <c r="E67" s="404" t="s">
        <v>304</v>
      </c>
      <c r="F67" s="290" t="s">
        <v>304</v>
      </c>
      <c r="G67" s="290" t="s">
        <v>306</v>
      </c>
      <c r="H67" s="283">
        <f>I67/I68</f>
        <v>0.7</v>
      </c>
      <c r="I67" s="275">
        <f t="shared" si="5"/>
        <v>210</v>
      </c>
      <c r="J67" s="284">
        <v>70.0</v>
      </c>
      <c r="K67" s="284">
        <v>70.0</v>
      </c>
      <c r="L67" s="285">
        <v>70.0</v>
      </c>
    </row>
    <row r="68">
      <c r="A68" s="336">
        <v>2.0</v>
      </c>
      <c r="B68" s="429" t="s">
        <v>24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65</v>
      </c>
      <c r="B70" s="423" t="s">
        <v>66</v>
      </c>
      <c r="C70" s="310" t="s">
        <v>65</v>
      </c>
      <c r="D70" s="423" t="s">
        <v>66</v>
      </c>
      <c r="E70" s="374" t="s">
        <v>298</v>
      </c>
      <c r="F70" s="261" t="s">
        <v>298</v>
      </c>
      <c r="G70" s="261" t="s">
        <v>315</v>
      </c>
      <c r="H70" s="262">
        <f>I70/I71</f>
        <v>0.4333333333</v>
      </c>
      <c r="I70" s="263">
        <f t="shared" ref="I70:I81" si="6">J70+K70+L70</f>
        <v>130</v>
      </c>
      <c r="J70" s="264">
        <v>50.0</v>
      </c>
      <c r="K70" s="264">
        <v>50.0</v>
      </c>
      <c r="L70" s="265">
        <v>30.0</v>
      </c>
    </row>
    <row r="71">
      <c r="A71" s="323">
        <v>2.0</v>
      </c>
      <c r="B71" s="425" t="s">
        <v>24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65</v>
      </c>
      <c r="B72" s="427" t="s">
        <v>66</v>
      </c>
      <c r="C72" s="313" t="s">
        <v>65</v>
      </c>
      <c r="D72" s="427" t="s">
        <v>66</v>
      </c>
      <c r="E72" s="380" t="s">
        <v>298</v>
      </c>
      <c r="F72" s="290" t="s">
        <v>294</v>
      </c>
      <c r="G72" s="282" t="s">
        <v>321</v>
      </c>
      <c r="H72" s="283">
        <f>I72/I73</f>
        <v>0.5166666667</v>
      </c>
      <c r="I72" s="275">
        <f t="shared" si="6"/>
        <v>155</v>
      </c>
      <c r="J72" s="284">
        <v>50.0</v>
      </c>
      <c r="K72" s="284">
        <v>15.0</v>
      </c>
      <c r="L72" s="285">
        <v>90.0</v>
      </c>
    </row>
    <row r="73">
      <c r="A73" s="323">
        <v>2.0</v>
      </c>
      <c r="B73" s="425" t="s">
        <v>24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65</v>
      </c>
      <c r="B74" s="427" t="s">
        <v>66</v>
      </c>
      <c r="C74" s="313" t="s">
        <v>65</v>
      </c>
      <c r="D74" s="451" t="s">
        <v>66</v>
      </c>
      <c r="E74" s="380" t="s">
        <v>298</v>
      </c>
      <c r="F74" s="290" t="s">
        <v>290</v>
      </c>
      <c r="G74" s="290" t="s">
        <v>327</v>
      </c>
      <c r="H74" s="283">
        <f>I74/I75</f>
        <v>0.8333333333</v>
      </c>
      <c r="I74" s="275">
        <f t="shared" si="6"/>
        <v>250</v>
      </c>
      <c r="J74" s="284">
        <v>50.0</v>
      </c>
      <c r="K74" s="284">
        <v>110.0</v>
      </c>
      <c r="L74" s="285">
        <v>90.0</v>
      </c>
    </row>
    <row r="75">
      <c r="A75" s="323">
        <v>2.0</v>
      </c>
      <c r="B75" s="425" t="s">
        <v>24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65</v>
      </c>
      <c r="B76" s="427" t="s">
        <v>66</v>
      </c>
      <c r="C76" s="313" t="s">
        <v>65</v>
      </c>
      <c r="D76" s="427" t="s">
        <v>66</v>
      </c>
      <c r="E76" s="380" t="s">
        <v>298</v>
      </c>
      <c r="F76" s="290" t="s">
        <v>286</v>
      </c>
      <c r="G76" s="282" t="s">
        <v>333</v>
      </c>
      <c r="H76" s="283">
        <f>I76/I77</f>
        <v>0.6</v>
      </c>
      <c r="I76" s="275">
        <f t="shared" si="6"/>
        <v>180</v>
      </c>
      <c r="J76" s="284">
        <v>50.0</v>
      </c>
      <c r="K76" s="284">
        <v>90.0</v>
      </c>
      <c r="L76" s="285">
        <v>40.0</v>
      </c>
    </row>
    <row r="77">
      <c r="A77" s="323">
        <v>2.0</v>
      </c>
      <c r="B77" s="425" t="s">
        <v>24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65</v>
      </c>
      <c r="B78" s="427" t="s">
        <v>66</v>
      </c>
      <c r="C78" s="313" t="s">
        <v>65</v>
      </c>
      <c r="D78" s="427" t="s">
        <v>66</v>
      </c>
      <c r="E78" s="380" t="s">
        <v>298</v>
      </c>
      <c r="F78" s="290" t="s">
        <v>282</v>
      </c>
      <c r="G78" s="290" t="s">
        <v>339</v>
      </c>
      <c r="H78" s="283">
        <f>I78/I79</f>
        <v>0.45</v>
      </c>
      <c r="I78" s="275">
        <f t="shared" si="6"/>
        <v>135</v>
      </c>
      <c r="J78" s="284">
        <v>50.0</v>
      </c>
      <c r="K78" s="284">
        <v>75.0</v>
      </c>
      <c r="L78" s="285">
        <v>10.0</v>
      </c>
    </row>
    <row r="79">
      <c r="A79" s="323">
        <v>2.0</v>
      </c>
      <c r="B79" s="425" t="s">
        <v>24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65</v>
      </c>
      <c r="B80" s="427" t="s">
        <v>66</v>
      </c>
      <c r="C80" s="313" t="s">
        <v>65</v>
      </c>
      <c r="D80" s="427" t="s">
        <v>66</v>
      </c>
      <c r="E80" s="380" t="s">
        <v>298</v>
      </c>
      <c r="F80" s="282" t="s">
        <v>302</v>
      </c>
      <c r="G80" s="282" t="s">
        <v>309</v>
      </c>
      <c r="H80" s="283">
        <f>I80/I81</f>
        <v>0.65</v>
      </c>
      <c r="I80" s="275">
        <f t="shared" si="6"/>
        <v>195</v>
      </c>
      <c r="J80" s="284">
        <v>50.0</v>
      </c>
      <c r="K80" s="284">
        <v>65.0</v>
      </c>
      <c r="L80" s="285">
        <v>80.0</v>
      </c>
    </row>
    <row r="81">
      <c r="A81" s="336">
        <v>2.0</v>
      </c>
      <c r="B81" s="429" t="s">
        <v>24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65</v>
      </c>
      <c r="B83" s="423" t="s">
        <v>66</v>
      </c>
      <c r="C83" s="310" t="s">
        <v>73</v>
      </c>
      <c r="D83" s="423" t="s">
        <v>74</v>
      </c>
      <c r="E83" s="374" t="s">
        <v>298</v>
      </c>
      <c r="F83" s="261" t="s">
        <v>300</v>
      </c>
      <c r="G83" s="261" t="s">
        <v>312</v>
      </c>
      <c r="H83" s="262">
        <f>I83/I84</f>
        <v>0.2333333333</v>
      </c>
      <c r="I83" s="263">
        <f t="shared" ref="I83:I94" si="7">J83+K83+L83</f>
        <v>70</v>
      </c>
      <c r="J83" s="264">
        <v>50.0</v>
      </c>
      <c r="K83" s="264">
        <v>0.0</v>
      </c>
      <c r="L83" s="265">
        <v>20.0</v>
      </c>
    </row>
    <row r="84">
      <c r="A84" s="323">
        <v>2.0</v>
      </c>
      <c r="B84" s="425" t="s">
        <v>24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65</v>
      </c>
      <c r="B85" s="427" t="s">
        <v>66</v>
      </c>
      <c r="C85" s="313" t="s">
        <v>73</v>
      </c>
      <c r="D85" s="427" t="s">
        <v>74</v>
      </c>
      <c r="E85" s="380" t="s">
        <v>298</v>
      </c>
      <c r="F85" s="282" t="s">
        <v>296</v>
      </c>
      <c r="G85" s="282" t="s">
        <v>318</v>
      </c>
      <c r="H85" s="283">
        <f>I85/I86</f>
        <v>0.5333333333</v>
      </c>
      <c r="I85" s="275">
        <f t="shared" si="7"/>
        <v>160</v>
      </c>
      <c r="J85" s="284">
        <v>50.0</v>
      </c>
      <c r="K85" s="284">
        <v>10.0</v>
      </c>
      <c r="L85" s="285">
        <v>100.0</v>
      </c>
    </row>
    <row r="86">
      <c r="A86" s="323">
        <v>2.0</v>
      </c>
      <c r="B86" s="425" t="s">
        <v>24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65</v>
      </c>
      <c r="B87" s="427" t="s">
        <v>66</v>
      </c>
      <c r="C87" s="313" t="s">
        <v>73</v>
      </c>
      <c r="D87" s="427" t="s">
        <v>74</v>
      </c>
      <c r="E87" s="380" t="s">
        <v>298</v>
      </c>
      <c r="F87" s="282" t="s">
        <v>292</v>
      </c>
      <c r="G87" s="282" t="s">
        <v>324</v>
      </c>
      <c r="H87" s="283">
        <f>I87/I88</f>
        <v>0.2666666667</v>
      </c>
      <c r="I87" s="275">
        <f t="shared" si="7"/>
        <v>80</v>
      </c>
      <c r="J87" s="284">
        <v>50.0</v>
      </c>
      <c r="K87" s="284">
        <v>30.0</v>
      </c>
      <c r="L87" s="285">
        <v>0.0</v>
      </c>
    </row>
    <row r="88">
      <c r="A88" s="323">
        <v>2.0</v>
      </c>
      <c r="B88" s="425" t="s">
        <v>24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65</v>
      </c>
      <c r="B89" s="427" t="s">
        <v>66</v>
      </c>
      <c r="C89" s="313" t="s">
        <v>73</v>
      </c>
      <c r="D89" s="427" t="s">
        <v>74</v>
      </c>
      <c r="E89" s="380" t="s">
        <v>298</v>
      </c>
      <c r="F89" s="282" t="s">
        <v>288</v>
      </c>
      <c r="G89" s="282" t="s">
        <v>330</v>
      </c>
      <c r="H89" s="283">
        <f>I89/I90</f>
        <v>0.6666666667</v>
      </c>
      <c r="I89" s="275">
        <f t="shared" si="7"/>
        <v>200</v>
      </c>
      <c r="J89" s="284">
        <v>50.0</v>
      </c>
      <c r="K89" s="284">
        <v>100.0</v>
      </c>
      <c r="L89" s="285">
        <v>50.0</v>
      </c>
    </row>
    <row r="90">
      <c r="A90" s="323">
        <v>2.0</v>
      </c>
      <c r="B90" s="425" t="s">
        <v>24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65</v>
      </c>
      <c r="B91" s="427" t="s">
        <v>66</v>
      </c>
      <c r="C91" s="313" t="s">
        <v>73</v>
      </c>
      <c r="D91" s="427" t="s">
        <v>74</v>
      </c>
      <c r="E91" s="380" t="s">
        <v>298</v>
      </c>
      <c r="F91" s="282" t="s">
        <v>284</v>
      </c>
      <c r="G91" s="282" t="s">
        <v>336</v>
      </c>
      <c r="H91" s="283">
        <f>I91/I92</f>
        <v>0.4833333333</v>
      </c>
      <c r="I91" s="275">
        <f t="shared" si="7"/>
        <v>145</v>
      </c>
      <c r="J91" s="284">
        <v>50.0</v>
      </c>
      <c r="K91" s="284">
        <v>35.0</v>
      </c>
      <c r="L91" s="285">
        <v>60.0</v>
      </c>
    </row>
    <row r="92">
      <c r="A92" s="323">
        <v>2.0</v>
      </c>
      <c r="B92" s="425" t="s">
        <v>24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65</v>
      </c>
      <c r="B93" s="427" t="s">
        <v>66</v>
      </c>
      <c r="C93" s="313" t="s">
        <v>73</v>
      </c>
      <c r="D93" s="427" t="s">
        <v>74</v>
      </c>
      <c r="E93" s="380" t="s">
        <v>298</v>
      </c>
      <c r="F93" s="290" t="s">
        <v>304</v>
      </c>
      <c r="G93" s="290" t="s">
        <v>306</v>
      </c>
      <c r="H93" s="283">
        <f>I93/I94</f>
        <v>0.6333333333</v>
      </c>
      <c r="I93" s="275">
        <f t="shared" si="7"/>
        <v>190</v>
      </c>
      <c r="J93" s="284">
        <v>50.0</v>
      </c>
      <c r="K93" s="284">
        <v>70.0</v>
      </c>
      <c r="L93" s="285">
        <v>70.0</v>
      </c>
    </row>
    <row r="94">
      <c r="A94" s="336">
        <v>2.0</v>
      </c>
      <c r="B94" s="429" t="s">
        <v>24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65</v>
      </c>
      <c r="B96" s="423" t="s">
        <v>66</v>
      </c>
      <c r="C96" s="310" t="s">
        <v>81</v>
      </c>
      <c r="D96" s="423" t="s">
        <v>82</v>
      </c>
      <c r="E96" s="374" t="s">
        <v>298</v>
      </c>
      <c r="F96" s="261" t="s">
        <v>298</v>
      </c>
      <c r="G96" s="261" t="s">
        <v>315</v>
      </c>
      <c r="H96" s="262">
        <f>I96/I97</f>
        <v>0.5</v>
      </c>
      <c r="I96" s="321">
        <f t="shared" ref="I96:I107" si="8">J96+K96+L96</f>
        <v>150</v>
      </c>
      <c r="J96" s="264">
        <v>70.0</v>
      </c>
      <c r="K96" s="264">
        <v>50.0</v>
      </c>
      <c r="L96" s="265">
        <v>30.0</v>
      </c>
    </row>
    <row r="97">
      <c r="A97" s="323">
        <v>2.0</v>
      </c>
      <c r="B97" s="425" t="s">
        <v>24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65</v>
      </c>
      <c r="B98" s="427" t="s">
        <v>66</v>
      </c>
      <c r="C98" s="313" t="s">
        <v>81</v>
      </c>
      <c r="D98" s="427" t="s">
        <v>82</v>
      </c>
      <c r="E98" s="380" t="s">
        <v>298</v>
      </c>
      <c r="F98" s="290" t="s">
        <v>294</v>
      </c>
      <c r="G98" s="282" t="s">
        <v>321</v>
      </c>
      <c r="H98" s="283">
        <f>I98/I99</f>
        <v>0.5833333333</v>
      </c>
      <c r="I98" s="326">
        <f t="shared" si="8"/>
        <v>175</v>
      </c>
      <c r="J98" s="284">
        <v>70.0</v>
      </c>
      <c r="K98" s="284">
        <v>15.0</v>
      </c>
      <c r="L98" s="285">
        <v>90.0</v>
      </c>
    </row>
    <row r="99">
      <c r="A99" s="323">
        <v>2.0</v>
      </c>
      <c r="B99" s="425" t="s">
        <v>24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65</v>
      </c>
      <c r="B100" s="427" t="s">
        <v>66</v>
      </c>
      <c r="C100" s="313" t="s">
        <v>81</v>
      </c>
      <c r="D100" s="427" t="s">
        <v>82</v>
      </c>
      <c r="E100" s="380" t="s">
        <v>298</v>
      </c>
      <c r="F100" s="290" t="s">
        <v>290</v>
      </c>
      <c r="G100" s="290" t="s">
        <v>327</v>
      </c>
      <c r="H100" s="283">
        <f>I100/I101</f>
        <v>0.9</v>
      </c>
      <c r="I100" s="326">
        <f t="shared" si="8"/>
        <v>270</v>
      </c>
      <c r="J100" s="284">
        <v>70.0</v>
      </c>
      <c r="K100" s="284">
        <v>110.0</v>
      </c>
      <c r="L100" s="285">
        <v>90.0</v>
      </c>
    </row>
    <row r="101">
      <c r="A101" s="323">
        <v>2.0</v>
      </c>
      <c r="B101" s="425" t="s">
        <v>24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65</v>
      </c>
      <c r="B102" s="427" t="s">
        <v>66</v>
      </c>
      <c r="C102" s="313" t="s">
        <v>81</v>
      </c>
      <c r="D102" s="427" t="s">
        <v>82</v>
      </c>
      <c r="E102" s="380" t="s">
        <v>298</v>
      </c>
      <c r="F102" s="290" t="s">
        <v>286</v>
      </c>
      <c r="G102" s="282" t="s">
        <v>333</v>
      </c>
      <c r="H102" s="283">
        <f>I102/I103</f>
        <v>0.6666666667</v>
      </c>
      <c r="I102" s="326">
        <f t="shared" si="8"/>
        <v>200</v>
      </c>
      <c r="J102" s="284">
        <v>70.0</v>
      </c>
      <c r="K102" s="284">
        <v>90.0</v>
      </c>
      <c r="L102" s="285">
        <v>40.0</v>
      </c>
    </row>
    <row r="103">
      <c r="A103" s="323">
        <v>2.0</v>
      </c>
      <c r="B103" s="425" t="s">
        <v>24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65</v>
      </c>
      <c r="B104" s="427" t="s">
        <v>66</v>
      </c>
      <c r="C104" s="313" t="s">
        <v>81</v>
      </c>
      <c r="D104" s="427" t="s">
        <v>82</v>
      </c>
      <c r="E104" s="380" t="s">
        <v>298</v>
      </c>
      <c r="F104" s="290" t="s">
        <v>282</v>
      </c>
      <c r="G104" s="290" t="s">
        <v>339</v>
      </c>
      <c r="H104" s="283">
        <f>I104/I105</f>
        <v>0.5166666667</v>
      </c>
      <c r="I104" s="326">
        <f t="shared" si="8"/>
        <v>155</v>
      </c>
      <c r="J104" s="284">
        <v>70.0</v>
      </c>
      <c r="K104" s="284">
        <v>75.0</v>
      </c>
      <c r="L104" s="285">
        <v>10.0</v>
      </c>
    </row>
    <row r="105">
      <c r="A105" s="323">
        <v>2.0</v>
      </c>
      <c r="B105" s="425" t="s">
        <v>24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65</v>
      </c>
      <c r="B106" s="427" t="s">
        <v>66</v>
      </c>
      <c r="C106" s="313" t="s">
        <v>81</v>
      </c>
      <c r="D106" s="427" t="s">
        <v>82</v>
      </c>
      <c r="E106" s="380" t="s">
        <v>298</v>
      </c>
      <c r="F106" s="282" t="s">
        <v>302</v>
      </c>
      <c r="G106" s="282" t="s">
        <v>309</v>
      </c>
      <c r="H106" s="283">
        <f>I106/I107</f>
        <v>0.7166666667</v>
      </c>
      <c r="I106" s="326">
        <f t="shared" si="8"/>
        <v>215</v>
      </c>
      <c r="J106" s="284">
        <v>70.0</v>
      </c>
      <c r="K106" s="284">
        <v>65.0</v>
      </c>
      <c r="L106" s="285">
        <v>80.0</v>
      </c>
    </row>
    <row r="107">
      <c r="A107" s="336">
        <v>2.0</v>
      </c>
      <c r="B107" s="429" t="s">
        <v>24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65</v>
      </c>
      <c r="B109" s="423" t="s">
        <v>66</v>
      </c>
      <c r="C109" s="310" t="s">
        <v>89</v>
      </c>
      <c r="D109" s="423" t="s">
        <v>90</v>
      </c>
      <c r="E109" s="374" t="s">
        <v>292</v>
      </c>
      <c r="F109" s="261" t="s">
        <v>300</v>
      </c>
      <c r="G109" s="261" t="s">
        <v>312</v>
      </c>
      <c r="H109" s="262">
        <f>I109/I110</f>
        <v>0.15</v>
      </c>
      <c r="I109" s="263">
        <f t="shared" ref="I109:I120" si="9">J109+K109+L109</f>
        <v>45</v>
      </c>
      <c r="J109" s="264">
        <v>25.0</v>
      </c>
      <c r="K109" s="264">
        <v>0.0</v>
      </c>
      <c r="L109" s="265">
        <v>20.0</v>
      </c>
    </row>
    <row r="110">
      <c r="A110" s="323">
        <v>2.0</v>
      </c>
      <c r="B110" s="425" t="s">
        <v>24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65</v>
      </c>
      <c r="B111" s="427" t="s">
        <v>66</v>
      </c>
      <c r="C111" s="313" t="s">
        <v>89</v>
      </c>
      <c r="D111" s="427" t="s">
        <v>90</v>
      </c>
      <c r="E111" s="380" t="s">
        <v>292</v>
      </c>
      <c r="F111" s="282" t="s">
        <v>296</v>
      </c>
      <c r="G111" s="282" t="s">
        <v>318</v>
      </c>
      <c r="H111" s="283">
        <f>I111/I112</f>
        <v>0.45</v>
      </c>
      <c r="I111" s="275">
        <f t="shared" si="9"/>
        <v>135</v>
      </c>
      <c r="J111" s="284">
        <v>25.0</v>
      </c>
      <c r="K111" s="284">
        <v>10.0</v>
      </c>
      <c r="L111" s="285">
        <v>100.0</v>
      </c>
    </row>
    <row r="112">
      <c r="A112" s="323">
        <v>2.0</v>
      </c>
      <c r="B112" s="425" t="s">
        <v>24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65</v>
      </c>
      <c r="B113" s="427" t="s">
        <v>66</v>
      </c>
      <c r="C113" s="313" t="s">
        <v>89</v>
      </c>
      <c r="D113" s="427" t="s">
        <v>90</v>
      </c>
      <c r="E113" s="380" t="s">
        <v>292</v>
      </c>
      <c r="F113" s="282" t="s">
        <v>292</v>
      </c>
      <c r="G113" s="282" t="s">
        <v>324</v>
      </c>
      <c r="H113" s="283">
        <f>I113/I114</f>
        <v>0.1833333333</v>
      </c>
      <c r="I113" s="275">
        <f t="shared" si="9"/>
        <v>55</v>
      </c>
      <c r="J113" s="284">
        <v>25.0</v>
      </c>
      <c r="K113" s="284">
        <v>30.0</v>
      </c>
      <c r="L113" s="285">
        <v>0.0</v>
      </c>
    </row>
    <row r="114">
      <c r="A114" s="323">
        <v>2.0</v>
      </c>
      <c r="B114" s="425" t="s">
        <v>24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65</v>
      </c>
      <c r="B115" s="427" t="s">
        <v>66</v>
      </c>
      <c r="C115" s="313" t="s">
        <v>89</v>
      </c>
      <c r="D115" s="427" t="s">
        <v>90</v>
      </c>
      <c r="E115" s="380" t="s">
        <v>292</v>
      </c>
      <c r="F115" s="282" t="s">
        <v>288</v>
      </c>
      <c r="G115" s="282" t="s">
        <v>330</v>
      </c>
      <c r="H115" s="283">
        <f>I115/I116</f>
        <v>0.5833333333</v>
      </c>
      <c r="I115" s="275">
        <f t="shared" si="9"/>
        <v>175</v>
      </c>
      <c r="J115" s="284">
        <v>25.0</v>
      </c>
      <c r="K115" s="284">
        <v>100.0</v>
      </c>
      <c r="L115" s="285">
        <v>50.0</v>
      </c>
    </row>
    <row r="116">
      <c r="A116" s="323">
        <v>2.0</v>
      </c>
      <c r="B116" s="425" t="s">
        <v>24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65</v>
      </c>
      <c r="B117" s="427" t="s">
        <v>66</v>
      </c>
      <c r="C117" s="313" t="s">
        <v>89</v>
      </c>
      <c r="D117" s="427" t="s">
        <v>90</v>
      </c>
      <c r="E117" s="380" t="s">
        <v>292</v>
      </c>
      <c r="F117" s="282" t="s">
        <v>284</v>
      </c>
      <c r="G117" s="282" t="s">
        <v>336</v>
      </c>
      <c r="H117" s="283">
        <f>I117/I118</f>
        <v>0.4</v>
      </c>
      <c r="I117" s="275">
        <f t="shared" si="9"/>
        <v>120</v>
      </c>
      <c r="J117" s="284">
        <v>25.0</v>
      </c>
      <c r="K117" s="284">
        <v>35.0</v>
      </c>
      <c r="L117" s="285">
        <v>60.0</v>
      </c>
    </row>
    <row r="118">
      <c r="A118" s="323">
        <v>2.0</v>
      </c>
      <c r="B118" s="425" t="s">
        <v>24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65</v>
      </c>
      <c r="B119" s="427" t="s">
        <v>66</v>
      </c>
      <c r="C119" s="313" t="s">
        <v>89</v>
      </c>
      <c r="D119" s="427" t="s">
        <v>90</v>
      </c>
      <c r="E119" s="380" t="s">
        <v>292</v>
      </c>
      <c r="F119" s="290" t="s">
        <v>304</v>
      </c>
      <c r="G119" s="290" t="s">
        <v>306</v>
      </c>
      <c r="H119" s="283">
        <f>I119/I120</f>
        <v>0.55</v>
      </c>
      <c r="I119" s="275">
        <f t="shared" si="9"/>
        <v>165</v>
      </c>
      <c r="J119" s="284">
        <v>25.0</v>
      </c>
      <c r="K119" s="284">
        <v>70.0</v>
      </c>
      <c r="L119" s="285">
        <v>70.0</v>
      </c>
    </row>
    <row r="120">
      <c r="A120" s="336">
        <v>2.0</v>
      </c>
      <c r="B120" s="429" t="s">
        <v>24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65</v>
      </c>
      <c r="B122" s="423" t="s">
        <v>66</v>
      </c>
      <c r="C122" s="310" t="s">
        <v>97</v>
      </c>
      <c r="D122" s="423" t="s">
        <v>98</v>
      </c>
      <c r="E122" s="374" t="s">
        <v>286</v>
      </c>
      <c r="F122" s="261" t="s">
        <v>298</v>
      </c>
      <c r="G122" s="261" t="s">
        <v>315</v>
      </c>
      <c r="H122" s="262">
        <f>I122/I123</f>
        <v>0.55</v>
      </c>
      <c r="I122" s="263">
        <f t="shared" ref="I122:I133" si="10">J122+K122+L122</f>
        <v>165</v>
      </c>
      <c r="J122" s="261">
        <v>85.0</v>
      </c>
      <c r="K122" s="264">
        <v>50.0</v>
      </c>
      <c r="L122" s="265">
        <v>30.0</v>
      </c>
    </row>
    <row r="123">
      <c r="A123" s="323">
        <v>2.0</v>
      </c>
      <c r="B123" s="425" t="s">
        <v>24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65</v>
      </c>
      <c r="B124" s="427" t="s">
        <v>66</v>
      </c>
      <c r="C124" s="313" t="s">
        <v>97</v>
      </c>
      <c r="D124" s="427" t="s">
        <v>98</v>
      </c>
      <c r="E124" s="404" t="s">
        <v>286</v>
      </c>
      <c r="F124" s="290" t="s">
        <v>294</v>
      </c>
      <c r="G124" s="282" t="s">
        <v>321</v>
      </c>
      <c r="H124" s="283">
        <f>I124/I125</f>
        <v>0.6333333333</v>
      </c>
      <c r="I124" s="326">
        <f t="shared" si="10"/>
        <v>190</v>
      </c>
      <c r="J124" s="284">
        <v>85.0</v>
      </c>
      <c r="K124" s="284">
        <v>15.0</v>
      </c>
      <c r="L124" s="285">
        <v>90.0</v>
      </c>
    </row>
    <row r="125">
      <c r="A125" s="323">
        <v>2.0</v>
      </c>
      <c r="B125" s="425" t="s">
        <v>24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65</v>
      </c>
      <c r="B126" s="427" t="s">
        <v>66</v>
      </c>
      <c r="C126" s="313" t="s">
        <v>97</v>
      </c>
      <c r="D126" s="427" t="s">
        <v>98</v>
      </c>
      <c r="E126" s="404" t="s">
        <v>286</v>
      </c>
      <c r="F126" s="290" t="s">
        <v>290</v>
      </c>
      <c r="G126" s="290" t="s">
        <v>327</v>
      </c>
      <c r="H126" s="283">
        <f>I126/I127</f>
        <v>0.95</v>
      </c>
      <c r="I126" s="326">
        <f t="shared" si="10"/>
        <v>285</v>
      </c>
      <c r="J126" s="284">
        <v>85.0</v>
      </c>
      <c r="K126" s="284">
        <v>110.0</v>
      </c>
      <c r="L126" s="285">
        <v>90.0</v>
      </c>
    </row>
    <row r="127">
      <c r="A127" s="323">
        <v>2.0</v>
      </c>
      <c r="B127" s="425" t="s">
        <v>24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65</v>
      </c>
      <c r="B128" s="427" t="s">
        <v>66</v>
      </c>
      <c r="C128" s="313" t="s">
        <v>97</v>
      </c>
      <c r="D128" s="427" t="s">
        <v>98</v>
      </c>
      <c r="E128" s="404" t="s">
        <v>286</v>
      </c>
      <c r="F128" s="290" t="s">
        <v>286</v>
      </c>
      <c r="G128" s="282" t="s">
        <v>333</v>
      </c>
      <c r="H128" s="283">
        <f>I128/I129</f>
        <v>0.7166666667</v>
      </c>
      <c r="I128" s="326">
        <f t="shared" si="10"/>
        <v>215</v>
      </c>
      <c r="J128" s="284">
        <v>85.0</v>
      </c>
      <c r="K128" s="284">
        <v>90.0</v>
      </c>
      <c r="L128" s="285">
        <v>40.0</v>
      </c>
    </row>
    <row r="129">
      <c r="A129" s="323">
        <v>2.0</v>
      </c>
      <c r="B129" s="425" t="s">
        <v>24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65</v>
      </c>
      <c r="B130" s="427" t="s">
        <v>66</v>
      </c>
      <c r="C130" s="313" t="s">
        <v>97</v>
      </c>
      <c r="D130" s="427" t="s">
        <v>98</v>
      </c>
      <c r="E130" s="404" t="s">
        <v>286</v>
      </c>
      <c r="F130" s="290" t="s">
        <v>282</v>
      </c>
      <c r="G130" s="290" t="s">
        <v>339</v>
      </c>
      <c r="H130" s="283">
        <f>I130/I131</f>
        <v>0.5666666667</v>
      </c>
      <c r="I130" s="326">
        <f t="shared" si="10"/>
        <v>170</v>
      </c>
      <c r="J130" s="284">
        <v>85.0</v>
      </c>
      <c r="K130" s="284">
        <v>75.0</v>
      </c>
      <c r="L130" s="285">
        <v>10.0</v>
      </c>
    </row>
    <row r="131">
      <c r="A131" s="323">
        <v>2.0</v>
      </c>
      <c r="B131" s="425" t="s">
        <v>24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65</v>
      </c>
      <c r="B132" s="427" t="s">
        <v>66</v>
      </c>
      <c r="C132" s="313" t="s">
        <v>97</v>
      </c>
      <c r="D132" s="427" t="s">
        <v>98</v>
      </c>
      <c r="E132" s="404" t="s">
        <v>286</v>
      </c>
      <c r="F132" s="282" t="s">
        <v>302</v>
      </c>
      <c r="G132" s="282" t="s">
        <v>309</v>
      </c>
      <c r="H132" s="283">
        <f>I132/I133</f>
        <v>0.7666666667</v>
      </c>
      <c r="I132" s="326">
        <f t="shared" si="10"/>
        <v>230</v>
      </c>
      <c r="J132" s="284">
        <v>85.0</v>
      </c>
      <c r="K132" s="284">
        <v>65.0</v>
      </c>
      <c r="L132" s="285">
        <v>80.0</v>
      </c>
    </row>
    <row r="133">
      <c r="A133" s="336">
        <v>2.0</v>
      </c>
      <c r="B133" s="429" t="s">
        <v>24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11.0"/>
    <col customWidth="1" min="7" max="7" width="10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65</v>
      </c>
      <c r="B5" s="423" t="s">
        <v>66</v>
      </c>
      <c r="C5" s="258" t="s">
        <v>1</v>
      </c>
      <c r="D5" s="423" t="s">
        <v>2</v>
      </c>
      <c r="E5" s="374" t="s">
        <v>290</v>
      </c>
      <c r="F5" s="261" t="s">
        <v>300</v>
      </c>
      <c r="G5" s="261" t="s">
        <v>336</v>
      </c>
      <c r="H5" s="262">
        <f>I5/I6</f>
        <v>0.5666666667</v>
      </c>
      <c r="I5" s="263">
        <f t="shared" ref="I5:I16" si="1">J5+K5+L5</f>
        <v>170</v>
      </c>
      <c r="J5" s="264">
        <v>110.0</v>
      </c>
      <c r="K5" s="264">
        <v>0.0</v>
      </c>
      <c r="L5" s="265">
        <v>60.0</v>
      </c>
    </row>
    <row r="6">
      <c r="A6" s="323">
        <v>4.0</v>
      </c>
      <c r="B6" s="425" t="s">
        <v>26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65</v>
      </c>
      <c r="B7" s="427" t="s">
        <v>66</v>
      </c>
      <c r="C7" s="279" t="s">
        <v>1</v>
      </c>
      <c r="D7" s="427" t="s">
        <v>2</v>
      </c>
      <c r="E7" s="404" t="s">
        <v>290</v>
      </c>
      <c r="F7" s="282" t="s">
        <v>296</v>
      </c>
      <c r="G7" s="282" t="s">
        <v>306</v>
      </c>
      <c r="H7" s="283">
        <f>I7/I8</f>
        <v>0.6333333333</v>
      </c>
      <c r="I7" s="275">
        <f t="shared" si="1"/>
        <v>190</v>
      </c>
      <c r="J7" s="284">
        <v>110.0</v>
      </c>
      <c r="K7" s="284">
        <v>10.0</v>
      </c>
      <c r="L7" s="285">
        <v>70.0</v>
      </c>
    </row>
    <row r="8">
      <c r="A8" s="323">
        <v>4.0</v>
      </c>
      <c r="B8" s="425" t="s">
        <v>26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65</v>
      </c>
      <c r="B9" s="427" t="s">
        <v>66</v>
      </c>
      <c r="C9" s="279" t="s">
        <v>1</v>
      </c>
      <c r="D9" s="427" t="s">
        <v>2</v>
      </c>
      <c r="E9" s="404" t="s">
        <v>290</v>
      </c>
      <c r="F9" s="282" t="s">
        <v>292</v>
      </c>
      <c r="G9" s="282" t="s">
        <v>312</v>
      </c>
      <c r="H9" s="283">
        <f>I9/I10</f>
        <v>0.5333333333</v>
      </c>
      <c r="I9" s="275">
        <f t="shared" si="1"/>
        <v>160</v>
      </c>
      <c r="J9" s="284">
        <v>110.0</v>
      </c>
      <c r="K9" s="284">
        <v>30.0</v>
      </c>
      <c r="L9" s="285">
        <v>20.0</v>
      </c>
    </row>
    <row r="10">
      <c r="A10" s="323">
        <v>4.0</v>
      </c>
      <c r="B10" s="425" t="s">
        <v>26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65</v>
      </c>
      <c r="B11" s="427" t="s">
        <v>66</v>
      </c>
      <c r="C11" s="279" t="s">
        <v>1</v>
      </c>
      <c r="D11" s="427" t="s">
        <v>2</v>
      </c>
      <c r="E11" s="404" t="s">
        <v>290</v>
      </c>
      <c r="F11" s="282" t="s">
        <v>288</v>
      </c>
      <c r="G11" s="282" t="s">
        <v>318</v>
      </c>
      <c r="H11" s="283">
        <f>I11/I12</f>
        <v>1.033333333</v>
      </c>
      <c r="I11" s="275">
        <f t="shared" si="1"/>
        <v>310</v>
      </c>
      <c r="J11" s="284">
        <v>110.0</v>
      </c>
      <c r="K11" s="284">
        <v>100.0</v>
      </c>
      <c r="L11" s="285">
        <v>100.0</v>
      </c>
    </row>
    <row r="12">
      <c r="A12" s="323">
        <v>4.0</v>
      </c>
      <c r="B12" s="425" t="s">
        <v>26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65</v>
      </c>
      <c r="B13" s="427" t="s">
        <v>66</v>
      </c>
      <c r="C13" s="279" t="s">
        <v>1</v>
      </c>
      <c r="D13" s="427" t="s">
        <v>2</v>
      </c>
      <c r="E13" s="404" t="s">
        <v>290</v>
      </c>
      <c r="F13" s="282" t="s">
        <v>284</v>
      </c>
      <c r="G13" s="282" t="s">
        <v>324</v>
      </c>
      <c r="H13" s="283">
        <f>I13/I14</f>
        <v>0.4833333333</v>
      </c>
      <c r="I13" s="275">
        <f t="shared" si="1"/>
        <v>145</v>
      </c>
      <c r="J13" s="284">
        <v>110.0</v>
      </c>
      <c r="K13" s="284">
        <v>35.0</v>
      </c>
      <c r="L13" s="285">
        <v>0.0</v>
      </c>
    </row>
    <row r="14">
      <c r="A14" s="323">
        <v>4.0</v>
      </c>
      <c r="B14" s="425" t="s">
        <v>26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65</v>
      </c>
      <c r="B15" s="427" t="s">
        <v>66</v>
      </c>
      <c r="C15" s="279" t="s">
        <v>1</v>
      </c>
      <c r="D15" s="427" t="s">
        <v>2</v>
      </c>
      <c r="E15" s="404" t="s">
        <v>290</v>
      </c>
      <c r="F15" s="290" t="s">
        <v>304</v>
      </c>
      <c r="G15" s="290" t="s">
        <v>330</v>
      </c>
      <c r="H15" s="283">
        <f>I15/I16</f>
        <v>0.7666666667</v>
      </c>
      <c r="I15" s="275">
        <f t="shared" si="1"/>
        <v>230</v>
      </c>
      <c r="J15" s="284">
        <v>110.0</v>
      </c>
      <c r="K15" s="284">
        <v>70.0</v>
      </c>
      <c r="L15" s="285">
        <v>50.0</v>
      </c>
    </row>
    <row r="16">
      <c r="A16" s="336">
        <v>4.0</v>
      </c>
      <c r="B16" s="429" t="s">
        <v>26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65</v>
      </c>
      <c r="B18" s="423" t="s">
        <v>66</v>
      </c>
      <c r="C18" s="310" t="s">
        <v>21</v>
      </c>
      <c r="D18" s="423" t="s">
        <v>22</v>
      </c>
      <c r="E18" s="374" t="s">
        <v>288</v>
      </c>
      <c r="F18" s="261" t="s">
        <v>298</v>
      </c>
      <c r="G18" s="261" t="s">
        <v>339</v>
      </c>
      <c r="H18" s="262">
        <f>I18/I19</f>
        <v>0.5333333333</v>
      </c>
      <c r="I18" s="263">
        <f t="shared" ref="I18:I29" si="2">J18+K18+L18</f>
        <v>160</v>
      </c>
      <c r="J18" s="264">
        <v>100.0</v>
      </c>
      <c r="K18" s="264">
        <v>50.0</v>
      </c>
      <c r="L18" s="265">
        <v>10.0</v>
      </c>
    </row>
    <row r="19">
      <c r="A19" s="323">
        <v>4.0</v>
      </c>
      <c r="B19" s="425" t="s">
        <v>26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65</v>
      </c>
      <c r="B20" s="427" t="s">
        <v>66</v>
      </c>
      <c r="C20" s="313" t="s">
        <v>21</v>
      </c>
      <c r="D20" s="427" t="s">
        <v>22</v>
      </c>
      <c r="E20" s="404" t="s">
        <v>288</v>
      </c>
      <c r="F20" s="290" t="s">
        <v>294</v>
      </c>
      <c r="G20" s="282" t="s">
        <v>309</v>
      </c>
      <c r="H20" s="283">
        <f>I20/I21</f>
        <v>0.65</v>
      </c>
      <c r="I20" s="275">
        <f t="shared" si="2"/>
        <v>195</v>
      </c>
      <c r="J20" s="284">
        <v>100.0</v>
      </c>
      <c r="K20" s="284">
        <v>15.0</v>
      </c>
      <c r="L20" s="285">
        <v>80.0</v>
      </c>
    </row>
    <row r="21">
      <c r="A21" s="323">
        <v>4.0</v>
      </c>
      <c r="B21" s="425" t="s">
        <v>26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65</v>
      </c>
      <c r="B22" s="427" t="s">
        <v>66</v>
      </c>
      <c r="C22" s="313" t="s">
        <v>21</v>
      </c>
      <c r="D22" s="427" t="s">
        <v>22</v>
      </c>
      <c r="E22" s="404" t="s">
        <v>288</v>
      </c>
      <c r="F22" s="290" t="s">
        <v>290</v>
      </c>
      <c r="G22" s="290" t="s">
        <v>315</v>
      </c>
      <c r="H22" s="283">
        <f>I22/I23</f>
        <v>0.8</v>
      </c>
      <c r="I22" s="275">
        <f t="shared" si="2"/>
        <v>240</v>
      </c>
      <c r="J22" s="284">
        <v>100.0</v>
      </c>
      <c r="K22" s="284">
        <v>110.0</v>
      </c>
      <c r="L22" s="285">
        <v>30.0</v>
      </c>
    </row>
    <row r="23">
      <c r="A23" s="323">
        <v>4.0</v>
      </c>
      <c r="B23" s="425" t="s">
        <v>26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65</v>
      </c>
      <c r="B24" s="427" t="s">
        <v>66</v>
      </c>
      <c r="C24" s="313" t="s">
        <v>21</v>
      </c>
      <c r="D24" s="427" t="s">
        <v>22</v>
      </c>
      <c r="E24" s="404" t="s">
        <v>288</v>
      </c>
      <c r="F24" s="290" t="s">
        <v>286</v>
      </c>
      <c r="G24" s="282" t="s">
        <v>321</v>
      </c>
      <c r="H24" s="283">
        <f>I24/I25</f>
        <v>0.9333333333</v>
      </c>
      <c r="I24" s="275">
        <f t="shared" si="2"/>
        <v>280</v>
      </c>
      <c r="J24" s="284">
        <v>100.0</v>
      </c>
      <c r="K24" s="284">
        <v>90.0</v>
      </c>
      <c r="L24" s="285">
        <v>90.0</v>
      </c>
    </row>
    <row r="25">
      <c r="A25" s="323">
        <v>4.0</v>
      </c>
      <c r="B25" s="425" t="s">
        <v>26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65</v>
      </c>
      <c r="B26" s="427" t="s">
        <v>66</v>
      </c>
      <c r="C26" s="313" t="s">
        <v>21</v>
      </c>
      <c r="D26" s="427" t="s">
        <v>22</v>
      </c>
      <c r="E26" s="404" t="s">
        <v>288</v>
      </c>
      <c r="F26" s="290" t="s">
        <v>282</v>
      </c>
      <c r="G26" s="290" t="s">
        <v>327</v>
      </c>
      <c r="H26" s="283">
        <f>I26/I27</f>
        <v>0.8833333333</v>
      </c>
      <c r="I26" s="275">
        <f t="shared" si="2"/>
        <v>265</v>
      </c>
      <c r="J26" s="284">
        <v>100.0</v>
      </c>
      <c r="K26" s="284">
        <v>75.0</v>
      </c>
      <c r="L26" s="285">
        <v>90.0</v>
      </c>
    </row>
    <row r="27">
      <c r="A27" s="323">
        <v>4.0</v>
      </c>
      <c r="B27" s="425" t="s">
        <v>26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65</v>
      </c>
      <c r="B28" s="427" t="s">
        <v>66</v>
      </c>
      <c r="C28" s="313" t="s">
        <v>21</v>
      </c>
      <c r="D28" s="427" t="s">
        <v>22</v>
      </c>
      <c r="E28" s="404" t="s">
        <v>288</v>
      </c>
      <c r="F28" s="282" t="s">
        <v>302</v>
      </c>
      <c r="G28" s="282" t="s">
        <v>333</v>
      </c>
      <c r="H28" s="283">
        <f>I28/I29</f>
        <v>0.6833333333</v>
      </c>
      <c r="I28" s="275">
        <f t="shared" si="2"/>
        <v>205</v>
      </c>
      <c r="J28" s="284">
        <v>100.0</v>
      </c>
      <c r="K28" s="284">
        <v>65.0</v>
      </c>
      <c r="L28" s="285">
        <v>40.0</v>
      </c>
    </row>
    <row r="29">
      <c r="A29" s="336">
        <v>4.0</v>
      </c>
      <c r="B29" s="429" t="s">
        <v>26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65</v>
      </c>
      <c r="B31" s="423" t="s">
        <v>66</v>
      </c>
      <c r="C31" s="310" t="s">
        <v>35</v>
      </c>
      <c r="D31" s="447" t="s">
        <v>36</v>
      </c>
      <c r="E31" s="374" t="s">
        <v>284</v>
      </c>
      <c r="F31" s="261" t="s">
        <v>300</v>
      </c>
      <c r="G31" s="261" t="s">
        <v>336</v>
      </c>
      <c r="H31" s="262">
        <f>I31/I32</f>
        <v>0.3333333333</v>
      </c>
      <c r="I31" s="321">
        <f t="shared" ref="I31:I42" si="3">J31+K31+L31</f>
        <v>100</v>
      </c>
      <c r="J31" s="264">
        <v>40.0</v>
      </c>
      <c r="K31" s="264">
        <v>0.0</v>
      </c>
      <c r="L31" s="265">
        <v>60.0</v>
      </c>
    </row>
    <row r="32">
      <c r="A32" s="323">
        <v>4.0</v>
      </c>
      <c r="B32" s="425" t="s">
        <v>26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65</v>
      </c>
      <c r="B33" s="427" t="s">
        <v>66</v>
      </c>
      <c r="C33" s="215" t="s">
        <v>35</v>
      </c>
      <c r="D33" s="461" t="s">
        <v>36</v>
      </c>
      <c r="E33" s="380" t="s">
        <v>284</v>
      </c>
      <c r="F33" s="282" t="s">
        <v>296</v>
      </c>
      <c r="G33" s="282" t="s">
        <v>306</v>
      </c>
      <c r="H33" s="283">
        <f>I33/I34</f>
        <v>0.4</v>
      </c>
      <c r="I33" s="326">
        <f t="shared" si="3"/>
        <v>120</v>
      </c>
      <c r="J33" s="284">
        <v>40.0</v>
      </c>
      <c r="K33" s="284">
        <v>10.0</v>
      </c>
      <c r="L33" s="285">
        <v>70.0</v>
      </c>
    </row>
    <row r="34">
      <c r="A34" s="323">
        <v>4.0</v>
      </c>
      <c r="B34" s="425" t="s">
        <v>26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65</v>
      </c>
      <c r="B35" s="427" t="s">
        <v>66</v>
      </c>
      <c r="C35" s="313" t="s">
        <v>35</v>
      </c>
      <c r="D35" s="455" t="s">
        <v>36</v>
      </c>
      <c r="E35" s="380" t="s">
        <v>284</v>
      </c>
      <c r="F35" s="282" t="s">
        <v>292</v>
      </c>
      <c r="G35" s="282" t="s">
        <v>312</v>
      </c>
      <c r="H35" s="283">
        <f>I35/I36</f>
        <v>0.3</v>
      </c>
      <c r="I35" s="326">
        <f t="shared" si="3"/>
        <v>90</v>
      </c>
      <c r="J35" s="284">
        <v>40.0</v>
      </c>
      <c r="K35" s="284">
        <v>30.0</v>
      </c>
      <c r="L35" s="285">
        <v>20.0</v>
      </c>
    </row>
    <row r="36">
      <c r="A36" s="323">
        <v>4.0</v>
      </c>
      <c r="B36" s="425" t="s">
        <v>26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65</v>
      </c>
      <c r="B37" s="427" t="s">
        <v>66</v>
      </c>
      <c r="C37" s="313" t="s">
        <v>35</v>
      </c>
      <c r="D37" s="461" t="s">
        <v>36</v>
      </c>
      <c r="E37" s="380" t="s">
        <v>284</v>
      </c>
      <c r="F37" s="282" t="s">
        <v>288</v>
      </c>
      <c r="G37" s="282" t="s">
        <v>318</v>
      </c>
      <c r="H37" s="283">
        <f>I37/I38</f>
        <v>0.8</v>
      </c>
      <c r="I37" s="326">
        <f t="shared" si="3"/>
        <v>240</v>
      </c>
      <c r="J37" s="284">
        <v>40.0</v>
      </c>
      <c r="K37" s="284">
        <v>100.0</v>
      </c>
      <c r="L37" s="285">
        <v>100.0</v>
      </c>
    </row>
    <row r="38">
      <c r="A38" s="323">
        <v>4.0</v>
      </c>
      <c r="B38" s="425" t="s">
        <v>26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65</v>
      </c>
      <c r="B39" s="427" t="s">
        <v>66</v>
      </c>
      <c r="C39" s="313" t="s">
        <v>35</v>
      </c>
      <c r="D39" s="461" t="s">
        <v>36</v>
      </c>
      <c r="E39" s="380" t="s">
        <v>284</v>
      </c>
      <c r="F39" s="282" t="s">
        <v>284</v>
      </c>
      <c r="G39" s="282" t="s">
        <v>324</v>
      </c>
      <c r="H39" s="283">
        <f>I39/I40</f>
        <v>0.25</v>
      </c>
      <c r="I39" s="326">
        <f t="shared" si="3"/>
        <v>75</v>
      </c>
      <c r="J39" s="284">
        <v>40.0</v>
      </c>
      <c r="K39" s="284">
        <v>35.0</v>
      </c>
      <c r="L39" s="285">
        <v>0.0</v>
      </c>
    </row>
    <row r="40">
      <c r="A40" s="323">
        <v>4.0</v>
      </c>
      <c r="B40" s="425" t="s">
        <v>26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65</v>
      </c>
      <c r="B41" s="427" t="s">
        <v>66</v>
      </c>
      <c r="C41" s="313" t="s">
        <v>35</v>
      </c>
      <c r="D41" s="461" t="s">
        <v>36</v>
      </c>
      <c r="E41" s="380" t="s">
        <v>284</v>
      </c>
      <c r="F41" s="290" t="s">
        <v>304</v>
      </c>
      <c r="G41" s="290" t="s">
        <v>330</v>
      </c>
      <c r="H41" s="283">
        <f>I41/I42</f>
        <v>0.5333333333</v>
      </c>
      <c r="I41" s="326">
        <f t="shared" si="3"/>
        <v>160</v>
      </c>
      <c r="J41" s="284">
        <v>40.0</v>
      </c>
      <c r="K41" s="284">
        <v>70.0</v>
      </c>
      <c r="L41" s="285">
        <v>50.0</v>
      </c>
    </row>
    <row r="42">
      <c r="A42" s="336">
        <v>4.0</v>
      </c>
      <c r="B42" s="429" t="s">
        <v>26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65</v>
      </c>
      <c r="B44" s="423" t="s">
        <v>66</v>
      </c>
      <c r="C44" s="310" t="s">
        <v>49</v>
      </c>
      <c r="D44" s="423" t="s">
        <v>50</v>
      </c>
      <c r="E44" s="374" t="s">
        <v>294</v>
      </c>
      <c r="F44" s="261" t="s">
        <v>298</v>
      </c>
      <c r="G44" s="261" t="s">
        <v>339</v>
      </c>
      <c r="H44" s="262">
        <f>I44/I45</f>
        <v>0.2666666667</v>
      </c>
      <c r="I44" s="263">
        <f t="shared" ref="I44:I55" si="4">J44+K44+L44</f>
        <v>80</v>
      </c>
      <c r="J44" s="264">
        <v>20.0</v>
      </c>
      <c r="K44" s="264">
        <v>50.0</v>
      </c>
      <c r="L44" s="265">
        <v>10.0</v>
      </c>
    </row>
    <row r="45">
      <c r="A45" s="323">
        <v>4.0</v>
      </c>
      <c r="B45" s="425" t="s">
        <v>26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65</v>
      </c>
      <c r="B46" s="427" t="s">
        <v>66</v>
      </c>
      <c r="C46" s="313" t="s">
        <v>49</v>
      </c>
      <c r="D46" s="427" t="s">
        <v>50</v>
      </c>
      <c r="E46" s="380" t="s">
        <v>294</v>
      </c>
      <c r="F46" s="290" t="s">
        <v>294</v>
      </c>
      <c r="G46" s="282" t="s">
        <v>309</v>
      </c>
      <c r="H46" s="283">
        <f>I46/I47</f>
        <v>0.3833333333</v>
      </c>
      <c r="I46" s="275">
        <f t="shared" si="4"/>
        <v>115</v>
      </c>
      <c r="J46" s="284">
        <v>20.0</v>
      </c>
      <c r="K46" s="284">
        <v>15.0</v>
      </c>
      <c r="L46" s="285">
        <v>80.0</v>
      </c>
    </row>
    <row r="47">
      <c r="A47" s="323">
        <v>4.0</v>
      </c>
      <c r="B47" s="425" t="s">
        <v>26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65</v>
      </c>
      <c r="B48" s="427" t="s">
        <v>66</v>
      </c>
      <c r="C48" s="313" t="s">
        <v>49</v>
      </c>
      <c r="D48" s="427" t="s">
        <v>50</v>
      </c>
      <c r="E48" s="380" t="s">
        <v>294</v>
      </c>
      <c r="F48" s="290" t="s">
        <v>290</v>
      </c>
      <c r="G48" s="290" t="s">
        <v>315</v>
      </c>
      <c r="H48" s="283">
        <f>I48/I49</f>
        <v>0.5333333333</v>
      </c>
      <c r="I48" s="275">
        <f t="shared" si="4"/>
        <v>160</v>
      </c>
      <c r="J48" s="284">
        <v>20.0</v>
      </c>
      <c r="K48" s="284">
        <v>110.0</v>
      </c>
      <c r="L48" s="285">
        <v>30.0</v>
      </c>
    </row>
    <row r="49">
      <c r="A49" s="323">
        <v>4.0</v>
      </c>
      <c r="B49" s="425" t="s">
        <v>26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65</v>
      </c>
      <c r="B50" s="427" t="s">
        <v>66</v>
      </c>
      <c r="C50" s="313" t="s">
        <v>49</v>
      </c>
      <c r="D50" s="427" t="s">
        <v>50</v>
      </c>
      <c r="E50" s="380" t="s">
        <v>294</v>
      </c>
      <c r="F50" s="290" t="s">
        <v>286</v>
      </c>
      <c r="G50" s="282" t="s">
        <v>321</v>
      </c>
      <c r="H50" s="283">
        <f>I50/I51</f>
        <v>0.6666666667</v>
      </c>
      <c r="I50" s="275">
        <f t="shared" si="4"/>
        <v>200</v>
      </c>
      <c r="J50" s="284">
        <v>20.0</v>
      </c>
      <c r="K50" s="284">
        <v>90.0</v>
      </c>
      <c r="L50" s="285">
        <v>90.0</v>
      </c>
    </row>
    <row r="51">
      <c r="A51" s="323">
        <v>4.0</v>
      </c>
      <c r="B51" s="425" t="s">
        <v>26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65</v>
      </c>
      <c r="B52" s="427" t="s">
        <v>66</v>
      </c>
      <c r="C52" s="313" t="s">
        <v>49</v>
      </c>
      <c r="D52" s="427" t="s">
        <v>50</v>
      </c>
      <c r="E52" s="380" t="s">
        <v>294</v>
      </c>
      <c r="F52" s="290" t="s">
        <v>282</v>
      </c>
      <c r="G52" s="290" t="s">
        <v>327</v>
      </c>
      <c r="H52" s="283">
        <f>I52/I53</f>
        <v>0.6166666667</v>
      </c>
      <c r="I52" s="275">
        <f t="shared" si="4"/>
        <v>185</v>
      </c>
      <c r="J52" s="284">
        <v>20.0</v>
      </c>
      <c r="K52" s="284">
        <v>75.0</v>
      </c>
      <c r="L52" s="285">
        <v>90.0</v>
      </c>
    </row>
    <row r="53">
      <c r="A53" s="323">
        <v>4.0</v>
      </c>
      <c r="B53" s="425" t="s">
        <v>26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65</v>
      </c>
      <c r="B54" s="427" t="s">
        <v>66</v>
      </c>
      <c r="C54" s="313" t="s">
        <v>49</v>
      </c>
      <c r="D54" s="427" t="s">
        <v>50</v>
      </c>
      <c r="E54" s="380" t="s">
        <v>294</v>
      </c>
      <c r="F54" s="282" t="s">
        <v>302</v>
      </c>
      <c r="G54" s="282" t="s">
        <v>333</v>
      </c>
      <c r="H54" s="283">
        <f>I54/I55</f>
        <v>0.4166666667</v>
      </c>
      <c r="I54" s="275">
        <f t="shared" si="4"/>
        <v>125</v>
      </c>
      <c r="J54" s="284">
        <v>20.0</v>
      </c>
      <c r="K54" s="284">
        <v>65.0</v>
      </c>
      <c r="L54" s="285">
        <v>40.0</v>
      </c>
    </row>
    <row r="55">
      <c r="A55" s="336">
        <v>4.0</v>
      </c>
      <c r="B55" s="429" t="s">
        <v>26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65</v>
      </c>
      <c r="B57" s="423" t="s">
        <v>66</v>
      </c>
      <c r="C57" s="310" t="s">
        <v>57</v>
      </c>
      <c r="D57" s="423" t="s">
        <v>58</v>
      </c>
      <c r="E57" s="374" t="s">
        <v>284</v>
      </c>
      <c r="F57" s="261" t="s">
        <v>300</v>
      </c>
      <c r="G57" s="261" t="s">
        <v>336</v>
      </c>
      <c r="H57" s="262">
        <f>I57/I58</f>
        <v>0.3166666667</v>
      </c>
      <c r="I57" s="263">
        <f t="shared" ref="I57:I68" si="5">J57+K57+L57</f>
        <v>95</v>
      </c>
      <c r="J57" s="264">
        <v>35.0</v>
      </c>
      <c r="K57" s="264">
        <v>0.0</v>
      </c>
      <c r="L57" s="265">
        <v>60.0</v>
      </c>
    </row>
    <row r="58">
      <c r="A58" s="323">
        <v>4.0</v>
      </c>
      <c r="B58" s="425" t="s">
        <v>26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65</v>
      </c>
      <c r="B59" s="427" t="s">
        <v>66</v>
      </c>
      <c r="C59" s="313" t="s">
        <v>57</v>
      </c>
      <c r="D59" s="427" t="s">
        <v>58</v>
      </c>
      <c r="E59" s="404" t="s">
        <v>284</v>
      </c>
      <c r="F59" s="282" t="s">
        <v>296</v>
      </c>
      <c r="G59" s="282" t="s">
        <v>306</v>
      </c>
      <c r="H59" s="283">
        <f>I59/I60</f>
        <v>0.3833333333</v>
      </c>
      <c r="I59" s="275">
        <f t="shared" si="5"/>
        <v>115</v>
      </c>
      <c r="J59" s="284">
        <v>35.0</v>
      </c>
      <c r="K59" s="284">
        <v>10.0</v>
      </c>
      <c r="L59" s="285">
        <v>70.0</v>
      </c>
    </row>
    <row r="60">
      <c r="A60" s="323">
        <v>4.0</v>
      </c>
      <c r="B60" s="425" t="s">
        <v>26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65</v>
      </c>
      <c r="B61" s="427" t="s">
        <v>66</v>
      </c>
      <c r="C61" s="313" t="s">
        <v>57</v>
      </c>
      <c r="D61" s="427" t="s">
        <v>58</v>
      </c>
      <c r="E61" s="404" t="s">
        <v>284</v>
      </c>
      <c r="F61" s="282" t="s">
        <v>292</v>
      </c>
      <c r="G61" s="282" t="s">
        <v>312</v>
      </c>
      <c r="H61" s="283">
        <f>I61/I62</f>
        <v>0.2833333333</v>
      </c>
      <c r="I61" s="275">
        <f t="shared" si="5"/>
        <v>85</v>
      </c>
      <c r="J61" s="284">
        <v>35.0</v>
      </c>
      <c r="K61" s="284">
        <v>30.0</v>
      </c>
      <c r="L61" s="285">
        <v>20.0</v>
      </c>
    </row>
    <row r="62">
      <c r="A62" s="323">
        <v>4.0</v>
      </c>
      <c r="B62" s="425" t="s">
        <v>26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65</v>
      </c>
      <c r="B63" s="427" t="s">
        <v>66</v>
      </c>
      <c r="C63" s="313" t="s">
        <v>57</v>
      </c>
      <c r="D63" s="427" t="s">
        <v>58</v>
      </c>
      <c r="E63" s="404" t="s">
        <v>284</v>
      </c>
      <c r="F63" s="282" t="s">
        <v>288</v>
      </c>
      <c r="G63" s="282" t="s">
        <v>318</v>
      </c>
      <c r="H63" s="283">
        <f>I63/I64</f>
        <v>0.7833333333</v>
      </c>
      <c r="I63" s="275">
        <f t="shared" si="5"/>
        <v>235</v>
      </c>
      <c r="J63" s="284">
        <v>35.0</v>
      </c>
      <c r="K63" s="284">
        <v>100.0</v>
      </c>
      <c r="L63" s="285">
        <v>100.0</v>
      </c>
    </row>
    <row r="64">
      <c r="A64" s="323">
        <v>4.0</v>
      </c>
      <c r="B64" s="425" t="s">
        <v>26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65</v>
      </c>
      <c r="B65" s="427" t="s">
        <v>66</v>
      </c>
      <c r="C65" s="313" t="s">
        <v>57</v>
      </c>
      <c r="D65" s="427" t="s">
        <v>58</v>
      </c>
      <c r="E65" s="404" t="s">
        <v>284</v>
      </c>
      <c r="F65" s="282" t="s">
        <v>284</v>
      </c>
      <c r="G65" s="282" t="s">
        <v>324</v>
      </c>
      <c r="H65" s="283">
        <f>I65/I66</f>
        <v>0.2333333333</v>
      </c>
      <c r="I65" s="275">
        <f t="shared" si="5"/>
        <v>70</v>
      </c>
      <c r="J65" s="284">
        <v>35.0</v>
      </c>
      <c r="K65" s="284">
        <v>35.0</v>
      </c>
      <c r="L65" s="285">
        <v>0.0</v>
      </c>
    </row>
    <row r="66">
      <c r="A66" s="323">
        <v>4.0</v>
      </c>
      <c r="B66" s="425" t="s">
        <v>26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65</v>
      </c>
      <c r="B67" s="427" t="s">
        <v>66</v>
      </c>
      <c r="C67" s="313" t="s">
        <v>57</v>
      </c>
      <c r="D67" s="427" t="s">
        <v>58</v>
      </c>
      <c r="E67" s="404" t="s">
        <v>284</v>
      </c>
      <c r="F67" s="290" t="s">
        <v>304</v>
      </c>
      <c r="G67" s="290" t="s">
        <v>330</v>
      </c>
      <c r="H67" s="283">
        <f>I67/I68</f>
        <v>0.5166666667</v>
      </c>
      <c r="I67" s="275">
        <f t="shared" si="5"/>
        <v>155</v>
      </c>
      <c r="J67" s="284">
        <v>35.0</v>
      </c>
      <c r="K67" s="284">
        <v>70.0</v>
      </c>
      <c r="L67" s="285">
        <v>50.0</v>
      </c>
    </row>
    <row r="68">
      <c r="A68" s="336">
        <v>4.0</v>
      </c>
      <c r="B68" s="429" t="s">
        <v>26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65</v>
      </c>
      <c r="B70" s="423" t="s">
        <v>66</v>
      </c>
      <c r="C70" s="310" t="s">
        <v>65</v>
      </c>
      <c r="D70" s="423" t="s">
        <v>66</v>
      </c>
      <c r="E70" s="374" t="s">
        <v>294</v>
      </c>
      <c r="F70" s="261" t="s">
        <v>298</v>
      </c>
      <c r="G70" s="261" t="s">
        <v>339</v>
      </c>
      <c r="H70" s="262">
        <f>I70/I71</f>
        <v>0.25</v>
      </c>
      <c r="I70" s="263">
        <f t="shared" ref="I70:I81" si="6">J70+K70+L70</f>
        <v>75</v>
      </c>
      <c r="J70" s="264">
        <v>15.0</v>
      </c>
      <c r="K70" s="264">
        <v>50.0</v>
      </c>
      <c r="L70" s="265">
        <v>10.0</v>
      </c>
    </row>
    <row r="71">
      <c r="A71" s="323">
        <v>4.0</v>
      </c>
      <c r="B71" s="425" t="s">
        <v>26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65</v>
      </c>
      <c r="B72" s="427" t="s">
        <v>66</v>
      </c>
      <c r="C72" s="313" t="s">
        <v>65</v>
      </c>
      <c r="D72" s="427" t="s">
        <v>66</v>
      </c>
      <c r="E72" s="380" t="s">
        <v>294</v>
      </c>
      <c r="F72" s="290" t="s">
        <v>294</v>
      </c>
      <c r="G72" s="282" t="s">
        <v>309</v>
      </c>
      <c r="H72" s="283">
        <f>I72/I73</f>
        <v>0.3666666667</v>
      </c>
      <c r="I72" s="275">
        <f t="shared" si="6"/>
        <v>110</v>
      </c>
      <c r="J72" s="284">
        <v>15.0</v>
      </c>
      <c r="K72" s="284">
        <v>15.0</v>
      </c>
      <c r="L72" s="285">
        <v>80.0</v>
      </c>
    </row>
    <row r="73">
      <c r="A73" s="323">
        <v>4.0</v>
      </c>
      <c r="B73" s="425" t="s">
        <v>26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65</v>
      </c>
      <c r="B74" s="427" t="s">
        <v>66</v>
      </c>
      <c r="C74" s="313" t="s">
        <v>65</v>
      </c>
      <c r="D74" s="451" t="s">
        <v>66</v>
      </c>
      <c r="E74" s="380" t="s">
        <v>294</v>
      </c>
      <c r="F74" s="290" t="s">
        <v>290</v>
      </c>
      <c r="G74" s="290" t="s">
        <v>315</v>
      </c>
      <c r="H74" s="283">
        <f>I74/I75</f>
        <v>0.5166666667</v>
      </c>
      <c r="I74" s="275">
        <f t="shared" si="6"/>
        <v>155</v>
      </c>
      <c r="J74" s="284">
        <v>15.0</v>
      </c>
      <c r="K74" s="284">
        <v>110.0</v>
      </c>
      <c r="L74" s="285">
        <v>30.0</v>
      </c>
    </row>
    <row r="75">
      <c r="A75" s="323">
        <v>4.0</v>
      </c>
      <c r="B75" s="425" t="s">
        <v>26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65</v>
      </c>
      <c r="B76" s="427" t="s">
        <v>66</v>
      </c>
      <c r="C76" s="313" t="s">
        <v>65</v>
      </c>
      <c r="D76" s="427" t="s">
        <v>66</v>
      </c>
      <c r="E76" s="380" t="s">
        <v>294</v>
      </c>
      <c r="F76" s="290" t="s">
        <v>286</v>
      </c>
      <c r="G76" s="282" t="s">
        <v>321</v>
      </c>
      <c r="H76" s="283">
        <f>I76/I77</f>
        <v>0.65</v>
      </c>
      <c r="I76" s="275">
        <f t="shared" si="6"/>
        <v>195</v>
      </c>
      <c r="J76" s="284">
        <v>15.0</v>
      </c>
      <c r="K76" s="284">
        <v>90.0</v>
      </c>
      <c r="L76" s="285">
        <v>90.0</v>
      </c>
    </row>
    <row r="77">
      <c r="A77" s="323">
        <v>4.0</v>
      </c>
      <c r="B77" s="425" t="s">
        <v>26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65</v>
      </c>
      <c r="B78" s="427" t="s">
        <v>66</v>
      </c>
      <c r="C78" s="313" t="s">
        <v>65</v>
      </c>
      <c r="D78" s="427" t="s">
        <v>66</v>
      </c>
      <c r="E78" s="380" t="s">
        <v>294</v>
      </c>
      <c r="F78" s="290" t="s">
        <v>282</v>
      </c>
      <c r="G78" s="290" t="s">
        <v>327</v>
      </c>
      <c r="H78" s="283">
        <f>I78/I79</f>
        <v>0.6</v>
      </c>
      <c r="I78" s="275">
        <f t="shared" si="6"/>
        <v>180</v>
      </c>
      <c r="J78" s="284">
        <v>15.0</v>
      </c>
      <c r="K78" s="284">
        <v>75.0</v>
      </c>
      <c r="L78" s="285">
        <v>90.0</v>
      </c>
    </row>
    <row r="79">
      <c r="A79" s="323">
        <v>4.0</v>
      </c>
      <c r="B79" s="425" t="s">
        <v>26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65</v>
      </c>
      <c r="B80" s="427" t="s">
        <v>66</v>
      </c>
      <c r="C80" s="313" t="s">
        <v>65</v>
      </c>
      <c r="D80" s="427" t="s">
        <v>66</v>
      </c>
      <c r="E80" s="380" t="s">
        <v>294</v>
      </c>
      <c r="F80" s="282" t="s">
        <v>302</v>
      </c>
      <c r="G80" s="282" t="s">
        <v>333</v>
      </c>
      <c r="H80" s="283">
        <f>I80/I81</f>
        <v>0.4</v>
      </c>
      <c r="I80" s="275">
        <f t="shared" si="6"/>
        <v>120</v>
      </c>
      <c r="J80" s="284">
        <v>15.0</v>
      </c>
      <c r="K80" s="284">
        <v>65.0</v>
      </c>
      <c r="L80" s="285">
        <v>40.0</v>
      </c>
    </row>
    <row r="81">
      <c r="A81" s="336">
        <v>4.0</v>
      </c>
      <c r="B81" s="429" t="s">
        <v>26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65</v>
      </c>
      <c r="B83" s="423" t="s">
        <v>66</v>
      </c>
      <c r="C83" s="310" t="s">
        <v>73</v>
      </c>
      <c r="D83" s="423" t="s">
        <v>74</v>
      </c>
      <c r="E83" s="374" t="s">
        <v>302</v>
      </c>
      <c r="F83" s="261" t="s">
        <v>300</v>
      </c>
      <c r="G83" s="261" t="s">
        <v>336</v>
      </c>
      <c r="H83" s="262">
        <f>I83/I84</f>
        <v>0.4166666667</v>
      </c>
      <c r="I83" s="263">
        <f t="shared" ref="I83:I94" si="7">J83+K83+L83</f>
        <v>125</v>
      </c>
      <c r="J83" s="264">
        <v>65.0</v>
      </c>
      <c r="K83" s="264">
        <v>0.0</v>
      </c>
      <c r="L83" s="265">
        <v>60.0</v>
      </c>
    </row>
    <row r="84">
      <c r="A84" s="323">
        <v>4.0</v>
      </c>
      <c r="B84" s="425" t="s">
        <v>26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65</v>
      </c>
      <c r="B85" s="427" t="s">
        <v>66</v>
      </c>
      <c r="C85" s="313" t="s">
        <v>73</v>
      </c>
      <c r="D85" s="427" t="s">
        <v>74</v>
      </c>
      <c r="E85" s="404" t="s">
        <v>302</v>
      </c>
      <c r="F85" s="282" t="s">
        <v>296</v>
      </c>
      <c r="G85" s="282" t="s">
        <v>306</v>
      </c>
      <c r="H85" s="283">
        <f>I85/I86</f>
        <v>0.4833333333</v>
      </c>
      <c r="I85" s="275">
        <f t="shared" si="7"/>
        <v>145</v>
      </c>
      <c r="J85" s="284">
        <v>65.0</v>
      </c>
      <c r="K85" s="284">
        <v>10.0</v>
      </c>
      <c r="L85" s="285">
        <v>70.0</v>
      </c>
    </row>
    <row r="86">
      <c r="A86" s="323">
        <v>4.0</v>
      </c>
      <c r="B86" s="425" t="s">
        <v>26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65</v>
      </c>
      <c r="B87" s="427" t="s">
        <v>66</v>
      </c>
      <c r="C87" s="313" t="s">
        <v>73</v>
      </c>
      <c r="D87" s="427" t="s">
        <v>74</v>
      </c>
      <c r="E87" s="404" t="s">
        <v>302</v>
      </c>
      <c r="F87" s="282" t="s">
        <v>292</v>
      </c>
      <c r="G87" s="282" t="s">
        <v>312</v>
      </c>
      <c r="H87" s="283">
        <f>I87/I88</f>
        <v>0.3833333333</v>
      </c>
      <c r="I87" s="275">
        <f t="shared" si="7"/>
        <v>115</v>
      </c>
      <c r="J87" s="284">
        <v>65.0</v>
      </c>
      <c r="K87" s="284">
        <v>30.0</v>
      </c>
      <c r="L87" s="285">
        <v>20.0</v>
      </c>
    </row>
    <row r="88">
      <c r="A88" s="323">
        <v>4.0</v>
      </c>
      <c r="B88" s="425" t="s">
        <v>26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65</v>
      </c>
      <c r="B89" s="427" t="s">
        <v>66</v>
      </c>
      <c r="C89" s="313" t="s">
        <v>73</v>
      </c>
      <c r="D89" s="427" t="s">
        <v>74</v>
      </c>
      <c r="E89" s="404" t="s">
        <v>302</v>
      </c>
      <c r="F89" s="282" t="s">
        <v>288</v>
      </c>
      <c r="G89" s="282" t="s">
        <v>318</v>
      </c>
      <c r="H89" s="283">
        <f>I89/I90</f>
        <v>0.8833333333</v>
      </c>
      <c r="I89" s="275">
        <f t="shared" si="7"/>
        <v>265</v>
      </c>
      <c r="J89" s="284">
        <v>65.0</v>
      </c>
      <c r="K89" s="284">
        <v>100.0</v>
      </c>
      <c r="L89" s="285">
        <v>100.0</v>
      </c>
    </row>
    <row r="90">
      <c r="A90" s="323">
        <v>4.0</v>
      </c>
      <c r="B90" s="425" t="s">
        <v>26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65</v>
      </c>
      <c r="B91" s="427" t="s">
        <v>66</v>
      </c>
      <c r="C91" s="313" t="s">
        <v>73</v>
      </c>
      <c r="D91" s="427" t="s">
        <v>74</v>
      </c>
      <c r="E91" s="404" t="s">
        <v>302</v>
      </c>
      <c r="F91" s="282" t="s">
        <v>284</v>
      </c>
      <c r="G91" s="282" t="s">
        <v>324</v>
      </c>
      <c r="H91" s="283">
        <f>I91/I92</f>
        <v>0.3333333333</v>
      </c>
      <c r="I91" s="275">
        <f t="shared" si="7"/>
        <v>100</v>
      </c>
      <c r="J91" s="284">
        <v>65.0</v>
      </c>
      <c r="K91" s="284">
        <v>35.0</v>
      </c>
      <c r="L91" s="285">
        <v>0.0</v>
      </c>
    </row>
    <row r="92">
      <c r="A92" s="323">
        <v>4.0</v>
      </c>
      <c r="B92" s="425" t="s">
        <v>26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65</v>
      </c>
      <c r="B93" s="427" t="s">
        <v>66</v>
      </c>
      <c r="C93" s="313" t="s">
        <v>73</v>
      </c>
      <c r="D93" s="427" t="s">
        <v>74</v>
      </c>
      <c r="E93" s="404" t="s">
        <v>302</v>
      </c>
      <c r="F93" s="290" t="s">
        <v>304</v>
      </c>
      <c r="G93" s="290" t="s">
        <v>330</v>
      </c>
      <c r="H93" s="283">
        <f>I93/I94</f>
        <v>0.6166666667</v>
      </c>
      <c r="I93" s="275">
        <f t="shared" si="7"/>
        <v>185</v>
      </c>
      <c r="J93" s="284">
        <v>65.0</v>
      </c>
      <c r="K93" s="284">
        <v>70.0</v>
      </c>
      <c r="L93" s="285">
        <v>50.0</v>
      </c>
    </row>
    <row r="94">
      <c r="A94" s="336">
        <v>4.0</v>
      </c>
      <c r="B94" s="429" t="s">
        <v>26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65</v>
      </c>
      <c r="B96" s="423" t="s">
        <v>66</v>
      </c>
      <c r="C96" s="310" t="s">
        <v>81</v>
      </c>
      <c r="D96" s="423" t="s">
        <v>82</v>
      </c>
      <c r="E96" s="374" t="s">
        <v>300</v>
      </c>
      <c r="F96" s="261" t="s">
        <v>298</v>
      </c>
      <c r="G96" s="261" t="s">
        <v>339</v>
      </c>
      <c r="H96" s="262">
        <f>I96/I97</f>
        <v>0.2</v>
      </c>
      <c r="I96" s="321">
        <f t="shared" ref="I96:I107" si="8">J96+K96+L96</f>
        <v>60</v>
      </c>
      <c r="J96" s="264">
        <v>0.0</v>
      </c>
      <c r="K96" s="264">
        <v>50.0</v>
      </c>
      <c r="L96" s="265">
        <v>10.0</v>
      </c>
    </row>
    <row r="97">
      <c r="A97" s="323">
        <v>4.0</v>
      </c>
      <c r="B97" s="425" t="s">
        <v>26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65</v>
      </c>
      <c r="B98" s="427" t="s">
        <v>66</v>
      </c>
      <c r="C98" s="313" t="s">
        <v>81</v>
      </c>
      <c r="D98" s="427" t="s">
        <v>82</v>
      </c>
      <c r="E98" s="380" t="s">
        <v>300</v>
      </c>
      <c r="F98" s="290" t="s">
        <v>294</v>
      </c>
      <c r="G98" s="282" t="s">
        <v>309</v>
      </c>
      <c r="H98" s="283">
        <f>I98/I99</f>
        <v>0.3166666667</v>
      </c>
      <c r="I98" s="326">
        <f t="shared" si="8"/>
        <v>95</v>
      </c>
      <c r="J98" s="284">
        <v>0.0</v>
      </c>
      <c r="K98" s="284">
        <v>15.0</v>
      </c>
      <c r="L98" s="285">
        <v>80.0</v>
      </c>
    </row>
    <row r="99">
      <c r="A99" s="323">
        <v>4.0</v>
      </c>
      <c r="B99" s="425" t="s">
        <v>26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65</v>
      </c>
      <c r="B100" s="427" t="s">
        <v>66</v>
      </c>
      <c r="C100" s="313" t="s">
        <v>81</v>
      </c>
      <c r="D100" s="427" t="s">
        <v>82</v>
      </c>
      <c r="E100" s="380" t="s">
        <v>300</v>
      </c>
      <c r="F100" s="290" t="s">
        <v>290</v>
      </c>
      <c r="G100" s="290" t="s">
        <v>315</v>
      </c>
      <c r="H100" s="283">
        <f>I100/I101</f>
        <v>0.4666666667</v>
      </c>
      <c r="I100" s="326">
        <f t="shared" si="8"/>
        <v>140</v>
      </c>
      <c r="J100" s="284">
        <v>0.0</v>
      </c>
      <c r="K100" s="284">
        <v>110.0</v>
      </c>
      <c r="L100" s="285">
        <v>30.0</v>
      </c>
    </row>
    <row r="101">
      <c r="A101" s="323">
        <v>4.0</v>
      </c>
      <c r="B101" s="425" t="s">
        <v>26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65</v>
      </c>
      <c r="B102" s="427" t="s">
        <v>66</v>
      </c>
      <c r="C102" s="313" t="s">
        <v>81</v>
      </c>
      <c r="D102" s="427" t="s">
        <v>82</v>
      </c>
      <c r="E102" s="380" t="s">
        <v>300</v>
      </c>
      <c r="F102" s="290" t="s">
        <v>286</v>
      </c>
      <c r="G102" s="282" t="s">
        <v>321</v>
      </c>
      <c r="H102" s="283">
        <f>I102/I103</f>
        <v>0.6</v>
      </c>
      <c r="I102" s="326">
        <f t="shared" si="8"/>
        <v>180</v>
      </c>
      <c r="J102" s="284">
        <v>0.0</v>
      </c>
      <c r="K102" s="284">
        <v>90.0</v>
      </c>
      <c r="L102" s="285">
        <v>90.0</v>
      </c>
    </row>
    <row r="103">
      <c r="A103" s="323">
        <v>4.0</v>
      </c>
      <c r="B103" s="425" t="s">
        <v>26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65</v>
      </c>
      <c r="B104" s="427" t="s">
        <v>66</v>
      </c>
      <c r="C104" s="313" t="s">
        <v>81</v>
      </c>
      <c r="D104" s="427" t="s">
        <v>82</v>
      </c>
      <c r="E104" s="380" t="s">
        <v>300</v>
      </c>
      <c r="F104" s="290" t="s">
        <v>282</v>
      </c>
      <c r="G104" s="290" t="s">
        <v>327</v>
      </c>
      <c r="H104" s="283">
        <f>I104/I105</f>
        <v>0.55</v>
      </c>
      <c r="I104" s="326">
        <f t="shared" si="8"/>
        <v>165</v>
      </c>
      <c r="J104" s="284">
        <v>0.0</v>
      </c>
      <c r="K104" s="284">
        <v>75.0</v>
      </c>
      <c r="L104" s="285">
        <v>90.0</v>
      </c>
    </row>
    <row r="105">
      <c r="A105" s="323">
        <v>4.0</v>
      </c>
      <c r="B105" s="425" t="s">
        <v>26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65</v>
      </c>
      <c r="B106" s="427" t="s">
        <v>66</v>
      </c>
      <c r="C106" s="313" t="s">
        <v>81</v>
      </c>
      <c r="D106" s="427" t="s">
        <v>82</v>
      </c>
      <c r="E106" s="380" t="s">
        <v>300</v>
      </c>
      <c r="F106" s="282" t="s">
        <v>302</v>
      </c>
      <c r="G106" s="282" t="s">
        <v>333</v>
      </c>
      <c r="H106" s="283">
        <f>I106/I107</f>
        <v>0.35</v>
      </c>
      <c r="I106" s="326">
        <f t="shared" si="8"/>
        <v>105</v>
      </c>
      <c r="J106" s="284">
        <v>0.0</v>
      </c>
      <c r="K106" s="284">
        <v>65.0</v>
      </c>
      <c r="L106" s="285">
        <v>40.0</v>
      </c>
    </row>
    <row r="107">
      <c r="A107" s="336">
        <v>4.0</v>
      </c>
      <c r="B107" s="429" t="s">
        <v>26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65</v>
      </c>
      <c r="B109" s="423" t="s">
        <v>66</v>
      </c>
      <c r="C109" s="310" t="s">
        <v>89</v>
      </c>
      <c r="D109" s="423" t="s">
        <v>90</v>
      </c>
      <c r="E109" s="374" t="s">
        <v>296</v>
      </c>
      <c r="F109" s="261" t="s">
        <v>300</v>
      </c>
      <c r="G109" s="261" t="s">
        <v>336</v>
      </c>
      <c r="H109" s="262">
        <f>I109/I110</f>
        <v>0.2166666667</v>
      </c>
      <c r="I109" s="263">
        <f t="shared" ref="I109:I120" si="9">J109+K109+L109</f>
        <v>65</v>
      </c>
      <c r="J109" s="264">
        <v>5.0</v>
      </c>
      <c r="K109" s="264">
        <v>0.0</v>
      </c>
      <c r="L109" s="265">
        <v>60.0</v>
      </c>
    </row>
    <row r="110">
      <c r="A110" s="323">
        <v>4.0</v>
      </c>
      <c r="B110" s="425" t="s">
        <v>26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65</v>
      </c>
      <c r="B111" s="427" t="s">
        <v>66</v>
      </c>
      <c r="C111" s="313" t="s">
        <v>89</v>
      </c>
      <c r="D111" s="427" t="s">
        <v>90</v>
      </c>
      <c r="E111" s="404" t="s">
        <v>296</v>
      </c>
      <c r="F111" s="282" t="s">
        <v>296</v>
      </c>
      <c r="G111" s="282" t="s">
        <v>306</v>
      </c>
      <c r="H111" s="283">
        <f>I111/I112</f>
        <v>0.2833333333</v>
      </c>
      <c r="I111" s="275">
        <f t="shared" si="9"/>
        <v>85</v>
      </c>
      <c r="J111" s="284">
        <v>5.0</v>
      </c>
      <c r="K111" s="284">
        <v>10.0</v>
      </c>
      <c r="L111" s="285">
        <v>70.0</v>
      </c>
    </row>
    <row r="112">
      <c r="A112" s="323">
        <v>4.0</v>
      </c>
      <c r="B112" s="425" t="s">
        <v>26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65</v>
      </c>
      <c r="B113" s="427" t="s">
        <v>66</v>
      </c>
      <c r="C113" s="313" t="s">
        <v>89</v>
      </c>
      <c r="D113" s="427" t="s">
        <v>90</v>
      </c>
      <c r="E113" s="404" t="s">
        <v>296</v>
      </c>
      <c r="F113" s="282" t="s">
        <v>292</v>
      </c>
      <c r="G113" s="282" t="s">
        <v>312</v>
      </c>
      <c r="H113" s="283">
        <f>I113/I114</f>
        <v>0.1833333333</v>
      </c>
      <c r="I113" s="275">
        <f t="shared" si="9"/>
        <v>55</v>
      </c>
      <c r="J113" s="284">
        <v>5.0</v>
      </c>
      <c r="K113" s="284">
        <v>30.0</v>
      </c>
      <c r="L113" s="285">
        <v>20.0</v>
      </c>
    </row>
    <row r="114">
      <c r="A114" s="323">
        <v>4.0</v>
      </c>
      <c r="B114" s="425" t="s">
        <v>26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65</v>
      </c>
      <c r="B115" s="427" t="s">
        <v>66</v>
      </c>
      <c r="C115" s="313" t="s">
        <v>89</v>
      </c>
      <c r="D115" s="427" t="s">
        <v>90</v>
      </c>
      <c r="E115" s="404" t="s">
        <v>296</v>
      </c>
      <c r="F115" s="282" t="s">
        <v>288</v>
      </c>
      <c r="G115" s="282" t="s">
        <v>318</v>
      </c>
      <c r="H115" s="283">
        <f>I115/I116</f>
        <v>0.6833333333</v>
      </c>
      <c r="I115" s="275">
        <f t="shared" si="9"/>
        <v>205</v>
      </c>
      <c r="J115" s="284">
        <v>5.0</v>
      </c>
      <c r="K115" s="284">
        <v>100.0</v>
      </c>
      <c r="L115" s="285">
        <v>100.0</v>
      </c>
    </row>
    <row r="116">
      <c r="A116" s="323">
        <v>4.0</v>
      </c>
      <c r="B116" s="425" t="s">
        <v>26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65</v>
      </c>
      <c r="B117" s="427" t="s">
        <v>66</v>
      </c>
      <c r="C117" s="313" t="s">
        <v>89</v>
      </c>
      <c r="D117" s="427" t="s">
        <v>90</v>
      </c>
      <c r="E117" s="404" t="s">
        <v>296</v>
      </c>
      <c r="F117" s="282" t="s">
        <v>284</v>
      </c>
      <c r="G117" s="282" t="s">
        <v>324</v>
      </c>
      <c r="H117" s="283">
        <f>I117/I118</f>
        <v>0.1333333333</v>
      </c>
      <c r="I117" s="275">
        <f t="shared" si="9"/>
        <v>40</v>
      </c>
      <c r="J117" s="284">
        <v>5.0</v>
      </c>
      <c r="K117" s="284">
        <v>35.0</v>
      </c>
      <c r="L117" s="285">
        <v>0.0</v>
      </c>
    </row>
    <row r="118">
      <c r="A118" s="323">
        <v>4.0</v>
      </c>
      <c r="B118" s="425" t="s">
        <v>26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65</v>
      </c>
      <c r="B119" s="427" t="s">
        <v>66</v>
      </c>
      <c r="C119" s="313" t="s">
        <v>89</v>
      </c>
      <c r="D119" s="427" t="s">
        <v>90</v>
      </c>
      <c r="E119" s="404" t="s">
        <v>296</v>
      </c>
      <c r="F119" s="290" t="s">
        <v>304</v>
      </c>
      <c r="G119" s="290" t="s">
        <v>330</v>
      </c>
      <c r="H119" s="283">
        <f>I119/I120</f>
        <v>0.4166666667</v>
      </c>
      <c r="I119" s="275">
        <f t="shared" si="9"/>
        <v>125</v>
      </c>
      <c r="J119" s="284">
        <v>5.0</v>
      </c>
      <c r="K119" s="284">
        <v>70.0</v>
      </c>
      <c r="L119" s="285">
        <v>50.0</v>
      </c>
    </row>
    <row r="120">
      <c r="A120" s="336">
        <v>4.0</v>
      </c>
      <c r="B120" s="429" t="s">
        <v>26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65</v>
      </c>
      <c r="B122" s="423" t="s">
        <v>66</v>
      </c>
      <c r="C122" s="310" t="s">
        <v>97</v>
      </c>
      <c r="D122" s="423" t="s">
        <v>98</v>
      </c>
      <c r="E122" s="374" t="s">
        <v>282</v>
      </c>
      <c r="F122" s="261" t="s">
        <v>298</v>
      </c>
      <c r="G122" s="261" t="s">
        <v>339</v>
      </c>
      <c r="H122" s="262">
        <f>I122/I123</f>
        <v>0.45</v>
      </c>
      <c r="I122" s="263">
        <f t="shared" ref="I122:I133" si="10">J122+K122+L122</f>
        <v>135</v>
      </c>
      <c r="J122" s="261">
        <v>75.0</v>
      </c>
      <c r="K122" s="264">
        <v>50.0</v>
      </c>
      <c r="L122" s="265">
        <v>10.0</v>
      </c>
    </row>
    <row r="123">
      <c r="A123" s="323">
        <v>4.0</v>
      </c>
      <c r="B123" s="425" t="s">
        <v>26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65</v>
      </c>
      <c r="B124" s="427" t="s">
        <v>66</v>
      </c>
      <c r="C124" s="313" t="s">
        <v>97</v>
      </c>
      <c r="D124" s="427" t="s">
        <v>98</v>
      </c>
      <c r="E124" s="380" t="s">
        <v>282</v>
      </c>
      <c r="F124" s="290" t="s">
        <v>294</v>
      </c>
      <c r="G124" s="282" t="s">
        <v>309</v>
      </c>
      <c r="H124" s="283">
        <f>I124/I125</f>
        <v>0.5666666667</v>
      </c>
      <c r="I124" s="326">
        <f t="shared" si="10"/>
        <v>170</v>
      </c>
      <c r="J124" s="284">
        <v>75.0</v>
      </c>
      <c r="K124" s="284">
        <v>15.0</v>
      </c>
      <c r="L124" s="285">
        <v>80.0</v>
      </c>
    </row>
    <row r="125">
      <c r="A125" s="323">
        <v>4.0</v>
      </c>
      <c r="B125" s="425" t="s">
        <v>26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65</v>
      </c>
      <c r="B126" s="427" t="s">
        <v>66</v>
      </c>
      <c r="C126" s="313" t="s">
        <v>97</v>
      </c>
      <c r="D126" s="427" t="s">
        <v>98</v>
      </c>
      <c r="E126" s="380" t="s">
        <v>282</v>
      </c>
      <c r="F126" s="290" t="s">
        <v>290</v>
      </c>
      <c r="G126" s="290" t="s">
        <v>315</v>
      </c>
      <c r="H126" s="283">
        <f>I126/I127</f>
        <v>0.7166666667</v>
      </c>
      <c r="I126" s="326">
        <f t="shared" si="10"/>
        <v>215</v>
      </c>
      <c r="J126" s="284">
        <v>75.0</v>
      </c>
      <c r="K126" s="284">
        <v>110.0</v>
      </c>
      <c r="L126" s="285">
        <v>30.0</v>
      </c>
    </row>
    <row r="127">
      <c r="A127" s="323">
        <v>4.0</v>
      </c>
      <c r="B127" s="425" t="s">
        <v>26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65</v>
      </c>
      <c r="B128" s="427" t="s">
        <v>66</v>
      </c>
      <c r="C128" s="313" t="s">
        <v>97</v>
      </c>
      <c r="D128" s="427" t="s">
        <v>98</v>
      </c>
      <c r="E128" s="380" t="s">
        <v>282</v>
      </c>
      <c r="F128" s="290" t="s">
        <v>286</v>
      </c>
      <c r="G128" s="282" t="s">
        <v>321</v>
      </c>
      <c r="H128" s="283">
        <f>I128/I129</f>
        <v>0.85</v>
      </c>
      <c r="I128" s="326">
        <f t="shared" si="10"/>
        <v>255</v>
      </c>
      <c r="J128" s="284">
        <v>75.0</v>
      </c>
      <c r="K128" s="284">
        <v>90.0</v>
      </c>
      <c r="L128" s="285">
        <v>90.0</v>
      </c>
    </row>
    <row r="129">
      <c r="A129" s="323">
        <v>4.0</v>
      </c>
      <c r="B129" s="425" t="s">
        <v>26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65</v>
      </c>
      <c r="B130" s="427" t="s">
        <v>66</v>
      </c>
      <c r="C130" s="313" t="s">
        <v>97</v>
      </c>
      <c r="D130" s="427" t="s">
        <v>98</v>
      </c>
      <c r="E130" s="380" t="s">
        <v>282</v>
      </c>
      <c r="F130" s="290" t="s">
        <v>282</v>
      </c>
      <c r="G130" s="290" t="s">
        <v>327</v>
      </c>
      <c r="H130" s="283">
        <f>I130/I131</f>
        <v>0.8</v>
      </c>
      <c r="I130" s="326">
        <f t="shared" si="10"/>
        <v>240</v>
      </c>
      <c r="J130" s="284">
        <v>75.0</v>
      </c>
      <c r="K130" s="284">
        <v>75.0</v>
      </c>
      <c r="L130" s="285">
        <v>90.0</v>
      </c>
    </row>
    <row r="131">
      <c r="A131" s="323">
        <v>4.0</v>
      </c>
      <c r="B131" s="425" t="s">
        <v>26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65</v>
      </c>
      <c r="B132" s="427" t="s">
        <v>66</v>
      </c>
      <c r="C132" s="313" t="s">
        <v>97</v>
      </c>
      <c r="D132" s="427" t="s">
        <v>98</v>
      </c>
      <c r="E132" s="380" t="s">
        <v>282</v>
      </c>
      <c r="F132" s="282" t="s">
        <v>302</v>
      </c>
      <c r="G132" s="282" t="s">
        <v>333</v>
      </c>
      <c r="H132" s="283">
        <f>I132/I133</f>
        <v>0.6</v>
      </c>
      <c r="I132" s="326">
        <f t="shared" si="10"/>
        <v>180</v>
      </c>
      <c r="J132" s="284">
        <v>75.0</v>
      </c>
      <c r="K132" s="284">
        <v>65.0</v>
      </c>
      <c r="L132" s="285">
        <v>40.0</v>
      </c>
    </row>
    <row r="133">
      <c r="A133" s="336">
        <v>4.0</v>
      </c>
      <c r="B133" s="429" t="s">
        <v>26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2.0"/>
    <col customWidth="1" min="7" max="7" width="11.63"/>
  </cols>
  <sheetData>
    <row r="1">
      <c r="B1" s="247" t="s">
        <v>420</v>
      </c>
      <c r="C1" s="212"/>
      <c r="D1" s="248" t="s">
        <v>421</v>
      </c>
      <c r="E1" s="444"/>
      <c r="F1" s="212"/>
      <c r="G1" s="212"/>
      <c r="H1" s="405"/>
    </row>
    <row r="2">
      <c r="C2" s="212"/>
      <c r="E2" s="444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444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444"/>
      <c r="F4" s="212"/>
      <c r="G4" s="212"/>
      <c r="H4" s="255"/>
    </row>
    <row r="5">
      <c r="A5" s="318" t="s">
        <v>65</v>
      </c>
      <c r="B5" s="423" t="s">
        <v>66</v>
      </c>
      <c r="C5" s="258" t="s">
        <v>1</v>
      </c>
      <c r="D5" s="423" t="s">
        <v>2</v>
      </c>
      <c r="E5" s="374" t="s">
        <v>294</v>
      </c>
      <c r="F5" s="261" t="s">
        <v>300</v>
      </c>
      <c r="G5" s="261" t="s">
        <v>324</v>
      </c>
      <c r="H5" s="262">
        <f>I5/I6</f>
        <v>0.05</v>
      </c>
      <c r="I5" s="263">
        <f t="shared" ref="I5:I16" si="1">J5+K5+L5</f>
        <v>15</v>
      </c>
      <c r="J5" s="264">
        <v>15.0</v>
      </c>
      <c r="K5" s="264">
        <v>0.0</v>
      </c>
      <c r="L5" s="265">
        <v>0.0</v>
      </c>
    </row>
    <row r="6">
      <c r="A6" s="332">
        <v>6.0</v>
      </c>
      <c r="B6" s="425" t="s">
        <v>28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65</v>
      </c>
      <c r="B7" s="427" t="s">
        <v>66</v>
      </c>
      <c r="C7" s="279" t="s">
        <v>1</v>
      </c>
      <c r="D7" s="427" t="s">
        <v>2</v>
      </c>
      <c r="E7" s="404" t="s">
        <v>294</v>
      </c>
      <c r="F7" s="282" t="s">
        <v>296</v>
      </c>
      <c r="G7" s="282" t="s">
        <v>330</v>
      </c>
      <c r="H7" s="283">
        <f>I7/I8</f>
        <v>0.25</v>
      </c>
      <c r="I7" s="275">
        <f t="shared" si="1"/>
        <v>75</v>
      </c>
      <c r="J7" s="284">
        <v>15.0</v>
      </c>
      <c r="K7" s="284">
        <v>10.0</v>
      </c>
      <c r="L7" s="285">
        <v>50.0</v>
      </c>
    </row>
    <row r="8">
      <c r="A8" s="332">
        <v>6.0</v>
      </c>
      <c r="B8" s="425" t="s">
        <v>28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65</v>
      </c>
      <c r="B9" s="427" t="s">
        <v>66</v>
      </c>
      <c r="C9" s="279" t="s">
        <v>1</v>
      </c>
      <c r="D9" s="427" t="s">
        <v>2</v>
      </c>
      <c r="E9" s="404" t="s">
        <v>294</v>
      </c>
      <c r="F9" s="282" t="s">
        <v>292</v>
      </c>
      <c r="G9" s="282" t="s">
        <v>336</v>
      </c>
      <c r="H9" s="283">
        <f>I9/I10</f>
        <v>0.35</v>
      </c>
      <c r="I9" s="275">
        <f t="shared" si="1"/>
        <v>105</v>
      </c>
      <c r="J9" s="284">
        <v>15.0</v>
      </c>
      <c r="K9" s="284">
        <v>30.0</v>
      </c>
      <c r="L9" s="285">
        <v>60.0</v>
      </c>
    </row>
    <row r="10">
      <c r="A10" s="332">
        <v>6.0</v>
      </c>
      <c r="B10" s="425" t="s">
        <v>28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65</v>
      </c>
      <c r="B11" s="427" t="s">
        <v>66</v>
      </c>
      <c r="C11" s="279" t="s">
        <v>1</v>
      </c>
      <c r="D11" s="427" t="s">
        <v>2</v>
      </c>
      <c r="E11" s="404" t="s">
        <v>294</v>
      </c>
      <c r="F11" s="282" t="s">
        <v>288</v>
      </c>
      <c r="G11" s="282" t="s">
        <v>306</v>
      </c>
      <c r="H11" s="283">
        <f>I11/I12</f>
        <v>0.6166666667</v>
      </c>
      <c r="I11" s="275">
        <f t="shared" si="1"/>
        <v>185</v>
      </c>
      <c r="J11" s="284">
        <v>15.0</v>
      </c>
      <c r="K11" s="284">
        <v>100.0</v>
      </c>
      <c r="L11" s="285">
        <v>70.0</v>
      </c>
    </row>
    <row r="12">
      <c r="A12" s="332">
        <v>6.0</v>
      </c>
      <c r="B12" s="425" t="s">
        <v>28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65</v>
      </c>
      <c r="B13" s="427" t="s">
        <v>66</v>
      </c>
      <c r="C13" s="279" t="s">
        <v>1</v>
      </c>
      <c r="D13" s="427" t="s">
        <v>2</v>
      </c>
      <c r="E13" s="404" t="s">
        <v>294</v>
      </c>
      <c r="F13" s="282" t="s">
        <v>284</v>
      </c>
      <c r="G13" s="282" t="s">
        <v>312</v>
      </c>
      <c r="H13" s="283">
        <f>I13/I14</f>
        <v>0.2333333333</v>
      </c>
      <c r="I13" s="275">
        <f t="shared" si="1"/>
        <v>70</v>
      </c>
      <c r="J13" s="284">
        <v>15.0</v>
      </c>
      <c r="K13" s="284">
        <v>35.0</v>
      </c>
      <c r="L13" s="285">
        <v>20.0</v>
      </c>
    </row>
    <row r="14">
      <c r="A14" s="332">
        <v>6.0</v>
      </c>
      <c r="B14" s="425" t="s">
        <v>28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65</v>
      </c>
      <c r="B15" s="427" t="s">
        <v>66</v>
      </c>
      <c r="C15" s="279" t="s">
        <v>1</v>
      </c>
      <c r="D15" s="427" t="s">
        <v>2</v>
      </c>
      <c r="E15" s="404" t="s">
        <v>294</v>
      </c>
      <c r="F15" s="290" t="s">
        <v>304</v>
      </c>
      <c r="G15" s="290" t="s">
        <v>318</v>
      </c>
      <c r="H15" s="283">
        <f>I15/I16</f>
        <v>0.6166666667</v>
      </c>
      <c r="I15" s="275">
        <f t="shared" si="1"/>
        <v>185</v>
      </c>
      <c r="J15" s="284">
        <v>15.0</v>
      </c>
      <c r="K15" s="284">
        <v>70.0</v>
      </c>
      <c r="L15" s="285">
        <v>100.0</v>
      </c>
    </row>
    <row r="16">
      <c r="A16" s="336">
        <v>6.0</v>
      </c>
      <c r="B16" s="429" t="s">
        <v>28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65</v>
      </c>
      <c r="B18" s="423" t="s">
        <v>66</v>
      </c>
      <c r="C18" s="310" t="s">
        <v>21</v>
      </c>
      <c r="D18" s="423" t="s">
        <v>22</v>
      </c>
      <c r="E18" s="374" t="s">
        <v>284</v>
      </c>
      <c r="F18" s="261" t="s">
        <v>298</v>
      </c>
      <c r="G18" s="261" t="s">
        <v>327</v>
      </c>
      <c r="H18" s="262">
        <f>I18/I19</f>
        <v>0.5833333333</v>
      </c>
      <c r="I18" s="263">
        <f t="shared" ref="I18:I29" si="2">J18+K18+L18</f>
        <v>175</v>
      </c>
      <c r="J18" s="264">
        <v>35.0</v>
      </c>
      <c r="K18" s="264">
        <v>50.0</v>
      </c>
      <c r="L18" s="265">
        <v>90.0</v>
      </c>
    </row>
    <row r="19">
      <c r="A19" s="332">
        <v>6.0</v>
      </c>
      <c r="B19" s="425" t="s">
        <v>28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65</v>
      </c>
      <c r="B20" s="427" t="s">
        <v>66</v>
      </c>
      <c r="C20" s="313" t="s">
        <v>21</v>
      </c>
      <c r="D20" s="427" t="s">
        <v>22</v>
      </c>
      <c r="E20" s="380" t="s">
        <v>284</v>
      </c>
      <c r="F20" s="290" t="s">
        <v>294</v>
      </c>
      <c r="G20" s="282" t="s">
        <v>333</v>
      </c>
      <c r="H20" s="283">
        <f>I20/I21</f>
        <v>0.3</v>
      </c>
      <c r="I20" s="275">
        <f t="shared" si="2"/>
        <v>90</v>
      </c>
      <c r="J20" s="284">
        <v>35.0</v>
      </c>
      <c r="K20" s="284">
        <v>15.0</v>
      </c>
      <c r="L20" s="285">
        <v>40.0</v>
      </c>
    </row>
    <row r="21">
      <c r="A21" s="332">
        <v>6.0</v>
      </c>
      <c r="B21" s="425" t="s">
        <v>28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65</v>
      </c>
      <c r="B22" s="427" t="s">
        <v>66</v>
      </c>
      <c r="C22" s="313" t="s">
        <v>21</v>
      </c>
      <c r="D22" s="427" t="s">
        <v>22</v>
      </c>
      <c r="E22" s="380" t="s">
        <v>284</v>
      </c>
      <c r="F22" s="290" t="s">
        <v>290</v>
      </c>
      <c r="G22" s="290" t="s">
        <v>339</v>
      </c>
      <c r="H22" s="283">
        <f>I22/I23</f>
        <v>0.5166666667</v>
      </c>
      <c r="I22" s="275">
        <f t="shared" si="2"/>
        <v>155</v>
      </c>
      <c r="J22" s="284">
        <v>35.0</v>
      </c>
      <c r="K22" s="284">
        <v>110.0</v>
      </c>
      <c r="L22" s="285">
        <v>10.0</v>
      </c>
    </row>
    <row r="23">
      <c r="A23" s="332">
        <v>6.0</v>
      </c>
      <c r="B23" s="425" t="s">
        <v>28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65</v>
      </c>
      <c r="B24" s="427" t="s">
        <v>66</v>
      </c>
      <c r="C24" s="313" t="s">
        <v>21</v>
      </c>
      <c r="D24" s="427" t="s">
        <v>22</v>
      </c>
      <c r="E24" s="380" t="s">
        <v>284</v>
      </c>
      <c r="F24" s="290" t="s">
        <v>286</v>
      </c>
      <c r="G24" s="282" t="s">
        <v>309</v>
      </c>
      <c r="H24" s="283">
        <f>I24/I25</f>
        <v>0.6833333333</v>
      </c>
      <c r="I24" s="275">
        <f t="shared" si="2"/>
        <v>205</v>
      </c>
      <c r="J24" s="284">
        <v>35.0</v>
      </c>
      <c r="K24" s="284">
        <v>90.0</v>
      </c>
      <c r="L24" s="285">
        <v>80.0</v>
      </c>
    </row>
    <row r="25">
      <c r="A25" s="332">
        <v>6.0</v>
      </c>
      <c r="B25" s="425" t="s">
        <v>28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65</v>
      </c>
      <c r="B26" s="427" t="s">
        <v>66</v>
      </c>
      <c r="C26" s="313" t="s">
        <v>21</v>
      </c>
      <c r="D26" s="427" t="s">
        <v>22</v>
      </c>
      <c r="E26" s="380" t="s">
        <v>284</v>
      </c>
      <c r="F26" s="290" t="s">
        <v>282</v>
      </c>
      <c r="G26" s="290" t="s">
        <v>315</v>
      </c>
      <c r="H26" s="283">
        <f>I26/I27</f>
        <v>0.4666666667</v>
      </c>
      <c r="I26" s="275">
        <f t="shared" si="2"/>
        <v>140</v>
      </c>
      <c r="J26" s="284">
        <v>35.0</v>
      </c>
      <c r="K26" s="284">
        <v>75.0</v>
      </c>
      <c r="L26" s="285">
        <v>30.0</v>
      </c>
    </row>
    <row r="27">
      <c r="A27" s="332">
        <v>6.0</v>
      </c>
      <c r="B27" s="425" t="s">
        <v>28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65</v>
      </c>
      <c r="B28" s="427" t="s">
        <v>66</v>
      </c>
      <c r="C28" s="313" t="s">
        <v>21</v>
      </c>
      <c r="D28" s="427" t="s">
        <v>22</v>
      </c>
      <c r="E28" s="380" t="s">
        <v>284</v>
      </c>
      <c r="F28" s="282" t="s">
        <v>302</v>
      </c>
      <c r="G28" s="282" t="s">
        <v>321</v>
      </c>
      <c r="H28" s="283">
        <f>I28/I29</f>
        <v>0.6333333333</v>
      </c>
      <c r="I28" s="275">
        <f t="shared" si="2"/>
        <v>190</v>
      </c>
      <c r="J28" s="284">
        <v>35.0</v>
      </c>
      <c r="K28" s="284">
        <v>65.0</v>
      </c>
      <c r="L28" s="285">
        <v>90.0</v>
      </c>
    </row>
    <row r="29">
      <c r="A29" s="336">
        <v>6.0</v>
      </c>
      <c r="B29" s="429" t="s">
        <v>28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65</v>
      </c>
      <c r="B31" s="423" t="s">
        <v>66</v>
      </c>
      <c r="C31" s="310" t="s">
        <v>35</v>
      </c>
      <c r="D31" s="447" t="s">
        <v>36</v>
      </c>
      <c r="E31" s="374" t="s">
        <v>288</v>
      </c>
      <c r="F31" s="261" t="s">
        <v>300</v>
      </c>
      <c r="G31" s="261" t="s">
        <v>324</v>
      </c>
      <c r="H31" s="262">
        <f>I31/I32</f>
        <v>0.3333333333</v>
      </c>
      <c r="I31" s="321">
        <f t="shared" ref="I31:I42" si="3">J31+K31+L31</f>
        <v>100</v>
      </c>
      <c r="J31" s="264">
        <v>100.0</v>
      </c>
      <c r="K31" s="264">
        <v>0.0</v>
      </c>
      <c r="L31" s="265">
        <v>0.0</v>
      </c>
    </row>
    <row r="32">
      <c r="A32" s="332">
        <v>6.0</v>
      </c>
      <c r="B32" s="425" t="s">
        <v>28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65</v>
      </c>
      <c r="B33" s="427" t="s">
        <v>66</v>
      </c>
      <c r="C33" s="215" t="s">
        <v>35</v>
      </c>
      <c r="D33" s="461" t="s">
        <v>36</v>
      </c>
      <c r="E33" s="404" t="s">
        <v>288</v>
      </c>
      <c r="F33" s="282" t="s">
        <v>296</v>
      </c>
      <c r="G33" s="282" t="s">
        <v>330</v>
      </c>
      <c r="H33" s="283">
        <f>I33/I34</f>
        <v>0.5333333333</v>
      </c>
      <c r="I33" s="326">
        <f t="shared" si="3"/>
        <v>160</v>
      </c>
      <c r="J33" s="284">
        <v>100.0</v>
      </c>
      <c r="K33" s="284">
        <v>10.0</v>
      </c>
      <c r="L33" s="285">
        <v>50.0</v>
      </c>
    </row>
    <row r="34">
      <c r="A34" s="332">
        <v>6.0</v>
      </c>
      <c r="B34" s="425" t="s">
        <v>28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65</v>
      </c>
      <c r="B35" s="427" t="s">
        <v>66</v>
      </c>
      <c r="C35" s="313" t="s">
        <v>35</v>
      </c>
      <c r="D35" s="455" t="s">
        <v>36</v>
      </c>
      <c r="E35" s="404" t="s">
        <v>288</v>
      </c>
      <c r="F35" s="282" t="s">
        <v>292</v>
      </c>
      <c r="G35" s="282" t="s">
        <v>336</v>
      </c>
      <c r="H35" s="283">
        <f>I35/I36</f>
        <v>0.6333333333</v>
      </c>
      <c r="I35" s="326">
        <f t="shared" si="3"/>
        <v>190</v>
      </c>
      <c r="J35" s="284">
        <v>100.0</v>
      </c>
      <c r="K35" s="284">
        <v>30.0</v>
      </c>
      <c r="L35" s="285">
        <v>60.0</v>
      </c>
    </row>
    <row r="36">
      <c r="A36" s="332">
        <v>6.0</v>
      </c>
      <c r="B36" s="425" t="s">
        <v>28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65</v>
      </c>
      <c r="B37" s="427" t="s">
        <v>66</v>
      </c>
      <c r="C37" s="313" t="s">
        <v>35</v>
      </c>
      <c r="D37" s="461" t="s">
        <v>36</v>
      </c>
      <c r="E37" s="404" t="s">
        <v>288</v>
      </c>
      <c r="F37" s="282" t="s">
        <v>288</v>
      </c>
      <c r="G37" s="282" t="s">
        <v>306</v>
      </c>
      <c r="H37" s="283">
        <f>I37/I38</f>
        <v>0.9</v>
      </c>
      <c r="I37" s="326">
        <f t="shared" si="3"/>
        <v>270</v>
      </c>
      <c r="J37" s="284">
        <v>100.0</v>
      </c>
      <c r="K37" s="284">
        <v>100.0</v>
      </c>
      <c r="L37" s="285">
        <v>70.0</v>
      </c>
    </row>
    <row r="38">
      <c r="A38" s="332">
        <v>6.0</v>
      </c>
      <c r="B38" s="425" t="s">
        <v>28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65</v>
      </c>
      <c r="B39" s="427" t="s">
        <v>66</v>
      </c>
      <c r="C39" s="313" t="s">
        <v>35</v>
      </c>
      <c r="D39" s="461" t="s">
        <v>36</v>
      </c>
      <c r="E39" s="404" t="s">
        <v>288</v>
      </c>
      <c r="F39" s="282" t="s">
        <v>284</v>
      </c>
      <c r="G39" s="282" t="s">
        <v>312</v>
      </c>
      <c r="H39" s="283">
        <f>I39/I40</f>
        <v>0.5166666667</v>
      </c>
      <c r="I39" s="326">
        <f t="shared" si="3"/>
        <v>155</v>
      </c>
      <c r="J39" s="284">
        <v>100.0</v>
      </c>
      <c r="K39" s="284">
        <v>35.0</v>
      </c>
      <c r="L39" s="285">
        <v>20.0</v>
      </c>
    </row>
    <row r="40">
      <c r="A40" s="332">
        <v>6.0</v>
      </c>
      <c r="B40" s="425" t="s">
        <v>28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65</v>
      </c>
      <c r="B41" s="427" t="s">
        <v>66</v>
      </c>
      <c r="C41" s="313" t="s">
        <v>35</v>
      </c>
      <c r="D41" s="461" t="s">
        <v>36</v>
      </c>
      <c r="E41" s="404" t="s">
        <v>288</v>
      </c>
      <c r="F41" s="290" t="s">
        <v>304</v>
      </c>
      <c r="G41" s="290" t="s">
        <v>318</v>
      </c>
      <c r="H41" s="283">
        <f>I41/I42</f>
        <v>0.9</v>
      </c>
      <c r="I41" s="326">
        <f t="shared" si="3"/>
        <v>270</v>
      </c>
      <c r="J41" s="284">
        <v>100.0</v>
      </c>
      <c r="K41" s="284">
        <v>70.0</v>
      </c>
      <c r="L41" s="285">
        <v>100.0</v>
      </c>
    </row>
    <row r="42">
      <c r="A42" s="336">
        <v>6.0</v>
      </c>
      <c r="B42" s="429" t="s">
        <v>28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65</v>
      </c>
      <c r="B44" s="423" t="s">
        <v>66</v>
      </c>
      <c r="C44" s="310" t="s">
        <v>49</v>
      </c>
      <c r="D44" s="423" t="s">
        <v>50</v>
      </c>
      <c r="E44" s="374" t="s">
        <v>290</v>
      </c>
      <c r="F44" s="261" t="s">
        <v>298</v>
      </c>
      <c r="G44" s="261" t="s">
        <v>327</v>
      </c>
      <c r="H44" s="262">
        <f>I44/I45</f>
        <v>0.8333333333</v>
      </c>
      <c r="I44" s="263">
        <f t="shared" ref="I44:I55" si="4">J44+K44+L44</f>
        <v>250</v>
      </c>
      <c r="J44" s="264">
        <v>110.0</v>
      </c>
      <c r="K44" s="264">
        <v>50.0</v>
      </c>
      <c r="L44" s="265">
        <v>90.0</v>
      </c>
    </row>
    <row r="45">
      <c r="A45" s="332">
        <v>6.0</v>
      </c>
      <c r="B45" s="425" t="s">
        <v>28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65</v>
      </c>
      <c r="B46" s="427" t="s">
        <v>66</v>
      </c>
      <c r="C46" s="313" t="s">
        <v>49</v>
      </c>
      <c r="D46" s="427" t="s">
        <v>50</v>
      </c>
      <c r="E46" s="380" t="s">
        <v>290</v>
      </c>
      <c r="F46" s="290" t="s">
        <v>294</v>
      </c>
      <c r="G46" s="282" t="s">
        <v>333</v>
      </c>
      <c r="H46" s="283">
        <f>I46/I47</f>
        <v>0.55</v>
      </c>
      <c r="I46" s="275">
        <f t="shared" si="4"/>
        <v>165</v>
      </c>
      <c r="J46" s="284">
        <v>110.0</v>
      </c>
      <c r="K46" s="284">
        <v>15.0</v>
      </c>
      <c r="L46" s="285">
        <v>40.0</v>
      </c>
    </row>
    <row r="47">
      <c r="A47" s="332">
        <v>6.0</v>
      </c>
      <c r="B47" s="425" t="s">
        <v>28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65</v>
      </c>
      <c r="B48" s="427" t="s">
        <v>66</v>
      </c>
      <c r="C48" s="313" t="s">
        <v>49</v>
      </c>
      <c r="D48" s="427" t="s">
        <v>50</v>
      </c>
      <c r="E48" s="380" t="s">
        <v>290</v>
      </c>
      <c r="F48" s="290" t="s">
        <v>290</v>
      </c>
      <c r="G48" s="290" t="s">
        <v>339</v>
      </c>
      <c r="H48" s="283">
        <f>I48/I49</f>
        <v>0.7666666667</v>
      </c>
      <c r="I48" s="275">
        <f t="shared" si="4"/>
        <v>230</v>
      </c>
      <c r="J48" s="284">
        <v>110.0</v>
      </c>
      <c r="K48" s="284">
        <v>110.0</v>
      </c>
      <c r="L48" s="285">
        <v>10.0</v>
      </c>
    </row>
    <row r="49">
      <c r="A49" s="332">
        <v>6.0</v>
      </c>
      <c r="B49" s="425" t="s">
        <v>28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65</v>
      </c>
      <c r="B50" s="427" t="s">
        <v>66</v>
      </c>
      <c r="C50" s="313" t="s">
        <v>49</v>
      </c>
      <c r="D50" s="427" t="s">
        <v>50</v>
      </c>
      <c r="E50" s="380" t="s">
        <v>290</v>
      </c>
      <c r="F50" s="290" t="s">
        <v>286</v>
      </c>
      <c r="G50" s="282" t="s">
        <v>309</v>
      </c>
      <c r="H50" s="283">
        <f>I50/I51</f>
        <v>0.9333333333</v>
      </c>
      <c r="I50" s="275">
        <f t="shared" si="4"/>
        <v>280</v>
      </c>
      <c r="J50" s="284">
        <v>110.0</v>
      </c>
      <c r="K50" s="284">
        <v>90.0</v>
      </c>
      <c r="L50" s="285">
        <v>80.0</v>
      </c>
    </row>
    <row r="51">
      <c r="A51" s="332">
        <v>6.0</v>
      </c>
      <c r="B51" s="425" t="s">
        <v>28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65</v>
      </c>
      <c r="B52" s="427" t="s">
        <v>66</v>
      </c>
      <c r="C52" s="313" t="s">
        <v>49</v>
      </c>
      <c r="D52" s="427" t="s">
        <v>50</v>
      </c>
      <c r="E52" s="380" t="s">
        <v>290</v>
      </c>
      <c r="F52" s="290" t="s">
        <v>282</v>
      </c>
      <c r="G52" s="290" t="s">
        <v>315</v>
      </c>
      <c r="H52" s="283">
        <f>I52/I53</f>
        <v>0.7166666667</v>
      </c>
      <c r="I52" s="275">
        <f t="shared" si="4"/>
        <v>215</v>
      </c>
      <c r="J52" s="284">
        <v>110.0</v>
      </c>
      <c r="K52" s="284">
        <v>75.0</v>
      </c>
      <c r="L52" s="285">
        <v>30.0</v>
      </c>
    </row>
    <row r="53">
      <c r="A53" s="332">
        <v>6.0</v>
      </c>
      <c r="B53" s="425" t="s">
        <v>28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65</v>
      </c>
      <c r="B54" s="427" t="s">
        <v>66</v>
      </c>
      <c r="C54" s="313" t="s">
        <v>49</v>
      </c>
      <c r="D54" s="427" t="s">
        <v>50</v>
      </c>
      <c r="E54" s="380" t="s">
        <v>290</v>
      </c>
      <c r="F54" s="282" t="s">
        <v>302</v>
      </c>
      <c r="G54" s="282" t="s">
        <v>321</v>
      </c>
      <c r="H54" s="283">
        <f>I54/I55</f>
        <v>0.8833333333</v>
      </c>
      <c r="I54" s="275">
        <f t="shared" si="4"/>
        <v>265</v>
      </c>
      <c r="J54" s="284">
        <v>110.0</v>
      </c>
      <c r="K54" s="284">
        <v>65.0</v>
      </c>
      <c r="L54" s="285">
        <v>90.0</v>
      </c>
    </row>
    <row r="55">
      <c r="A55" s="336">
        <v>6.0</v>
      </c>
      <c r="B55" s="429" t="s">
        <v>28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65</v>
      </c>
      <c r="B57" s="423" t="s">
        <v>66</v>
      </c>
      <c r="C57" s="310" t="s">
        <v>57</v>
      </c>
      <c r="D57" s="423" t="s">
        <v>58</v>
      </c>
      <c r="E57" s="374" t="s">
        <v>288</v>
      </c>
      <c r="F57" s="261" t="s">
        <v>300</v>
      </c>
      <c r="G57" s="261" t="s">
        <v>324</v>
      </c>
      <c r="H57" s="262">
        <f>I57/I58</f>
        <v>0.3333333333</v>
      </c>
      <c r="I57" s="263">
        <f t="shared" ref="I57:I68" si="5">J57+K57+L57</f>
        <v>100</v>
      </c>
      <c r="J57" s="264">
        <v>100.0</v>
      </c>
      <c r="K57" s="264">
        <v>0.0</v>
      </c>
      <c r="L57" s="265">
        <v>0.0</v>
      </c>
    </row>
    <row r="58">
      <c r="A58" s="332">
        <v>6.0</v>
      </c>
      <c r="B58" s="425" t="s">
        <v>28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65</v>
      </c>
      <c r="B59" s="427" t="s">
        <v>66</v>
      </c>
      <c r="C59" s="313" t="s">
        <v>57</v>
      </c>
      <c r="D59" s="427" t="s">
        <v>58</v>
      </c>
      <c r="E59" s="404" t="s">
        <v>288</v>
      </c>
      <c r="F59" s="282" t="s">
        <v>296</v>
      </c>
      <c r="G59" s="282" t="s">
        <v>330</v>
      </c>
      <c r="H59" s="283">
        <f>I59/I60</f>
        <v>0.5333333333</v>
      </c>
      <c r="I59" s="275">
        <f t="shared" si="5"/>
        <v>160</v>
      </c>
      <c r="J59" s="284">
        <v>100.0</v>
      </c>
      <c r="K59" s="284">
        <v>10.0</v>
      </c>
      <c r="L59" s="285">
        <v>50.0</v>
      </c>
    </row>
    <row r="60">
      <c r="A60" s="332">
        <v>6.0</v>
      </c>
      <c r="B60" s="425" t="s">
        <v>28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65</v>
      </c>
      <c r="B61" s="427" t="s">
        <v>66</v>
      </c>
      <c r="C61" s="313" t="s">
        <v>57</v>
      </c>
      <c r="D61" s="427" t="s">
        <v>58</v>
      </c>
      <c r="E61" s="404" t="s">
        <v>288</v>
      </c>
      <c r="F61" s="282" t="s">
        <v>292</v>
      </c>
      <c r="G61" s="282" t="s">
        <v>336</v>
      </c>
      <c r="H61" s="283">
        <f>I61/I62</f>
        <v>0.6333333333</v>
      </c>
      <c r="I61" s="275">
        <f t="shared" si="5"/>
        <v>190</v>
      </c>
      <c r="J61" s="284">
        <v>100.0</v>
      </c>
      <c r="K61" s="284">
        <v>30.0</v>
      </c>
      <c r="L61" s="285">
        <v>60.0</v>
      </c>
    </row>
    <row r="62">
      <c r="A62" s="332">
        <v>6.0</v>
      </c>
      <c r="B62" s="425" t="s">
        <v>28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65</v>
      </c>
      <c r="B63" s="427" t="s">
        <v>66</v>
      </c>
      <c r="C63" s="313" t="s">
        <v>57</v>
      </c>
      <c r="D63" s="427" t="s">
        <v>58</v>
      </c>
      <c r="E63" s="404" t="s">
        <v>288</v>
      </c>
      <c r="F63" s="282" t="s">
        <v>288</v>
      </c>
      <c r="G63" s="282" t="s">
        <v>306</v>
      </c>
      <c r="H63" s="283">
        <f>I63/I64</f>
        <v>0.9</v>
      </c>
      <c r="I63" s="275">
        <f t="shared" si="5"/>
        <v>270</v>
      </c>
      <c r="J63" s="284">
        <v>100.0</v>
      </c>
      <c r="K63" s="284">
        <v>100.0</v>
      </c>
      <c r="L63" s="285">
        <v>70.0</v>
      </c>
    </row>
    <row r="64">
      <c r="A64" s="332">
        <v>6.0</v>
      </c>
      <c r="B64" s="425" t="s">
        <v>28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65</v>
      </c>
      <c r="B65" s="427" t="s">
        <v>66</v>
      </c>
      <c r="C65" s="313" t="s">
        <v>57</v>
      </c>
      <c r="D65" s="427" t="s">
        <v>58</v>
      </c>
      <c r="E65" s="404" t="s">
        <v>288</v>
      </c>
      <c r="F65" s="282" t="s">
        <v>284</v>
      </c>
      <c r="G65" s="282" t="s">
        <v>312</v>
      </c>
      <c r="H65" s="283">
        <f>I65/I66</f>
        <v>0.5166666667</v>
      </c>
      <c r="I65" s="275">
        <f t="shared" si="5"/>
        <v>155</v>
      </c>
      <c r="J65" s="284">
        <v>100.0</v>
      </c>
      <c r="K65" s="284">
        <v>35.0</v>
      </c>
      <c r="L65" s="285">
        <v>20.0</v>
      </c>
    </row>
    <row r="66">
      <c r="A66" s="332">
        <v>6.0</v>
      </c>
      <c r="B66" s="425" t="s">
        <v>28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65</v>
      </c>
      <c r="B67" s="427" t="s">
        <v>66</v>
      </c>
      <c r="C67" s="313" t="s">
        <v>57</v>
      </c>
      <c r="D67" s="427" t="s">
        <v>58</v>
      </c>
      <c r="E67" s="404" t="s">
        <v>288</v>
      </c>
      <c r="F67" s="290" t="s">
        <v>304</v>
      </c>
      <c r="G67" s="290" t="s">
        <v>318</v>
      </c>
      <c r="H67" s="283">
        <f>I67/I68</f>
        <v>0.9</v>
      </c>
      <c r="I67" s="275">
        <f t="shared" si="5"/>
        <v>270</v>
      </c>
      <c r="J67" s="284">
        <v>100.0</v>
      </c>
      <c r="K67" s="284">
        <v>70.0</v>
      </c>
      <c r="L67" s="285">
        <v>100.0</v>
      </c>
    </row>
    <row r="68">
      <c r="A68" s="336">
        <v>6.0</v>
      </c>
      <c r="B68" s="429" t="s">
        <v>28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65</v>
      </c>
      <c r="B70" s="423" t="s">
        <v>66</v>
      </c>
      <c r="C70" s="310" t="s">
        <v>65</v>
      </c>
      <c r="D70" s="423" t="s">
        <v>66</v>
      </c>
      <c r="E70" s="374" t="s">
        <v>290</v>
      </c>
      <c r="F70" s="261" t="s">
        <v>298</v>
      </c>
      <c r="G70" s="261" t="s">
        <v>327</v>
      </c>
      <c r="H70" s="262">
        <f>I70/I71</f>
        <v>0.8333333333</v>
      </c>
      <c r="I70" s="263">
        <f t="shared" ref="I70:I81" si="6">J70+K70+L70</f>
        <v>250</v>
      </c>
      <c r="J70" s="264">
        <v>110.0</v>
      </c>
      <c r="K70" s="264">
        <v>50.0</v>
      </c>
      <c r="L70" s="265">
        <v>90.0</v>
      </c>
    </row>
    <row r="71">
      <c r="A71" s="332">
        <v>6.0</v>
      </c>
      <c r="B71" s="425" t="s">
        <v>28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65</v>
      </c>
      <c r="B72" s="427" t="s">
        <v>66</v>
      </c>
      <c r="C72" s="313" t="s">
        <v>65</v>
      </c>
      <c r="D72" s="427" t="s">
        <v>66</v>
      </c>
      <c r="E72" s="380" t="s">
        <v>290</v>
      </c>
      <c r="F72" s="290" t="s">
        <v>294</v>
      </c>
      <c r="G72" s="282" t="s">
        <v>333</v>
      </c>
      <c r="H72" s="283">
        <f>I72/I73</f>
        <v>0.55</v>
      </c>
      <c r="I72" s="275">
        <f t="shared" si="6"/>
        <v>165</v>
      </c>
      <c r="J72" s="284">
        <v>110.0</v>
      </c>
      <c r="K72" s="284">
        <v>15.0</v>
      </c>
      <c r="L72" s="285">
        <v>40.0</v>
      </c>
    </row>
    <row r="73">
      <c r="A73" s="332">
        <v>6.0</v>
      </c>
      <c r="B73" s="425" t="s">
        <v>28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65</v>
      </c>
      <c r="B74" s="427" t="s">
        <v>66</v>
      </c>
      <c r="C74" s="313" t="s">
        <v>65</v>
      </c>
      <c r="D74" s="451" t="s">
        <v>66</v>
      </c>
      <c r="E74" s="380" t="s">
        <v>290</v>
      </c>
      <c r="F74" s="290" t="s">
        <v>290</v>
      </c>
      <c r="G74" s="290" t="s">
        <v>339</v>
      </c>
      <c r="H74" s="283">
        <f>I74/I75</f>
        <v>0.7666666667</v>
      </c>
      <c r="I74" s="275">
        <f t="shared" si="6"/>
        <v>230</v>
      </c>
      <c r="J74" s="284">
        <v>110.0</v>
      </c>
      <c r="K74" s="284">
        <v>110.0</v>
      </c>
      <c r="L74" s="285">
        <v>10.0</v>
      </c>
    </row>
    <row r="75">
      <c r="A75" s="332">
        <v>6.0</v>
      </c>
      <c r="B75" s="425" t="s">
        <v>28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65</v>
      </c>
      <c r="B76" s="427" t="s">
        <v>66</v>
      </c>
      <c r="C76" s="313" t="s">
        <v>65</v>
      </c>
      <c r="D76" s="427" t="s">
        <v>66</v>
      </c>
      <c r="E76" s="380" t="s">
        <v>290</v>
      </c>
      <c r="F76" s="290" t="s">
        <v>286</v>
      </c>
      <c r="G76" s="282" t="s">
        <v>309</v>
      </c>
      <c r="H76" s="283">
        <f>I76/I77</f>
        <v>0.9333333333</v>
      </c>
      <c r="I76" s="275">
        <f t="shared" si="6"/>
        <v>280</v>
      </c>
      <c r="J76" s="284">
        <v>110.0</v>
      </c>
      <c r="K76" s="284">
        <v>90.0</v>
      </c>
      <c r="L76" s="285">
        <v>80.0</v>
      </c>
    </row>
    <row r="77">
      <c r="A77" s="332">
        <v>6.0</v>
      </c>
      <c r="B77" s="425" t="s">
        <v>28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65</v>
      </c>
      <c r="B78" s="474" t="s">
        <v>66</v>
      </c>
      <c r="C78" s="475" t="s">
        <v>65</v>
      </c>
      <c r="D78" s="474" t="s">
        <v>66</v>
      </c>
      <c r="E78" s="380" t="s">
        <v>290</v>
      </c>
      <c r="F78" s="290" t="s">
        <v>282</v>
      </c>
      <c r="G78" s="290" t="s">
        <v>315</v>
      </c>
      <c r="H78" s="283">
        <f>I78/I79</f>
        <v>0.7166666667</v>
      </c>
      <c r="I78" s="275">
        <f t="shared" si="6"/>
        <v>215</v>
      </c>
      <c r="J78" s="284">
        <v>110.0</v>
      </c>
      <c r="K78" s="284">
        <v>75.0</v>
      </c>
      <c r="L78" s="285">
        <v>30.0</v>
      </c>
    </row>
    <row r="79">
      <c r="A79" s="332">
        <v>6.0</v>
      </c>
      <c r="B79" s="476" t="s">
        <v>28</v>
      </c>
      <c r="C79" s="477">
        <v>10.0</v>
      </c>
      <c r="D79" s="476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65</v>
      </c>
      <c r="B80" s="427" t="s">
        <v>66</v>
      </c>
      <c r="C80" s="313" t="s">
        <v>65</v>
      </c>
      <c r="D80" s="427" t="s">
        <v>66</v>
      </c>
      <c r="E80" s="380" t="s">
        <v>290</v>
      </c>
      <c r="F80" s="282" t="s">
        <v>302</v>
      </c>
      <c r="G80" s="282" t="s">
        <v>321</v>
      </c>
      <c r="H80" s="283">
        <f>I80/I81</f>
        <v>0.8833333333</v>
      </c>
      <c r="I80" s="275">
        <f t="shared" si="6"/>
        <v>265</v>
      </c>
      <c r="J80" s="284">
        <v>110.0</v>
      </c>
      <c r="K80" s="284">
        <v>65.0</v>
      </c>
      <c r="L80" s="285">
        <v>90.0</v>
      </c>
    </row>
    <row r="81">
      <c r="A81" s="336">
        <v>6.0</v>
      </c>
      <c r="B81" s="429" t="s">
        <v>28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65</v>
      </c>
      <c r="B83" s="423" t="s">
        <v>66</v>
      </c>
      <c r="C83" s="310" t="s">
        <v>73</v>
      </c>
      <c r="D83" s="423" t="s">
        <v>74</v>
      </c>
      <c r="E83" s="374" t="s">
        <v>282</v>
      </c>
      <c r="F83" s="261" t="s">
        <v>300</v>
      </c>
      <c r="G83" s="261" t="s">
        <v>324</v>
      </c>
      <c r="H83" s="262">
        <f>I83/I84</f>
        <v>0.25</v>
      </c>
      <c r="I83" s="263">
        <f t="shared" ref="I83:I94" si="7">J83+K83+L83</f>
        <v>75</v>
      </c>
      <c r="J83" s="264">
        <v>75.0</v>
      </c>
      <c r="K83" s="264">
        <v>0.0</v>
      </c>
      <c r="L83" s="265">
        <v>0.0</v>
      </c>
    </row>
    <row r="84">
      <c r="A84" s="332">
        <v>6.0</v>
      </c>
      <c r="B84" s="425" t="s">
        <v>28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65</v>
      </c>
      <c r="B85" s="427" t="s">
        <v>66</v>
      </c>
      <c r="C85" s="313" t="s">
        <v>73</v>
      </c>
      <c r="D85" s="427" t="s">
        <v>74</v>
      </c>
      <c r="E85" s="380" t="s">
        <v>282</v>
      </c>
      <c r="F85" s="282" t="s">
        <v>296</v>
      </c>
      <c r="G85" s="282" t="s">
        <v>330</v>
      </c>
      <c r="H85" s="283">
        <f>I85/I86</f>
        <v>0.45</v>
      </c>
      <c r="I85" s="275">
        <f t="shared" si="7"/>
        <v>135</v>
      </c>
      <c r="J85" s="284">
        <v>75.0</v>
      </c>
      <c r="K85" s="284">
        <v>10.0</v>
      </c>
      <c r="L85" s="285">
        <v>50.0</v>
      </c>
    </row>
    <row r="86">
      <c r="A86" s="332">
        <v>6.0</v>
      </c>
      <c r="B86" s="425" t="s">
        <v>28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65</v>
      </c>
      <c r="B87" s="427" t="s">
        <v>66</v>
      </c>
      <c r="C87" s="313" t="s">
        <v>73</v>
      </c>
      <c r="D87" s="427" t="s">
        <v>74</v>
      </c>
      <c r="E87" s="380" t="s">
        <v>282</v>
      </c>
      <c r="F87" s="282" t="s">
        <v>292</v>
      </c>
      <c r="G87" s="282" t="s">
        <v>336</v>
      </c>
      <c r="H87" s="283">
        <f>I87/I88</f>
        <v>0.55</v>
      </c>
      <c r="I87" s="275">
        <f t="shared" si="7"/>
        <v>165</v>
      </c>
      <c r="J87" s="284">
        <v>75.0</v>
      </c>
      <c r="K87" s="284">
        <v>30.0</v>
      </c>
      <c r="L87" s="285">
        <v>60.0</v>
      </c>
    </row>
    <row r="88">
      <c r="A88" s="332">
        <v>6.0</v>
      </c>
      <c r="B88" s="425" t="s">
        <v>28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65</v>
      </c>
      <c r="B89" s="427" t="s">
        <v>66</v>
      </c>
      <c r="C89" s="313" t="s">
        <v>73</v>
      </c>
      <c r="D89" s="427" t="s">
        <v>74</v>
      </c>
      <c r="E89" s="380" t="s">
        <v>282</v>
      </c>
      <c r="F89" s="282" t="s">
        <v>288</v>
      </c>
      <c r="G89" s="282" t="s">
        <v>306</v>
      </c>
      <c r="H89" s="283">
        <f>I89/I90</f>
        <v>0.8166666667</v>
      </c>
      <c r="I89" s="275">
        <f t="shared" si="7"/>
        <v>245</v>
      </c>
      <c r="J89" s="284">
        <v>75.0</v>
      </c>
      <c r="K89" s="284">
        <v>100.0</v>
      </c>
      <c r="L89" s="285">
        <v>70.0</v>
      </c>
    </row>
    <row r="90">
      <c r="A90" s="332">
        <v>6.0</v>
      </c>
      <c r="B90" s="425" t="s">
        <v>28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65</v>
      </c>
      <c r="B91" s="427" t="s">
        <v>66</v>
      </c>
      <c r="C91" s="313" t="s">
        <v>73</v>
      </c>
      <c r="D91" s="427" t="s">
        <v>74</v>
      </c>
      <c r="E91" s="380" t="s">
        <v>282</v>
      </c>
      <c r="F91" s="282" t="s">
        <v>284</v>
      </c>
      <c r="G91" s="282" t="s">
        <v>312</v>
      </c>
      <c r="H91" s="283">
        <f>I91/I92</f>
        <v>0.4333333333</v>
      </c>
      <c r="I91" s="275">
        <f t="shared" si="7"/>
        <v>130</v>
      </c>
      <c r="J91" s="284">
        <v>75.0</v>
      </c>
      <c r="K91" s="284">
        <v>35.0</v>
      </c>
      <c r="L91" s="285">
        <v>20.0</v>
      </c>
    </row>
    <row r="92">
      <c r="A92" s="332">
        <v>6.0</v>
      </c>
      <c r="B92" s="425" t="s">
        <v>28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65</v>
      </c>
      <c r="B93" s="427" t="s">
        <v>66</v>
      </c>
      <c r="C93" s="313" t="s">
        <v>73</v>
      </c>
      <c r="D93" s="427" t="s">
        <v>74</v>
      </c>
      <c r="E93" s="380" t="s">
        <v>282</v>
      </c>
      <c r="F93" s="290" t="s">
        <v>304</v>
      </c>
      <c r="G93" s="290" t="s">
        <v>318</v>
      </c>
      <c r="H93" s="283">
        <f>I93/I94</f>
        <v>0.8166666667</v>
      </c>
      <c r="I93" s="275">
        <f t="shared" si="7"/>
        <v>245</v>
      </c>
      <c r="J93" s="284">
        <v>75.0</v>
      </c>
      <c r="K93" s="284">
        <v>70.0</v>
      </c>
      <c r="L93" s="285">
        <v>100.0</v>
      </c>
    </row>
    <row r="94">
      <c r="A94" s="336">
        <v>6.0</v>
      </c>
      <c r="B94" s="429" t="s">
        <v>28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65</v>
      </c>
      <c r="B96" s="423" t="s">
        <v>66</v>
      </c>
      <c r="C96" s="310" t="s">
        <v>81</v>
      </c>
      <c r="D96" s="423" t="s">
        <v>82</v>
      </c>
      <c r="E96" s="374" t="s">
        <v>296</v>
      </c>
      <c r="F96" s="261" t="s">
        <v>298</v>
      </c>
      <c r="G96" s="261" t="s">
        <v>327</v>
      </c>
      <c r="H96" s="262">
        <f>I96/I97</f>
        <v>0.4833333333</v>
      </c>
      <c r="I96" s="321">
        <f t="shared" ref="I96:I107" si="8">J96+K96+L96</f>
        <v>145</v>
      </c>
      <c r="J96" s="264">
        <v>5.0</v>
      </c>
      <c r="K96" s="264">
        <v>50.0</v>
      </c>
      <c r="L96" s="265">
        <v>90.0</v>
      </c>
    </row>
    <row r="97">
      <c r="A97" s="332">
        <v>6.0</v>
      </c>
      <c r="B97" s="425" t="s">
        <v>28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65</v>
      </c>
      <c r="B98" s="427" t="s">
        <v>66</v>
      </c>
      <c r="C98" s="313" t="s">
        <v>81</v>
      </c>
      <c r="D98" s="427" t="s">
        <v>82</v>
      </c>
      <c r="E98" s="380" t="s">
        <v>296</v>
      </c>
      <c r="F98" s="290" t="s">
        <v>294</v>
      </c>
      <c r="G98" s="282" t="s">
        <v>333</v>
      </c>
      <c r="H98" s="283">
        <f>I98/I99</f>
        <v>0.2</v>
      </c>
      <c r="I98" s="326">
        <f t="shared" si="8"/>
        <v>60</v>
      </c>
      <c r="J98" s="284">
        <v>5.0</v>
      </c>
      <c r="K98" s="284">
        <v>15.0</v>
      </c>
      <c r="L98" s="285">
        <v>40.0</v>
      </c>
    </row>
    <row r="99">
      <c r="A99" s="332">
        <v>6.0</v>
      </c>
      <c r="B99" s="425" t="s">
        <v>28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65</v>
      </c>
      <c r="B100" s="427" t="s">
        <v>66</v>
      </c>
      <c r="C100" s="313" t="s">
        <v>81</v>
      </c>
      <c r="D100" s="427" t="s">
        <v>82</v>
      </c>
      <c r="E100" s="380" t="s">
        <v>296</v>
      </c>
      <c r="F100" s="290" t="s">
        <v>290</v>
      </c>
      <c r="G100" s="290" t="s">
        <v>339</v>
      </c>
      <c r="H100" s="283">
        <f>I100/I101</f>
        <v>0.4166666667</v>
      </c>
      <c r="I100" s="326">
        <f t="shared" si="8"/>
        <v>125</v>
      </c>
      <c r="J100" s="284">
        <v>5.0</v>
      </c>
      <c r="K100" s="284">
        <v>110.0</v>
      </c>
      <c r="L100" s="285">
        <v>10.0</v>
      </c>
    </row>
    <row r="101">
      <c r="A101" s="332">
        <v>6.0</v>
      </c>
      <c r="B101" s="425" t="s">
        <v>28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65</v>
      </c>
      <c r="B102" s="427" t="s">
        <v>66</v>
      </c>
      <c r="C102" s="313" t="s">
        <v>81</v>
      </c>
      <c r="D102" s="427" t="s">
        <v>82</v>
      </c>
      <c r="E102" s="380" t="s">
        <v>296</v>
      </c>
      <c r="F102" s="290" t="s">
        <v>286</v>
      </c>
      <c r="G102" s="282" t="s">
        <v>309</v>
      </c>
      <c r="H102" s="283">
        <f>I102/I103</f>
        <v>0.5833333333</v>
      </c>
      <c r="I102" s="326">
        <f t="shared" si="8"/>
        <v>175</v>
      </c>
      <c r="J102" s="284">
        <v>5.0</v>
      </c>
      <c r="K102" s="284">
        <v>90.0</v>
      </c>
      <c r="L102" s="285">
        <v>80.0</v>
      </c>
    </row>
    <row r="103">
      <c r="A103" s="332">
        <v>6.0</v>
      </c>
      <c r="B103" s="425" t="s">
        <v>28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65</v>
      </c>
      <c r="B104" s="427" t="s">
        <v>66</v>
      </c>
      <c r="C104" s="313" t="s">
        <v>81</v>
      </c>
      <c r="D104" s="427" t="s">
        <v>82</v>
      </c>
      <c r="E104" s="380" t="s">
        <v>296</v>
      </c>
      <c r="F104" s="290" t="s">
        <v>282</v>
      </c>
      <c r="G104" s="290" t="s">
        <v>315</v>
      </c>
      <c r="H104" s="283">
        <f>I104/I105</f>
        <v>0.3666666667</v>
      </c>
      <c r="I104" s="326">
        <f t="shared" si="8"/>
        <v>110</v>
      </c>
      <c r="J104" s="284">
        <v>5.0</v>
      </c>
      <c r="K104" s="284">
        <v>75.0</v>
      </c>
      <c r="L104" s="285">
        <v>30.0</v>
      </c>
    </row>
    <row r="105">
      <c r="A105" s="332">
        <v>6.0</v>
      </c>
      <c r="B105" s="425" t="s">
        <v>28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65</v>
      </c>
      <c r="B106" s="427" t="s">
        <v>66</v>
      </c>
      <c r="C106" s="313" t="s">
        <v>81</v>
      </c>
      <c r="D106" s="427" t="s">
        <v>82</v>
      </c>
      <c r="E106" s="380" t="s">
        <v>296</v>
      </c>
      <c r="F106" s="282" t="s">
        <v>302</v>
      </c>
      <c r="G106" s="282" t="s">
        <v>321</v>
      </c>
      <c r="H106" s="283">
        <f>I106/I107</f>
        <v>0.5333333333</v>
      </c>
      <c r="I106" s="326">
        <f t="shared" si="8"/>
        <v>160</v>
      </c>
      <c r="J106" s="284">
        <v>5.0</v>
      </c>
      <c r="K106" s="284">
        <v>65.0</v>
      </c>
      <c r="L106" s="285">
        <v>90.0</v>
      </c>
    </row>
    <row r="107">
      <c r="A107" s="336">
        <v>6.0</v>
      </c>
      <c r="B107" s="429" t="s">
        <v>28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65</v>
      </c>
      <c r="B109" s="423" t="s">
        <v>66</v>
      </c>
      <c r="C109" s="310" t="s">
        <v>89</v>
      </c>
      <c r="D109" s="423" t="s">
        <v>90</v>
      </c>
      <c r="E109" s="374" t="s">
        <v>300</v>
      </c>
      <c r="F109" s="261" t="s">
        <v>300</v>
      </c>
      <c r="G109" s="261" t="s">
        <v>324</v>
      </c>
      <c r="H109" s="262">
        <f>I109/I110</f>
        <v>0</v>
      </c>
      <c r="I109" s="263">
        <f t="shared" ref="I109:I120" si="9">J109+K109+L109</f>
        <v>0</v>
      </c>
      <c r="J109" s="264">
        <v>0.0</v>
      </c>
      <c r="K109" s="264">
        <v>0.0</v>
      </c>
      <c r="L109" s="265">
        <v>0.0</v>
      </c>
    </row>
    <row r="110">
      <c r="A110" s="332">
        <v>6.0</v>
      </c>
      <c r="B110" s="425" t="s">
        <v>28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65</v>
      </c>
      <c r="B111" s="427" t="s">
        <v>66</v>
      </c>
      <c r="C111" s="313" t="s">
        <v>89</v>
      </c>
      <c r="D111" s="427" t="s">
        <v>90</v>
      </c>
      <c r="E111" s="404" t="s">
        <v>300</v>
      </c>
      <c r="F111" s="282" t="s">
        <v>296</v>
      </c>
      <c r="G111" s="282" t="s">
        <v>330</v>
      </c>
      <c r="H111" s="283">
        <f>I111/I112</f>
        <v>0.2</v>
      </c>
      <c r="I111" s="275">
        <f t="shared" si="9"/>
        <v>60</v>
      </c>
      <c r="J111" s="284">
        <v>0.0</v>
      </c>
      <c r="K111" s="284">
        <v>10.0</v>
      </c>
      <c r="L111" s="285">
        <v>50.0</v>
      </c>
    </row>
    <row r="112">
      <c r="A112" s="332">
        <v>6.0</v>
      </c>
      <c r="B112" s="425" t="s">
        <v>28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65</v>
      </c>
      <c r="B113" s="427" t="s">
        <v>66</v>
      </c>
      <c r="C113" s="313" t="s">
        <v>89</v>
      </c>
      <c r="D113" s="427" t="s">
        <v>90</v>
      </c>
      <c r="E113" s="404" t="s">
        <v>300</v>
      </c>
      <c r="F113" s="282" t="s">
        <v>292</v>
      </c>
      <c r="G113" s="282" t="s">
        <v>336</v>
      </c>
      <c r="H113" s="283">
        <f>I113/I114</f>
        <v>0.3</v>
      </c>
      <c r="I113" s="275">
        <f t="shared" si="9"/>
        <v>90</v>
      </c>
      <c r="J113" s="284">
        <v>0.0</v>
      </c>
      <c r="K113" s="284">
        <v>30.0</v>
      </c>
      <c r="L113" s="285">
        <v>60.0</v>
      </c>
    </row>
    <row r="114">
      <c r="A114" s="332">
        <v>6.0</v>
      </c>
      <c r="B114" s="425" t="s">
        <v>28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65</v>
      </c>
      <c r="B115" s="427" t="s">
        <v>66</v>
      </c>
      <c r="C115" s="313" t="s">
        <v>89</v>
      </c>
      <c r="D115" s="427" t="s">
        <v>90</v>
      </c>
      <c r="E115" s="404" t="s">
        <v>300</v>
      </c>
      <c r="F115" s="282" t="s">
        <v>288</v>
      </c>
      <c r="G115" s="282" t="s">
        <v>306</v>
      </c>
      <c r="H115" s="283">
        <f>I115/I116</f>
        <v>0.5666666667</v>
      </c>
      <c r="I115" s="275">
        <f t="shared" si="9"/>
        <v>170</v>
      </c>
      <c r="J115" s="284">
        <v>0.0</v>
      </c>
      <c r="K115" s="284">
        <v>100.0</v>
      </c>
      <c r="L115" s="285">
        <v>70.0</v>
      </c>
    </row>
    <row r="116">
      <c r="A116" s="332">
        <v>6.0</v>
      </c>
      <c r="B116" s="425" t="s">
        <v>28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65</v>
      </c>
      <c r="B117" s="427" t="s">
        <v>66</v>
      </c>
      <c r="C117" s="313" t="s">
        <v>89</v>
      </c>
      <c r="D117" s="427" t="s">
        <v>90</v>
      </c>
      <c r="E117" s="404" t="s">
        <v>300</v>
      </c>
      <c r="F117" s="282" t="s">
        <v>284</v>
      </c>
      <c r="G117" s="282" t="s">
        <v>312</v>
      </c>
      <c r="H117" s="283">
        <f>I117/I118</f>
        <v>0.1833333333</v>
      </c>
      <c r="I117" s="275">
        <f t="shared" si="9"/>
        <v>55</v>
      </c>
      <c r="J117" s="284">
        <v>0.0</v>
      </c>
      <c r="K117" s="284">
        <v>35.0</v>
      </c>
      <c r="L117" s="285">
        <v>20.0</v>
      </c>
    </row>
    <row r="118">
      <c r="A118" s="332">
        <v>6.0</v>
      </c>
      <c r="B118" s="425" t="s">
        <v>28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65</v>
      </c>
      <c r="B119" s="427" t="s">
        <v>66</v>
      </c>
      <c r="C119" s="313" t="s">
        <v>89</v>
      </c>
      <c r="D119" s="427" t="s">
        <v>90</v>
      </c>
      <c r="E119" s="404" t="s">
        <v>300</v>
      </c>
      <c r="F119" s="290" t="s">
        <v>304</v>
      </c>
      <c r="G119" s="290" t="s">
        <v>318</v>
      </c>
      <c r="H119" s="283">
        <f>I119/I120</f>
        <v>0.5666666667</v>
      </c>
      <c r="I119" s="275">
        <f t="shared" si="9"/>
        <v>170</v>
      </c>
      <c r="J119" s="284">
        <v>0.0</v>
      </c>
      <c r="K119" s="284">
        <v>70.0</v>
      </c>
      <c r="L119" s="285">
        <v>100.0</v>
      </c>
    </row>
    <row r="120">
      <c r="A120" s="336">
        <v>6.0</v>
      </c>
      <c r="B120" s="429" t="s">
        <v>28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65</v>
      </c>
      <c r="B122" s="423" t="s">
        <v>66</v>
      </c>
      <c r="C122" s="310" t="s">
        <v>97</v>
      </c>
      <c r="D122" s="423" t="s">
        <v>98</v>
      </c>
      <c r="E122" s="374" t="s">
        <v>302</v>
      </c>
      <c r="F122" s="261" t="s">
        <v>298</v>
      </c>
      <c r="G122" s="261" t="s">
        <v>327</v>
      </c>
      <c r="H122" s="262">
        <f>I122/I123</f>
        <v>0.6833333333</v>
      </c>
      <c r="I122" s="263">
        <f t="shared" ref="I122:I133" si="10">J122+K122+L122</f>
        <v>205</v>
      </c>
      <c r="J122" s="261">
        <v>65.0</v>
      </c>
      <c r="K122" s="264">
        <v>50.0</v>
      </c>
      <c r="L122" s="265">
        <v>90.0</v>
      </c>
    </row>
    <row r="123">
      <c r="A123" s="332">
        <v>6.0</v>
      </c>
      <c r="B123" s="425" t="s">
        <v>28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65</v>
      </c>
      <c r="B124" s="427" t="s">
        <v>66</v>
      </c>
      <c r="C124" s="313" t="s">
        <v>97</v>
      </c>
      <c r="D124" s="427" t="s">
        <v>98</v>
      </c>
      <c r="E124" s="380" t="s">
        <v>302</v>
      </c>
      <c r="F124" s="290" t="s">
        <v>294</v>
      </c>
      <c r="G124" s="282" t="s">
        <v>333</v>
      </c>
      <c r="H124" s="283">
        <f>I124/I125</f>
        <v>0.4</v>
      </c>
      <c r="I124" s="326">
        <f t="shared" si="10"/>
        <v>120</v>
      </c>
      <c r="J124" s="284">
        <v>65.0</v>
      </c>
      <c r="K124" s="284">
        <v>15.0</v>
      </c>
      <c r="L124" s="285">
        <v>40.0</v>
      </c>
    </row>
    <row r="125">
      <c r="A125" s="332">
        <v>6.0</v>
      </c>
      <c r="B125" s="425" t="s">
        <v>28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65</v>
      </c>
      <c r="B126" s="427" t="s">
        <v>66</v>
      </c>
      <c r="C126" s="313" t="s">
        <v>97</v>
      </c>
      <c r="D126" s="427" t="s">
        <v>98</v>
      </c>
      <c r="E126" s="380" t="s">
        <v>302</v>
      </c>
      <c r="F126" s="290" t="s">
        <v>290</v>
      </c>
      <c r="G126" s="290" t="s">
        <v>339</v>
      </c>
      <c r="H126" s="283">
        <f>I126/I127</f>
        <v>0.6166666667</v>
      </c>
      <c r="I126" s="326">
        <f t="shared" si="10"/>
        <v>185</v>
      </c>
      <c r="J126" s="284">
        <v>65.0</v>
      </c>
      <c r="K126" s="284">
        <v>110.0</v>
      </c>
      <c r="L126" s="285">
        <v>10.0</v>
      </c>
    </row>
    <row r="127">
      <c r="A127" s="332">
        <v>6.0</v>
      </c>
      <c r="B127" s="425" t="s">
        <v>28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65</v>
      </c>
      <c r="B128" s="427" t="s">
        <v>66</v>
      </c>
      <c r="C128" s="313" t="s">
        <v>97</v>
      </c>
      <c r="D128" s="427" t="s">
        <v>98</v>
      </c>
      <c r="E128" s="380" t="s">
        <v>302</v>
      </c>
      <c r="F128" s="290" t="s">
        <v>286</v>
      </c>
      <c r="G128" s="282" t="s">
        <v>309</v>
      </c>
      <c r="H128" s="283">
        <f>I128/I129</f>
        <v>0.7833333333</v>
      </c>
      <c r="I128" s="326">
        <f t="shared" si="10"/>
        <v>235</v>
      </c>
      <c r="J128" s="284">
        <v>65.0</v>
      </c>
      <c r="K128" s="284">
        <v>90.0</v>
      </c>
      <c r="L128" s="285">
        <v>80.0</v>
      </c>
    </row>
    <row r="129">
      <c r="A129" s="332">
        <v>6.0</v>
      </c>
      <c r="B129" s="425" t="s">
        <v>28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65</v>
      </c>
      <c r="B130" s="427" t="s">
        <v>66</v>
      </c>
      <c r="C130" s="313" t="s">
        <v>97</v>
      </c>
      <c r="D130" s="427" t="s">
        <v>98</v>
      </c>
      <c r="E130" s="380" t="s">
        <v>302</v>
      </c>
      <c r="F130" s="290" t="s">
        <v>282</v>
      </c>
      <c r="G130" s="290" t="s">
        <v>315</v>
      </c>
      <c r="H130" s="283">
        <f>I130/I131</f>
        <v>0.5666666667</v>
      </c>
      <c r="I130" s="326">
        <f t="shared" si="10"/>
        <v>170</v>
      </c>
      <c r="J130" s="284">
        <v>65.0</v>
      </c>
      <c r="K130" s="284">
        <v>75.0</v>
      </c>
      <c r="L130" s="285">
        <v>30.0</v>
      </c>
    </row>
    <row r="131">
      <c r="A131" s="332">
        <v>6.0</v>
      </c>
      <c r="B131" s="425" t="s">
        <v>28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65</v>
      </c>
      <c r="B132" s="427" t="s">
        <v>66</v>
      </c>
      <c r="C132" s="313" t="s">
        <v>97</v>
      </c>
      <c r="D132" s="427" t="s">
        <v>98</v>
      </c>
      <c r="E132" s="380" t="s">
        <v>302</v>
      </c>
      <c r="F132" s="282" t="s">
        <v>302</v>
      </c>
      <c r="G132" s="282" t="s">
        <v>321</v>
      </c>
      <c r="H132" s="283">
        <f>I132/I133</f>
        <v>0.7333333333</v>
      </c>
      <c r="I132" s="326">
        <f t="shared" si="10"/>
        <v>220</v>
      </c>
      <c r="J132" s="284">
        <v>65.0</v>
      </c>
      <c r="K132" s="284">
        <v>65.0</v>
      </c>
      <c r="L132" s="285">
        <v>90.0</v>
      </c>
    </row>
    <row r="133">
      <c r="A133" s="336">
        <v>6.0</v>
      </c>
      <c r="B133" s="429" t="s">
        <v>28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445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444"/>
      <c r="F135" s="212"/>
      <c r="G135" s="212"/>
      <c r="H135" s="255"/>
    </row>
    <row r="136">
      <c r="B136" s="437"/>
      <c r="C136" s="212"/>
      <c r="D136" s="437"/>
      <c r="E136" s="444"/>
      <c r="F136" s="212"/>
      <c r="G136" s="212"/>
      <c r="H136" s="255"/>
    </row>
    <row r="137">
      <c r="B137" s="437"/>
      <c r="C137" s="212"/>
      <c r="D137" s="437"/>
      <c r="E137" s="444"/>
      <c r="F137" s="212"/>
      <c r="G137" s="212"/>
      <c r="H137" s="249"/>
    </row>
    <row r="138">
      <c r="B138" s="437"/>
      <c r="C138" s="212"/>
      <c r="D138" s="437"/>
      <c r="E138" s="444"/>
      <c r="F138" s="212"/>
      <c r="G138" s="212"/>
      <c r="H138" s="249"/>
    </row>
    <row r="139">
      <c r="B139" s="437"/>
      <c r="C139" s="212"/>
      <c r="D139" s="437"/>
      <c r="E139" s="444"/>
      <c r="F139" s="212"/>
      <c r="G139" s="212"/>
      <c r="H139" s="249"/>
    </row>
    <row r="140">
      <c r="B140" s="437"/>
      <c r="C140" s="212"/>
      <c r="D140" s="437"/>
      <c r="E140" s="444"/>
      <c r="F140" s="212"/>
      <c r="G140" s="212"/>
      <c r="H140" s="249"/>
    </row>
    <row r="141">
      <c r="B141" s="437"/>
      <c r="C141" s="212"/>
      <c r="D141" s="437"/>
      <c r="E141" s="444"/>
      <c r="F141" s="212"/>
      <c r="G141" s="212"/>
      <c r="H141" s="249"/>
    </row>
    <row r="142">
      <c r="B142" s="437"/>
      <c r="C142" s="212"/>
      <c r="D142" s="437"/>
      <c r="E142" s="444"/>
      <c r="F142" s="212"/>
      <c r="G142" s="212"/>
      <c r="H142" s="249"/>
    </row>
    <row r="143">
      <c r="B143" s="437"/>
      <c r="C143" s="212"/>
      <c r="D143" s="437"/>
      <c r="E143" s="444"/>
      <c r="F143" s="212"/>
      <c r="G143" s="212"/>
      <c r="H143" s="249"/>
    </row>
    <row r="144">
      <c r="B144" s="437"/>
      <c r="C144" s="212"/>
      <c r="D144" s="437"/>
      <c r="E144" s="444"/>
      <c r="F144" s="212"/>
      <c r="G144" s="212"/>
      <c r="H144" s="249"/>
    </row>
    <row r="145">
      <c r="B145" s="437"/>
      <c r="C145" s="212"/>
      <c r="D145" s="437"/>
      <c r="E145" s="444"/>
      <c r="F145" s="212"/>
      <c r="G145" s="212"/>
      <c r="H145" s="249"/>
    </row>
    <row r="146">
      <c r="B146" s="437"/>
      <c r="C146" s="212"/>
      <c r="D146" s="437"/>
      <c r="E146" s="444"/>
      <c r="F146" s="212"/>
      <c r="G146" s="212"/>
      <c r="H146" s="249"/>
    </row>
    <row r="147">
      <c r="B147" s="437"/>
      <c r="C147" s="212"/>
      <c r="D147" s="437"/>
      <c r="E147" s="444"/>
      <c r="F147" s="212"/>
      <c r="G147" s="212"/>
      <c r="H147" s="249"/>
    </row>
    <row r="148">
      <c r="B148" s="437"/>
      <c r="C148" s="212"/>
      <c r="D148" s="437"/>
      <c r="E148" s="444"/>
      <c r="F148" s="212"/>
      <c r="G148" s="212"/>
      <c r="H148" s="249"/>
    </row>
    <row r="149">
      <c r="B149" s="437"/>
      <c r="C149" s="212"/>
      <c r="D149" s="437"/>
      <c r="E149" s="444"/>
      <c r="F149" s="212"/>
      <c r="G149" s="212"/>
      <c r="H149" s="249"/>
    </row>
    <row r="150">
      <c r="B150" s="437"/>
      <c r="C150" s="212"/>
      <c r="D150" s="437"/>
      <c r="E150" s="444"/>
      <c r="F150" s="212"/>
      <c r="G150" s="212"/>
      <c r="H150" s="249"/>
    </row>
    <row r="151">
      <c r="B151" s="437"/>
      <c r="C151" s="212"/>
      <c r="D151" s="437"/>
      <c r="E151" s="444"/>
      <c r="F151" s="212"/>
      <c r="G151" s="212"/>
      <c r="H151" s="249"/>
    </row>
    <row r="152">
      <c r="B152" s="437"/>
      <c r="C152" s="212"/>
      <c r="D152" s="437"/>
      <c r="E152" s="444"/>
      <c r="F152" s="212"/>
      <c r="G152" s="212"/>
      <c r="H152" s="249"/>
    </row>
    <row r="153">
      <c r="B153" s="437"/>
      <c r="C153" s="212"/>
      <c r="D153" s="437"/>
      <c r="E153" s="444"/>
      <c r="F153" s="212"/>
      <c r="G153" s="212"/>
      <c r="H153" s="249"/>
    </row>
    <row r="154">
      <c r="B154" s="437"/>
      <c r="C154" s="212"/>
      <c r="D154" s="437"/>
      <c r="E154" s="444"/>
      <c r="F154" s="212"/>
      <c r="G154" s="212"/>
      <c r="H154" s="249"/>
    </row>
    <row r="155">
      <c r="B155" s="437"/>
      <c r="C155" s="212"/>
      <c r="D155" s="437"/>
      <c r="E155" s="444"/>
      <c r="F155" s="212"/>
      <c r="G155" s="212"/>
      <c r="H155" s="249"/>
    </row>
    <row r="156">
      <c r="B156" s="437"/>
      <c r="C156" s="212"/>
      <c r="D156" s="437"/>
      <c r="E156" s="444"/>
      <c r="F156" s="212"/>
      <c r="G156" s="212"/>
      <c r="H156" s="249"/>
    </row>
    <row r="157">
      <c r="B157" s="437"/>
      <c r="C157" s="212"/>
      <c r="D157" s="437"/>
      <c r="E157" s="444"/>
      <c r="F157" s="212"/>
      <c r="G157" s="212"/>
      <c r="H157" s="249"/>
    </row>
    <row r="158">
      <c r="B158" s="437"/>
      <c r="C158" s="212"/>
      <c r="D158" s="437"/>
      <c r="E158" s="444"/>
      <c r="F158" s="212"/>
      <c r="G158" s="212"/>
      <c r="H158" s="249"/>
    </row>
    <row r="159">
      <c r="B159" s="437"/>
      <c r="C159" s="212"/>
      <c r="D159" s="437"/>
      <c r="E159" s="444"/>
      <c r="F159" s="212"/>
      <c r="G159" s="212"/>
      <c r="H159" s="249"/>
    </row>
    <row r="160">
      <c r="B160" s="437"/>
      <c r="C160" s="212"/>
      <c r="D160" s="437"/>
      <c r="E160" s="444"/>
      <c r="F160" s="212"/>
      <c r="G160" s="212"/>
      <c r="H160" s="249"/>
    </row>
    <row r="161">
      <c r="B161" s="437"/>
      <c r="C161" s="212"/>
      <c r="D161" s="437"/>
      <c r="E161" s="444"/>
      <c r="F161" s="212"/>
      <c r="G161" s="212"/>
      <c r="H161" s="249"/>
    </row>
    <row r="162">
      <c r="B162" s="437"/>
      <c r="C162" s="212"/>
      <c r="D162" s="437"/>
      <c r="E162" s="444"/>
      <c r="F162" s="212"/>
      <c r="G162" s="212"/>
      <c r="H162" s="249"/>
    </row>
    <row r="163">
      <c r="B163" s="437"/>
      <c r="C163" s="212"/>
      <c r="D163" s="437"/>
      <c r="E163" s="444"/>
      <c r="F163" s="212"/>
      <c r="G163" s="212"/>
      <c r="H163" s="249"/>
    </row>
    <row r="164">
      <c r="B164" s="437"/>
      <c r="C164" s="212"/>
      <c r="D164" s="437"/>
      <c r="E164" s="444"/>
      <c r="F164" s="212"/>
      <c r="G164" s="212"/>
      <c r="H164" s="249"/>
    </row>
    <row r="165">
      <c r="B165" s="437"/>
      <c r="C165" s="212"/>
      <c r="D165" s="437"/>
      <c r="E165" s="444"/>
      <c r="F165" s="212"/>
      <c r="G165" s="212"/>
      <c r="H165" s="249"/>
    </row>
    <row r="166">
      <c r="B166" s="437"/>
      <c r="C166" s="212"/>
      <c r="D166" s="437"/>
      <c r="E166" s="444"/>
      <c r="F166" s="212"/>
      <c r="G166" s="212"/>
      <c r="H166" s="249"/>
    </row>
    <row r="167">
      <c r="B167" s="437"/>
      <c r="C167" s="212"/>
      <c r="D167" s="437"/>
      <c r="E167" s="444"/>
      <c r="F167" s="212"/>
      <c r="G167" s="212"/>
      <c r="H167" s="249"/>
    </row>
    <row r="168">
      <c r="B168" s="437"/>
      <c r="C168" s="212"/>
      <c r="D168" s="437"/>
      <c r="E168" s="444"/>
      <c r="F168" s="212"/>
      <c r="G168" s="212"/>
      <c r="H168" s="249"/>
    </row>
    <row r="169">
      <c r="B169" s="437"/>
      <c r="C169" s="212"/>
      <c r="D169" s="437"/>
      <c r="E169" s="444"/>
      <c r="F169" s="212"/>
      <c r="G169" s="212"/>
      <c r="H169" s="249"/>
    </row>
    <row r="170">
      <c r="B170" s="437"/>
      <c r="C170" s="212"/>
      <c r="D170" s="437"/>
      <c r="E170" s="444"/>
      <c r="F170" s="212"/>
      <c r="G170" s="212"/>
      <c r="H170" s="249"/>
    </row>
    <row r="171">
      <c r="B171" s="437"/>
      <c r="C171" s="212"/>
      <c r="D171" s="437"/>
      <c r="E171" s="444"/>
      <c r="F171" s="212"/>
      <c r="G171" s="212"/>
      <c r="H171" s="249"/>
    </row>
    <row r="172">
      <c r="B172" s="437"/>
      <c r="C172" s="212"/>
      <c r="D172" s="437"/>
      <c r="E172" s="444"/>
      <c r="F172" s="212"/>
      <c r="G172" s="212"/>
      <c r="H172" s="249"/>
    </row>
    <row r="173">
      <c r="B173" s="437"/>
      <c r="C173" s="212"/>
      <c r="D173" s="437"/>
      <c r="E173" s="444"/>
      <c r="F173" s="212"/>
      <c r="G173" s="212"/>
      <c r="H173" s="249"/>
    </row>
    <row r="174">
      <c r="B174" s="437"/>
      <c r="C174" s="212"/>
      <c r="D174" s="437"/>
      <c r="E174" s="444"/>
      <c r="F174" s="212"/>
      <c r="G174" s="212"/>
      <c r="H174" s="249"/>
    </row>
    <row r="175">
      <c r="B175" s="437"/>
      <c r="C175" s="212"/>
      <c r="D175" s="437"/>
      <c r="E175" s="444"/>
      <c r="F175" s="212"/>
      <c r="G175" s="212"/>
      <c r="H175" s="249"/>
    </row>
    <row r="176">
      <c r="B176" s="437"/>
      <c r="C176" s="212"/>
      <c r="D176" s="437"/>
      <c r="E176" s="444"/>
      <c r="F176" s="212"/>
      <c r="G176" s="212"/>
      <c r="H176" s="249"/>
    </row>
    <row r="177">
      <c r="B177" s="437"/>
      <c r="C177" s="212"/>
      <c r="D177" s="437"/>
      <c r="E177" s="444"/>
      <c r="F177" s="212"/>
      <c r="G177" s="212"/>
      <c r="H177" s="249"/>
    </row>
    <row r="178">
      <c r="B178" s="437"/>
      <c r="C178" s="212"/>
      <c r="D178" s="437"/>
      <c r="E178" s="444"/>
      <c r="F178" s="212"/>
      <c r="G178" s="212"/>
      <c r="H178" s="249"/>
    </row>
    <row r="179">
      <c r="B179" s="437"/>
      <c r="C179" s="212"/>
      <c r="D179" s="437"/>
      <c r="E179" s="444"/>
      <c r="F179" s="212"/>
      <c r="G179" s="212"/>
      <c r="H179" s="249"/>
    </row>
    <row r="180">
      <c r="B180" s="437"/>
      <c r="C180" s="212"/>
      <c r="D180" s="437"/>
      <c r="E180" s="444"/>
      <c r="F180" s="212"/>
      <c r="G180" s="212"/>
      <c r="H180" s="249"/>
    </row>
    <row r="181">
      <c r="B181" s="437"/>
      <c r="C181" s="212"/>
      <c r="D181" s="437"/>
      <c r="E181" s="444"/>
      <c r="F181" s="212"/>
      <c r="G181" s="212"/>
      <c r="H181" s="249"/>
    </row>
    <row r="182">
      <c r="B182" s="437"/>
      <c r="C182" s="212"/>
      <c r="D182" s="437"/>
      <c r="E182" s="444"/>
      <c r="F182" s="212"/>
      <c r="G182" s="212"/>
      <c r="H182" s="249"/>
    </row>
    <row r="183">
      <c r="B183" s="437"/>
      <c r="C183" s="212"/>
      <c r="D183" s="437"/>
      <c r="E183" s="444"/>
      <c r="F183" s="212"/>
      <c r="G183" s="212"/>
      <c r="H183" s="249"/>
    </row>
    <row r="184">
      <c r="B184" s="437"/>
      <c r="C184" s="212"/>
      <c r="D184" s="437"/>
      <c r="E184" s="444"/>
      <c r="F184" s="212"/>
      <c r="G184" s="212"/>
      <c r="H184" s="249"/>
    </row>
    <row r="185">
      <c r="B185" s="437"/>
      <c r="C185" s="212"/>
      <c r="D185" s="437"/>
      <c r="E185" s="444"/>
      <c r="F185" s="212"/>
      <c r="G185" s="212"/>
      <c r="H185" s="249"/>
    </row>
    <row r="186">
      <c r="B186" s="437"/>
      <c r="C186" s="212"/>
      <c r="D186" s="437"/>
      <c r="E186" s="444"/>
      <c r="F186" s="212"/>
      <c r="G186" s="212"/>
      <c r="H186" s="249"/>
    </row>
    <row r="187">
      <c r="B187" s="437"/>
      <c r="C187" s="212"/>
      <c r="D187" s="437"/>
      <c r="E187" s="444"/>
      <c r="F187" s="212"/>
      <c r="G187" s="212"/>
      <c r="H187" s="249"/>
    </row>
    <row r="188">
      <c r="B188" s="437"/>
      <c r="C188" s="212"/>
      <c r="D188" s="437"/>
      <c r="E188" s="444"/>
      <c r="F188" s="212"/>
      <c r="G188" s="212"/>
      <c r="H188" s="249"/>
    </row>
    <row r="189">
      <c r="B189" s="437"/>
      <c r="C189" s="212"/>
      <c r="D189" s="437"/>
      <c r="E189" s="444"/>
      <c r="F189" s="212"/>
      <c r="G189" s="212"/>
      <c r="H189" s="249"/>
    </row>
    <row r="190">
      <c r="B190" s="437"/>
      <c r="C190" s="212"/>
      <c r="D190" s="437"/>
      <c r="E190" s="444"/>
      <c r="F190" s="212"/>
      <c r="G190" s="212"/>
      <c r="H190" s="249"/>
    </row>
    <row r="191">
      <c r="B191" s="437"/>
      <c r="C191" s="212"/>
      <c r="D191" s="437"/>
      <c r="E191" s="444"/>
      <c r="F191" s="212"/>
      <c r="G191" s="212"/>
      <c r="H191" s="249"/>
    </row>
    <row r="192">
      <c r="B192" s="437"/>
      <c r="C192" s="212"/>
      <c r="D192" s="437"/>
      <c r="E192" s="444"/>
      <c r="F192" s="212"/>
      <c r="G192" s="212"/>
      <c r="H192" s="249"/>
    </row>
    <row r="193">
      <c r="B193" s="437"/>
      <c r="C193" s="212"/>
      <c r="D193" s="437"/>
      <c r="E193" s="444"/>
      <c r="F193" s="212"/>
      <c r="G193" s="212"/>
      <c r="H193" s="249"/>
    </row>
    <row r="194">
      <c r="B194" s="437"/>
      <c r="C194" s="212"/>
      <c r="D194" s="437"/>
      <c r="E194" s="444"/>
      <c r="F194" s="212"/>
      <c r="G194" s="212"/>
      <c r="H194" s="249"/>
    </row>
    <row r="195">
      <c r="B195" s="437"/>
      <c r="C195" s="212"/>
      <c r="D195" s="437"/>
      <c r="E195" s="444"/>
      <c r="F195" s="212"/>
      <c r="G195" s="212"/>
      <c r="H195" s="249"/>
    </row>
    <row r="196">
      <c r="B196" s="437"/>
      <c r="C196" s="212"/>
      <c r="D196" s="437"/>
      <c r="E196" s="444"/>
      <c r="F196" s="212"/>
      <c r="G196" s="212"/>
      <c r="H196" s="249"/>
    </row>
    <row r="197">
      <c r="B197" s="437"/>
      <c r="C197" s="212"/>
      <c r="D197" s="437"/>
      <c r="E197" s="444"/>
      <c r="F197" s="212"/>
      <c r="G197" s="212"/>
      <c r="H197" s="249"/>
    </row>
    <row r="198">
      <c r="B198" s="437"/>
      <c r="C198" s="212"/>
      <c r="D198" s="437"/>
      <c r="E198" s="444"/>
      <c r="F198" s="212"/>
      <c r="G198" s="212"/>
      <c r="H198" s="249"/>
    </row>
    <row r="199">
      <c r="B199" s="437"/>
      <c r="C199" s="212"/>
      <c r="D199" s="437"/>
      <c r="E199" s="444"/>
      <c r="F199" s="212"/>
      <c r="G199" s="212"/>
      <c r="H199" s="249"/>
    </row>
    <row r="200">
      <c r="B200" s="437"/>
      <c r="C200" s="212"/>
      <c r="D200" s="437"/>
      <c r="E200" s="444"/>
      <c r="F200" s="212"/>
      <c r="G200" s="212"/>
      <c r="H200" s="249"/>
    </row>
    <row r="201">
      <c r="B201" s="437"/>
      <c r="C201" s="212"/>
      <c r="D201" s="437"/>
      <c r="E201" s="444"/>
      <c r="F201" s="212"/>
      <c r="G201" s="212"/>
      <c r="H201" s="249"/>
    </row>
    <row r="202">
      <c r="B202" s="437"/>
      <c r="C202" s="212"/>
      <c r="D202" s="437"/>
      <c r="E202" s="444"/>
      <c r="F202" s="212"/>
      <c r="G202" s="212"/>
      <c r="H202" s="249"/>
    </row>
    <row r="203">
      <c r="B203" s="437"/>
      <c r="C203" s="212"/>
      <c r="D203" s="437"/>
      <c r="E203" s="444"/>
      <c r="F203" s="212"/>
      <c r="G203" s="212"/>
      <c r="H203" s="249"/>
    </row>
    <row r="204">
      <c r="B204" s="437"/>
      <c r="C204" s="212"/>
      <c r="D204" s="437"/>
      <c r="E204" s="444"/>
      <c r="F204" s="212"/>
      <c r="G204" s="212"/>
      <c r="H204" s="249"/>
    </row>
    <row r="205">
      <c r="B205" s="437"/>
      <c r="C205" s="212"/>
      <c r="D205" s="437"/>
      <c r="E205" s="444"/>
      <c r="F205" s="212"/>
      <c r="G205" s="212"/>
      <c r="H205" s="249"/>
    </row>
    <row r="206">
      <c r="B206" s="437"/>
      <c r="C206" s="212"/>
      <c r="D206" s="437"/>
      <c r="E206" s="444"/>
      <c r="F206" s="212"/>
      <c r="G206" s="212"/>
      <c r="H206" s="249"/>
    </row>
    <row r="207">
      <c r="B207" s="437"/>
      <c r="C207" s="212"/>
      <c r="D207" s="437"/>
      <c r="E207" s="444"/>
      <c r="F207" s="212"/>
      <c r="G207" s="212"/>
      <c r="H207" s="249"/>
    </row>
    <row r="208">
      <c r="B208" s="437"/>
      <c r="C208" s="212"/>
      <c r="D208" s="437"/>
      <c r="E208" s="444"/>
      <c r="F208" s="212"/>
      <c r="G208" s="212"/>
      <c r="H208" s="249"/>
    </row>
    <row r="209">
      <c r="B209" s="437"/>
      <c r="C209" s="212"/>
      <c r="D209" s="437"/>
      <c r="E209" s="444"/>
      <c r="F209" s="212"/>
      <c r="G209" s="212"/>
      <c r="H209" s="249"/>
    </row>
    <row r="210">
      <c r="B210" s="437"/>
      <c r="C210" s="212"/>
      <c r="D210" s="437"/>
      <c r="E210" s="444"/>
      <c r="F210" s="212"/>
      <c r="G210" s="212"/>
      <c r="H210" s="249"/>
    </row>
    <row r="211">
      <c r="B211" s="437"/>
      <c r="C211" s="212"/>
      <c r="D211" s="437"/>
      <c r="E211" s="444"/>
      <c r="F211" s="212"/>
      <c r="G211" s="212"/>
      <c r="H211" s="249"/>
    </row>
    <row r="212">
      <c r="B212" s="437"/>
      <c r="C212" s="212"/>
      <c r="D212" s="437"/>
      <c r="E212" s="444"/>
      <c r="F212" s="212"/>
      <c r="G212" s="212"/>
      <c r="H212" s="249"/>
    </row>
    <row r="213">
      <c r="B213" s="437"/>
      <c r="C213" s="212"/>
      <c r="D213" s="437"/>
      <c r="E213" s="444"/>
      <c r="F213" s="212"/>
      <c r="G213" s="212"/>
      <c r="H213" s="249"/>
    </row>
    <row r="214">
      <c r="B214" s="437"/>
      <c r="C214" s="212"/>
      <c r="D214" s="437"/>
      <c r="E214" s="444"/>
      <c r="F214" s="212"/>
      <c r="G214" s="212"/>
      <c r="H214" s="249"/>
    </row>
    <row r="215">
      <c r="B215" s="437"/>
      <c r="C215" s="212"/>
      <c r="D215" s="437"/>
      <c r="E215" s="444"/>
      <c r="F215" s="212"/>
      <c r="G215" s="212"/>
      <c r="H215" s="249"/>
    </row>
    <row r="216">
      <c r="B216" s="437"/>
      <c r="C216" s="212"/>
      <c r="D216" s="437"/>
      <c r="E216" s="444"/>
      <c r="F216" s="212"/>
      <c r="G216" s="212"/>
      <c r="H216" s="249"/>
    </row>
    <row r="217">
      <c r="B217" s="437"/>
      <c r="C217" s="212"/>
      <c r="D217" s="437"/>
      <c r="E217" s="444"/>
      <c r="F217" s="212"/>
      <c r="G217" s="212"/>
      <c r="H217" s="249"/>
    </row>
    <row r="218">
      <c r="B218" s="437"/>
      <c r="C218" s="212"/>
      <c r="D218" s="437"/>
      <c r="E218" s="444"/>
      <c r="F218" s="212"/>
      <c r="G218" s="212"/>
      <c r="H218" s="249"/>
    </row>
    <row r="219">
      <c r="B219" s="437"/>
      <c r="C219" s="212"/>
      <c r="D219" s="437"/>
      <c r="E219" s="444"/>
      <c r="F219" s="212"/>
      <c r="G219" s="212"/>
      <c r="H219" s="249"/>
    </row>
    <row r="220">
      <c r="B220" s="437"/>
      <c r="C220" s="212"/>
      <c r="D220" s="437"/>
      <c r="E220" s="444"/>
      <c r="F220" s="212"/>
      <c r="G220" s="212"/>
      <c r="H220" s="249"/>
    </row>
    <row r="221">
      <c r="B221" s="437"/>
      <c r="C221" s="212"/>
      <c r="D221" s="437"/>
      <c r="E221" s="444"/>
      <c r="F221" s="212"/>
      <c r="G221" s="212"/>
      <c r="H221" s="249"/>
    </row>
    <row r="222">
      <c r="B222" s="437"/>
      <c r="C222" s="212"/>
      <c r="D222" s="437"/>
      <c r="E222" s="444"/>
      <c r="F222" s="212"/>
      <c r="G222" s="212"/>
      <c r="H222" s="249"/>
    </row>
    <row r="223">
      <c r="B223" s="437"/>
      <c r="C223" s="212"/>
      <c r="D223" s="437"/>
      <c r="E223" s="444"/>
      <c r="F223" s="212"/>
      <c r="G223" s="212"/>
      <c r="H223" s="249"/>
    </row>
    <row r="224">
      <c r="B224" s="437"/>
      <c r="C224" s="212"/>
      <c r="D224" s="437"/>
      <c r="E224" s="444"/>
      <c r="F224" s="212"/>
      <c r="G224" s="212"/>
      <c r="H224" s="249"/>
    </row>
    <row r="225">
      <c r="B225" s="437"/>
      <c r="C225" s="212"/>
      <c r="D225" s="437"/>
      <c r="E225" s="444"/>
      <c r="F225" s="212"/>
      <c r="G225" s="212"/>
      <c r="H225" s="249"/>
    </row>
    <row r="226">
      <c r="B226" s="437"/>
      <c r="C226" s="212"/>
      <c r="D226" s="437"/>
      <c r="E226" s="444"/>
      <c r="F226" s="212"/>
      <c r="G226" s="212"/>
      <c r="H226" s="249"/>
    </row>
    <row r="227">
      <c r="B227" s="437"/>
      <c r="C227" s="212"/>
      <c r="D227" s="437"/>
      <c r="E227" s="444"/>
      <c r="F227" s="212"/>
      <c r="G227" s="212"/>
      <c r="H227" s="249"/>
    </row>
    <row r="228">
      <c r="B228" s="437"/>
      <c r="C228" s="212"/>
      <c r="D228" s="437"/>
      <c r="E228" s="444"/>
      <c r="F228" s="212"/>
      <c r="G228" s="212"/>
      <c r="H228" s="249"/>
    </row>
    <row r="229">
      <c r="B229" s="437"/>
      <c r="C229" s="212"/>
      <c r="D229" s="437"/>
      <c r="E229" s="444"/>
      <c r="F229" s="212"/>
      <c r="G229" s="212"/>
      <c r="H229" s="249"/>
    </row>
    <row r="230">
      <c r="B230" s="437"/>
      <c r="C230" s="212"/>
      <c r="D230" s="437"/>
      <c r="E230" s="444"/>
      <c r="F230" s="212"/>
      <c r="G230" s="212"/>
      <c r="H230" s="249"/>
    </row>
    <row r="231">
      <c r="B231" s="437"/>
      <c r="C231" s="212"/>
      <c r="D231" s="437"/>
      <c r="E231" s="444"/>
      <c r="F231" s="212"/>
      <c r="G231" s="212"/>
      <c r="H231" s="249"/>
    </row>
    <row r="232">
      <c r="B232" s="437"/>
      <c r="C232" s="212"/>
      <c r="D232" s="437"/>
      <c r="E232" s="444"/>
      <c r="F232" s="212"/>
      <c r="G232" s="212"/>
      <c r="H232" s="249"/>
    </row>
    <row r="233">
      <c r="B233" s="437"/>
      <c r="C233" s="212"/>
      <c r="D233" s="437"/>
      <c r="E233" s="444"/>
      <c r="F233" s="212"/>
      <c r="G233" s="212"/>
      <c r="H233" s="249"/>
    </row>
    <row r="234">
      <c r="B234" s="437"/>
      <c r="C234" s="212"/>
      <c r="D234" s="437"/>
      <c r="E234" s="444"/>
      <c r="F234" s="212"/>
      <c r="G234" s="212"/>
      <c r="H234" s="249"/>
    </row>
    <row r="235">
      <c r="B235" s="437"/>
      <c r="C235" s="212"/>
      <c r="D235" s="437"/>
      <c r="E235" s="444"/>
      <c r="F235" s="212"/>
      <c r="G235" s="212"/>
      <c r="H235" s="249"/>
    </row>
    <row r="236">
      <c r="B236" s="437"/>
      <c r="C236" s="212"/>
      <c r="D236" s="437"/>
      <c r="E236" s="444"/>
      <c r="F236" s="212"/>
      <c r="G236" s="212"/>
      <c r="H236" s="249"/>
    </row>
    <row r="237">
      <c r="B237" s="437"/>
      <c r="C237" s="212"/>
      <c r="D237" s="437"/>
      <c r="E237" s="444"/>
      <c r="F237" s="212"/>
      <c r="G237" s="212"/>
      <c r="H237" s="249"/>
    </row>
    <row r="238">
      <c r="B238" s="437"/>
      <c r="C238" s="212"/>
      <c r="D238" s="437"/>
      <c r="E238" s="444"/>
      <c r="F238" s="212"/>
      <c r="G238" s="212"/>
      <c r="H238" s="249"/>
    </row>
    <row r="239">
      <c r="B239" s="437"/>
      <c r="C239" s="212"/>
      <c r="D239" s="437"/>
      <c r="E239" s="444"/>
      <c r="F239" s="212"/>
      <c r="G239" s="212"/>
      <c r="H239" s="249"/>
    </row>
    <row r="240">
      <c r="B240" s="437"/>
      <c r="C240" s="212"/>
      <c r="D240" s="437"/>
      <c r="E240" s="444"/>
      <c r="F240" s="212"/>
      <c r="G240" s="212"/>
      <c r="H240" s="249"/>
    </row>
    <row r="241">
      <c r="B241" s="437"/>
      <c r="C241" s="212"/>
      <c r="D241" s="437"/>
      <c r="E241" s="444"/>
      <c r="F241" s="212"/>
      <c r="G241" s="212"/>
      <c r="H241" s="249"/>
    </row>
    <row r="242">
      <c r="B242" s="437"/>
      <c r="C242" s="212"/>
      <c r="D242" s="437"/>
      <c r="E242" s="444"/>
      <c r="F242" s="212"/>
      <c r="G242" s="212"/>
      <c r="H242" s="249"/>
    </row>
    <row r="243">
      <c r="B243" s="437"/>
      <c r="C243" s="212"/>
      <c r="D243" s="437"/>
      <c r="E243" s="444"/>
      <c r="F243" s="212"/>
      <c r="G243" s="212"/>
      <c r="H243" s="249"/>
    </row>
    <row r="244">
      <c r="B244" s="437"/>
      <c r="C244" s="212"/>
      <c r="D244" s="437"/>
      <c r="E244" s="444"/>
      <c r="F244" s="212"/>
      <c r="G244" s="212"/>
      <c r="H244" s="249"/>
    </row>
    <row r="245">
      <c r="B245" s="437"/>
      <c r="C245" s="212"/>
      <c r="D245" s="437"/>
      <c r="E245" s="444"/>
      <c r="F245" s="212"/>
      <c r="G245" s="212"/>
      <c r="H245" s="249"/>
    </row>
    <row r="246">
      <c r="B246" s="437"/>
      <c r="C246" s="212"/>
      <c r="D246" s="437"/>
      <c r="E246" s="444"/>
      <c r="F246" s="212"/>
      <c r="G246" s="212"/>
      <c r="H246" s="249"/>
    </row>
    <row r="247">
      <c r="B247" s="437"/>
      <c r="C247" s="212"/>
      <c r="D247" s="437"/>
      <c r="E247" s="444"/>
      <c r="F247" s="212"/>
      <c r="G247" s="212"/>
      <c r="H247" s="249"/>
    </row>
    <row r="248">
      <c r="B248" s="437"/>
      <c r="C248" s="212"/>
      <c r="D248" s="437"/>
      <c r="E248" s="444"/>
      <c r="F248" s="212"/>
      <c r="G248" s="212"/>
      <c r="H248" s="249"/>
    </row>
    <row r="249">
      <c r="B249" s="437"/>
      <c r="C249" s="212"/>
      <c r="D249" s="437"/>
      <c r="E249" s="444"/>
      <c r="F249" s="212"/>
      <c r="G249" s="212"/>
      <c r="H249" s="249"/>
    </row>
    <row r="250">
      <c r="B250" s="437"/>
      <c r="C250" s="212"/>
      <c r="D250" s="437"/>
      <c r="E250" s="444"/>
      <c r="F250" s="212"/>
      <c r="G250" s="212"/>
      <c r="H250" s="249"/>
    </row>
    <row r="251">
      <c r="B251" s="437"/>
      <c r="C251" s="212"/>
      <c r="D251" s="437"/>
      <c r="E251" s="444"/>
      <c r="F251" s="212"/>
      <c r="G251" s="212"/>
      <c r="H251" s="249"/>
    </row>
    <row r="252">
      <c r="B252" s="437"/>
      <c r="C252" s="212"/>
      <c r="D252" s="437"/>
      <c r="E252" s="444"/>
      <c r="F252" s="212"/>
      <c r="G252" s="212"/>
      <c r="H252" s="249"/>
    </row>
    <row r="253">
      <c r="B253" s="437"/>
      <c r="C253" s="212"/>
      <c r="D253" s="437"/>
      <c r="E253" s="444"/>
      <c r="F253" s="212"/>
      <c r="G253" s="212"/>
      <c r="H253" s="249"/>
    </row>
    <row r="254">
      <c r="B254" s="437"/>
      <c r="C254" s="212"/>
      <c r="D254" s="437"/>
      <c r="E254" s="444"/>
      <c r="F254" s="212"/>
      <c r="G254" s="212"/>
      <c r="H254" s="249"/>
    </row>
    <row r="255">
      <c r="B255" s="437"/>
      <c r="C255" s="212"/>
      <c r="D255" s="437"/>
      <c r="E255" s="444"/>
      <c r="F255" s="212"/>
      <c r="G255" s="212"/>
      <c r="H255" s="249"/>
    </row>
    <row r="256">
      <c r="B256" s="437"/>
      <c r="C256" s="212"/>
      <c r="D256" s="437"/>
      <c r="E256" s="444"/>
      <c r="F256" s="212"/>
      <c r="G256" s="212"/>
      <c r="H256" s="249"/>
    </row>
    <row r="257">
      <c r="B257" s="437"/>
      <c r="C257" s="212"/>
      <c r="D257" s="437"/>
      <c r="E257" s="444"/>
      <c r="F257" s="212"/>
      <c r="G257" s="212"/>
      <c r="H257" s="249"/>
    </row>
    <row r="258">
      <c r="B258" s="437"/>
      <c r="C258" s="212"/>
      <c r="D258" s="437"/>
      <c r="E258" s="444"/>
      <c r="F258" s="212"/>
      <c r="G258" s="212"/>
      <c r="H258" s="249"/>
    </row>
    <row r="259">
      <c r="B259" s="437"/>
      <c r="C259" s="212"/>
      <c r="D259" s="437"/>
      <c r="E259" s="444"/>
      <c r="F259" s="212"/>
      <c r="G259" s="212"/>
      <c r="H259" s="249"/>
    </row>
    <row r="260">
      <c r="B260" s="437"/>
      <c r="C260" s="212"/>
      <c r="D260" s="437"/>
      <c r="E260" s="444"/>
      <c r="F260" s="212"/>
      <c r="G260" s="212"/>
      <c r="H260" s="249"/>
    </row>
    <row r="261">
      <c r="B261" s="437"/>
      <c r="C261" s="212"/>
      <c r="D261" s="437"/>
      <c r="E261" s="444"/>
      <c r="F261" s="212"/>
      <c r="G261" s="212"/>
      <c r="H261" s="249"/>
    </row>
    <row r="262">
      <c r="B262" s="437"/>
      <c r="C262" s="212"/>
      <c r="D262" s="437"/>
      <c r="E262" s="444"/>
      <c r="F262" s="212"/>
      <c r="G262" s="212"/>
      <c r="H262" s="249"/>
    </row>
    <row r="263">
      <c r="B263" s="437"/>
      <c r="C263" s="212"/>
      <c r="D263" s="437"/>
      <c r="E263" s="444"/>
      <c r="F263" s="212"/>
      <c r="G263" s="212"/>
      <c r="H263" s="249"/>
    </row>
    <row r="264">
      <c r="B264" s="437"/>
      <c r="C264" s="212"/>
      <c r="D264" s="437"/>
      <c r="E264" s="444"/>
      <c r="F264" s="212"/>
      <c r="G264" s="212"/>
      <c r="H264" s="249"/>
    </row>
    <row r="265">
      <c r="B265" s="437"/>
      <c r="C265" s="212"/>
      <c r="D265" s="437"/>
      <c r="E265" s="444"/>
      <c r="F265" s="212"/>
      <c r="G265" s="212"/>
      <c r="H265" s="249"/>
    </row>
    <row r="266">
      <c r="B266" s="437"/>
      <c r="C266" s="212"/>
      <c r="D266" s="437"/>
      <c r="E266" s="444"/>
      <c r="F266" s="212"/>
      <c r="G266" s="212"/>
      <c r="H266" s="249"/>
    </row>
    <row r="267">
      <c r="B267" s="437"/>
      <c r="C267" s="212"/>
      <c r="D267" s="437"/>
      <c r="E267" s="444"/>
      <c r="F267" s="212"/>
      <c r="G267" s="212"/>
      <c r="H267" s="249"/>
    </row>
    <row r="268">
      <c r="B268" s="437"/>
      <c r="C268" s="212"/>
      <c r="D268" s="437"/>
      <c r="E268" s="444"/>
      <c r="F268" s="212"/>
      <c r="G268" s="212"/>
      <c r="H268" s="249"/>
    </row>
    <row r="269">
      <c r="B269" s="437"/>
      <c r="C269" s="212"/>
      <c r="D269" s="437"/>
      <c r="E269" s="444"/>
      <c r="F269" s="212"/>
      <c r="G269" s="212"/>
      <c r="H269" s="249"/>
    </row>
    <row r="270">
      <c r="B270" s="437"/>
      <c r="C270" s="212"/>
      <c r="D270" s="437"/>
      <c r="E270" s="444"/>
      <c r="F270" s="212"/>
      <c r="G270" s="212"/>
      <c r="H270" s="249"/>
    </row>
    <row r="271">
      <c r="B271" s="437"/>
      <c r="C271" s="212"/>
      <c r="D271" s="437"/>
      <c r="E271" s="444"/>
      <c r="F271" s="212"/>
      <c r="G271" s="212"/>
      <c r="H271" s="249"/>
    </row>
    <row r="272">
      <c r="B272" s="437"/>
      <c r="C272" s="212"/>
      <c r="D272" s="437"/>
      <c r="E272" s="444"/>
      <c r="F272" s="212"/>
      <c r="G272" s="212"/>
      <c r="H272" s="249"/>
    </row>
    <row r="273">
      <c r="B273" s="437"/>
      <c r="C273" s="212"/>
      <c r="D273" s="437"/>
      <c r="E273" s="444"/>
      <c r="F273" s="212"/>
      <c r="G273" s="212"/>
      <c r="H273" s="249"/>
    </row>
    <row r="274">
      <c r="B274" s="437"/>
      <c r="C274" s="212"/>
      <c r="D274" s="437"/>
      <c r="E274" s="444"/>
      <c r="F274" s="212"/>
      <c r="G274" s="212"/>
      <c r="H274" s="249"/>
    </row>
    <row r="275">
      <c r="B275" s="437"/>
      <c r="C275" s="212"/>
      <c r="D275" s="437"/>
      <c r="E275" s="444"/>
      <c r="F275" s="212"/>
      <c r="G275" s="212"/>
      <c r="H275" s="249"/>
    </row>
    <row r="276">
      <c r="B276" s="437"/>
      <c r="C276" s="212"/>
      <c r="D276" s="437"/>
      <c r="E276" s="444"/>
      <c r="F276" s="212"/>
      <c r="G276" s="212"/>
      <c r="H276" s="249"/>
    </row>
    <row r="277">
      <c r="B277" s="437"/>
      <c r="C277" s="212"/>
      <c r="D277" s="437"/>
      <c r="E277" s="444"/>
      <c r="F277" s="212"/>
      <c r="G277" s="212"/>
      <c r="H277" s="249"/>
    </row>
    <row r="278">
      <c r="B278" s="437"/>
      <c r="C278" s="212"/>
      <c r="D278" s="437"/>
      <c r="E278" s="444"/>
      <c r="F278" s="212"/>
      <c r="G278" s="212"/>
      <c r="H278" s="249"/>
    </row>
    <row r="279">
      <c r="B279" s="437"/>
      <c r="C279" s="212"/>
      <c r="D279" s="437"/>
      <c r="E279" s="444"/>
      <c r="F279" s="212"/>
      <c r="G279" s="212"/>
      <c r="H279" s="249"/>
    </row>
    <row r="280">
      <c r="B280" s="437"/>
      <c r="C280" s="212"/>
      <c r="D280" s="437"/>
      <c r="E280" s="444"/>
      <c r="F280" s="212"/>
      <c r="G280" s="212"/>
      <c r="H280" s="249"/>
    </row>
    <row r="281">
      <c r="B281" s="437"/>
      <c r="C281" s="212"/>
      <c r="D281" s="437"/>
      <c r="E281" s="444"/>
      <c r="F281" s="212"/>
      <c r="G281" s="212"/>
      <c r="H281" s="249"/>
    </row>
    <row r="282">
      <c r="B282" s="437"/>
      <c r="C282" s="212"/>
      <c r="D282" s="437"/>
      <c r="E282" s="444"/>
      <c r="F282" s="212"/>
      <c r="G282" s="212"/>
      <c r="H282" s="249"/>
    </row>
    <row r="283">
      <c r="B283" s="437"/>
      <c r="C283" s="212"/>
      <c r="D283" s="437"/>
      <c r="E283" s="444"/>
      <c r="F283" s="212"/>
      <c r="G283" s="212"/>
      <c r="H283" s="249"/>
    </row>
    <row r="284">
      <c r="B284" s="437"/>
      <c r="C284" s="212"/>
      <c r="D284" s="437"/>
      <c r="E284" s="444"/>
      <c r="F284" s="212"/>
      <c r="G284" s="212"/>
      <c r="H284" s="249"/>
    </row>
    <row r="285">
      <c r="B285" s="437"/>
      <c r="C285" s="212"/>
      <c r="D285" s="437"/>
      <c r="E285" s="444"/>
      <c r="F285" s="212"/>
      <c r="G285" s="212"/>
      <c r="H285" s="249"/>
    </row>
    <row r="286">
      <c r="B286" s="437"/>
      <c r="C286" s="212"/>
      <c r="D286" s="437"/>
      <c r="E286" s="444"/>
      <c r="F286" s="212"/>
      <c r="G286" s="212"/>
      <c r="H286" s="249"/>
    </row>
    <row r="287">
      <c r="B287" s="437"/>
      <c r="C287" s="212"/>
      <c r="D287" s="437"/>
      <c r="E287" s="444"/>
      <c r="F287" s="212"/>
      <c r="G287" s="212"/>
      <c r="H287" s="249"/>
    </row>
    <row r="288">
      <c r="B288" s="437"/>
      <c r="C288" s="212"/>
      <c r="D288" s="437"/>
      <c r="E288" s="444"/>
      <c r="F288" s="212"/>
      <c r="G288" s="212"/>
      <c r="H288" s="249"/>
    </row>
    <row r="289">
      <c r="B289" s="437"/>
      <c r="C289" s="212"/>
      <c r="D289" s="437"/>
      <c r="E289" s="444"/>
      <c r="F289" s="212"/>
      <c r="G289" s="212"/>
      <c r="H289" s="249"/>
    </row>
    <row r="290">
      <c r="B290" s="437"/>
      <c r="C290" s="212"/>
      <c r="D290" s="437"/>
      <c r="E290" s="444"/>
      <c r="F290" s="212"/>
      <c r="G290" s="212"/>
      <c r="H290" s="249"/>
    </row>
    <row r="291">
      <c r="B291" s="437"/>
      <c r="C291" s="212"/>
      <c r="D291" s="437"/>
      <c r="E291" s="444"/>
      <c r="F291" s="212"/>
      <c r="G291" s="212"/>
      <c r="H291" s="249"/>
    </row>
    <row r="292">
      <c r="B292" s="437"/>
      <c r="C292" s="212"/>
      <c r="D292" s="437"/>
      <c r="E292" s="444"/>
      <c r="F292" s="212"/>
      <c r="G292" s="212"/>
      <c r="H292" s="249"/>
    </row>
    <row r="293">
      <c r="B293" s="437"/>
      <c r="C293" s="212"/>
      <c r="D293" s="437"/>
      <c r="E293" s="444"/>
      <c r="F293" s="212"/>
      <c r="G293" s="212"/>
      <c r="H293" s="249"/>
    </row>
    <row r="294">
      <c r="B294" s="437"/>
      <c r="C294" s="212"/>
      <c r="D294" s="437"/>
      <c r="E294" s="444"/>
      <c r="F294" s="212"/>
      <c r="G294" s="212"/>
      <c r="H294" s="249"/>
    </row>
    <row r="295">
      <c r="B295" s="437"/>
      <c r="C295" s="212"/>
      <c r="D295" s="437"/>
      <c r="E295" s="444"/>
      <c r="F295" s="212"/>
      <c r="G295" s="212"/>
      <c r="H295" s="249"/>
    </row>
    <row r="296">
      <c r="B296" s="437"/>
      <c r="C296" s="212"/>
      <c r="D296" s="437"/>
      <c r="E296" s="444"/>
      <c r="F296" s="212"/>
      <c r="G296" s="212"/>
      <c r="H296" s="249"/>
    </row>
    <row r="297">
      <c r="B297" s="437"/>
      <c r="C297" s="212"/>
      <c r="D297" s="437"/>
      <c r="E297" s="444"/>
      <c r="F297" s="212"/>
      <c r="G297" s="212"/>
      <c r="H297" s="249"/>
    </row>
    <row r="298">
      <c r="B298" s="437"/>
      <c r="C298" s="212"/>
      <c r="D298" s="437"/>
      <c r="E298" s="444"/>
      <c r="F298" s="212"/>
      <c r="G298" s="212"/>
      <c r="H298" s="249"/>
    </row>
    <row r="299">
      <c r="B299" s="437"/>
      <c r="C299" s="212"/>
      <c r="D299" s="437"/>
      <c r="E299" s="444"/>
      <c r="F299" s="212"/>
      <c r="G299" s="212"/>
      <c r="H299" s="249"/>
    </row>
    <row r="300">
      <c r="B300" s="437"/>
      <c r="C300" s="212"/>
      <c r="D300" s="437"/>
      <c r="E300" s="444"/>
      <c r="F300" s="212"/>
      <c r="G300" s="212"/>
      <c r="H300" s="249"/>
    </row>
    <row r="301">
      <c r="B301" s="437"/>
      <c r="C301" s="212"/>
      <c r="D301" s="437"/>
      <c r="E301" s="444"/>
      <c r="F301" s="212"/>
      <c r="G301" s="212"/>
      <c r="H301" s="249"/>
    </row>
    <row r="302">
      <c r="B302" s="437"/>
      <c r="C302" s="212"/>
      <c r="D302" s="437"/>
      <c r="E302" s="444"/>
      <c r="F302" s="212"/>
      <c r="G302" s="212"/>
      <c r="H302" s="249"/>
    </row>
    <row r="303">
      <c r="B303" s="437"/>
      <c r="C303" s="212"/>
      <c r="D303" s="437"/>
      <c r="E303" s="444"/>
      <c r="F303" s="212"/>
      <c r="G303" s="212"/>
      <c r="H303" s="249"/>
    </row>
    <row r="304">
      <c r="B304" s="437"/>
      <c r="C304" s="212"/>
      <c r="D304" s="437"/>
      <c r="E304" s="444"/>
      <c r="F304" s="212"/>
      <c r="G304" s="212"/>
      <c r="H304" s="249"/>
    </row>
    <row r="305">
      <c r="B305" s="437"/>
      <c r="C305" s="212"/>
      <c r="D305" s="437"/>
      <c r="E305" s="444"/>
      <c r="F305" s="212"/>
      <c r="G305" s="212"/>
      <c r="H305" s="249"/>
    </row>
    <row r="306">
      <c r="B306" s="437"/>
      <c r="C306" s="212"/>
      <c r="D306" s="437"/>
      <c r="E306" s="444"/>
      <c r="F306" s="212"/>
      <c r="G306" s="212"/>
      <c r="H306" s="249"/>
    </row>
    <row r="307">
      <c r="B307" s="437"/>
      <c r="C307" s="212"/>
      <c r="D307" s="437"/>
      <c r="E307" s="444"/>
      <c r="F307" s="212"/>
      <c r="G307" s="212"/>
      <c r="H307" s="249"/>
    </row>
    <row r="308">
      <c r="B308" s="437"/>
      <c r="C308" s="212"/>
      <c r="D308" s="437"/>
      <c r="E308" s="444"/>
      <c r="F308" s="212"/>
      <c r="G308" s="212"/>
      <c r="H308" s="249"/>
    </row>
    <row r="309">
      <c r="B309" s="437"/>
      <c r="C309" s="212"/>
      <c r="D309" s="437"/>
      <c r="E309" s="444"/>
      <c r="F309" s="212"/>
      <c r="G309" s="212"/>
      <c r="H309" s="249"/>
    </row>
    <row r="310">
      <c r="B310" s="437"/>
      <c r="C310" s="212"/>
      <c r="D310" s="437"/>
      <c r="E310" s="444"/>
      <c r="F310" s="212"/>
      <c r="G310" s="212"/>
      <c r="H310" s="249"/>
    </row>
    <row r="311">
      <c r="B311" s="437"/>
      <c r="C311" s="212"/>
      <c r="D311" s="437"/>
      <c r="E311" s="444"/>
      <c r="F311" s="212"/>
      <c r="G311" s="212"/>
      <c r="H311" s="249"/>
    </row>
    <row r="312">
      <c r="B312" s="437"/>
      <c r="C312" s="212"/>
      <c r="D312" s="437"/>
      <c r="E312" s="444"/>
      <c r="F312" s="212"/>
      <c r="G312" s="212"/>
      <c r="H312" s="249"/>
    </row>
    <row r="313">
      <c r="B313" s="437"/>
      <c r="C313" s="212"/>
      <c r="D313" s="437"/>
      <c r="E313" s="444"/>
      <c r="F313" s="212"/>
      <c r="G313" s="212"/>
      <c r="H313" s="249"/>
    </row>
    <row r="314">
      <c r="B314" s="437"/>
      <c r="C314" s="212"/>
      <c r="D314" s="437"/>
      <c r="E314" s="444"/>
      <c r="F314" s="212"/>
      <c r="G314" s="212"/>
      <c r="H314" s="249"/>
    </row>
    <row r="315">
      <c r="B315" s="437"/>
      <c r="C315" s="212"/>
      <c r="D315" s="437"/>
      <c r="E315" s="444"/>
      <c r="F315" s="212"/>
      <c r="G315" s="212"/>
      <c r="H315" s="249"/>
    </row>
    <row r="316">
      <c r="B316" s="437"/>
      <c r="C316" s="212"/>
      <c r="D316" s="437"/>
      <c r="E316" s="444"/>
      <c r="F316" s="212"/>
      <c r="G316" s="212"/>
      <c r="H316" s="249"/>
    </row>
    <row r="317">
      <c r="B317" s="437"/>
      <c r="C317" s="212"/>
      <c r="D317" s="437"/>
      <c r="E317" s="444"/>
      <c r="F317" s="212"/>
      <c r="G317" s="212"/>
      <c r="H317" s="249"/>
    </row>
    <row r="318">
      <c r="B318" s="437"/>
      <c r="C318" s="212"/>
      <c r="D318" s="437"/>
      <c r="E318" s="444"/>
      <c r="F318" s="212"/>
      <c r="G318" s="212"/>
      <c r="H318" s="249"/>
    </row>
    <row r="319">
      <c r="B319" s="437"/>
      <c r="C319" s="212"/>
      <c r="D319" s="437"/>
      <c r="E319" s="444"/>
      <c r="F319" s="212"/>
      <c r="G319" s="212"/>
      <c r="H319" s="249"/>
    </row>
    <row r="320">
      <c r="B320" s="437"/>
      <c r="C320" s="212"/>
      <c r="D320" s="437"/>
      <c r="E320" s="444"/>
      <c r="F320" s="212"/>
      <c r="G320" s="212"/>
      <c r="H320" s="249"/>
    </row>
    <row r="321">
      <c r="B321" s="437"/>
      <c r="C321" s="212"/>
      <c r="D321" s="437"/>
      <c r="E321" s="444"/>
      <c r="F321" s="212"/>
      <c r="G321" s="212"/>
      <c r="H321" s="249"/>
    </row>
    <row r="322">
      <c r="B322" s="437"/>
      <c r="C322" s="212"/>
      <c r="D322" s="437"/>
      <c r="E322" s="444"/>
      <c r="F322" s="212"/>
      <c r="G322" s="212"/>
      <c r="H322" s="249"/>
    </row>
    <row r="323">
      <c r="B323" s="437"/>
      <c r="C323" s="212"/>
      <c r="D323" s="437"/>
      <c r="E323" s="444"/>
      <c r="F323" s="212"/>
      <c r="G323" s="212"/>
      <c r="H323" s="249"/>
    </row>
    <row r="324">
      <c r="B324" s="437"/>
      <c r="C324" s="212"/>
      <c r="D324" s="437"/>
      <c r="E324" s="444"/>
      <c r="F324" s="212"/>
      <c r="G324" s="212"/>
      <c r="H324" s="249"/>
    </row>
    <row r="325">
      <c r="B325" s="437"/>
      <c r="C325" s="212"/>
      <c r="D325" s="437"/>
      <c r="E325" s="444"/>
      <c r="F325" s="212"/>
      <c r="G325" s="212"/>
      <c r="H325" s="249"/>
    </row>
    <row r="326">
      <c r="B326" s="437"/>
      <c r="C326" s="212"/>
      <c r="D326" s="437"/>
      <c r="E326" s="444"/>
      <c r="F326" s="212"/>
      <c r="G326" s="212"/>
      <c r="H326" s="249"/>
    </row>
    <row r="327">
      <c r="B327" s="437"/>
      <c r="C327" s="212"/>
      <c r="D327" s="437"/>
      <c r="E327" s="444"/>
      <c r="F327" s="212"/>
      <c r="G327" s="212"/>
      <c r="H327" s="249"/>
    </row>
    <row r="328">
      <c r="B328" s="437"/>
      <c r="C328" s="212"/>
      <c r="D328" s="437"/>
      <c r="E328" s="444"/>
      <c r="F328" s="212"/>
      <c r="G328" s="212"/>
      <c r="H328" s="249"/>
    </row>
    <row r="329">
      <c r="B329" s="437"/>
      <c r="C329" s="212"/>
      <c r="D329" s="437"/>
      <c r="E329" s="444"/>
      <c r="F329" s="212"/>
      <c r="G329" s="212"/>
      <c r="H329" s="249"/>
    </row>
    <row r="330">
      <c r="B330" s="437"/>
      <c r="C330" s="212"/>
      <c r="D330" s="437"/>
      <c r="E330" s="444"/>
      <c r="F330" s="212"/>
      <c r="G330" s="212"/>
      <c r="H330" s="249"/>
    </row>
    <row r="331">
      <c r="B331" s="437"/>
      <c r="C331" s="212"/>
      <c r="D331" s="437"/>
      <c r="E331" s="444"/>
      <c r="F331" s="212"/>
      <c r="G331" s="212"/>
      <c r="H331" s="249"/>
    </row>
    <row r="332">
      <c r="B332" s="437"/>
      <c r="C332" s="212"/>
      <c r="D332" s="437"/>
      <c r="E332" s="444"/>
      <c r="F332" s="212"/>
      <c r="G332" s="212"/>
      <c r="H332" s="249"/>
    </row>
    <row r="333">
      <c r="B333" s="437"/>
      <c r="C333" s="212"/>
      <c r="D333" s="437"/>
      <c r="E333" s="444"/>
      <c r="F333" s="212"/>
      <c r="G333" s="212"/>
      <c r="H333" s="249"/>
    </row>
    <row r="334">
      <c r="B334" s="437"/>
      <c r="C334" s="212"/>
      <c r="D334" s="437"/>
      <c r="E334" s="444"/>
      <c r="F334" s="212"/>
      <c r="G334" s="212"/>
      <c r="H334" s="249"/>
    </row>
    <row r="335">
      <c r="B335" s="437"/>
      <c r="C335" s="212"/>
      <c r="D335" s="437"/>
      <c r="E335" s="444"/>
      <c r="F335" s="212"/>
      <c r="G335" s="212"/>
      <c r="H335" s="249"/>
    </row>
    <row r="336">
      <c r="B336" s="437"/>
      <c r="C336" s="212"/>
      <c r="D336" s="437"/>
      <c r="E336" s="444"/>
      <c r="F336" s="212"/>
      <c r="G336" s="212"/>
      <c r="H336" s="249"/>
    </row>
    <row r="337">
      <c r="B337" s="437"/>
      <c r="C337" s="212"/>
      <c r="D337" s="437"/>
      <c r="E337" s="444"/>
      <c r="F337" s="212"/>
      <c r="G337" s="212"/>
      <c r="H337" s="249"/>
    </row>
    <row r="338">
      <c r="B338" s="437"/>
      <c r="C338" s="212"/>
      <c r="D338" s="437"/>
      <c r="E338" s="444"/>
      <c r="F338" s="212"/>
      <c r="G338" s="212"/>
      <c r="H338" s="249"/>
    </row>
    <row r="339">
      <c r="B339" s="437"/>
      <c r="C339" s="212"/>
      <c r="D339" s="437"/>
      <c r="E339" s="444"/>
      <c r="F339" s="212"/>
      <c r="G339" s="212"/>
      <c r="H339" s="249"/>
    </row>
    <row r="340">
      <c r="B340" s="437"/>
      <c r="C340" s="212"/>
      <c r="D340" s="437"/>
      <c r="E340" s="444"/>
      <c r="F340" s="212"/>
      <c r="G340" s="212"/>
      <c r="H340" s="249"/>
    </row>
    <row r="341">
      <c r="B341" s="437"/>
      <c r="C341" s="212"/>
      <c r="D341" s="437"/>
      <c r="E341" s="444"/>
      <c r="F341" s="212"/>
      <c r="G341" s="212"/>
      <c r="H341" s="249"/>
    </row>
    <row r="342">
      <c r="B342" s="437"/>
      <c r="C342" s="212"/>
      <c r="D342" s="437"/>
      <c r="E342" s="444"/>
      <c r="F342" s="212"/>
      <c r="G342" s="212"/>
      <c r="H342" s="249"/>
    </row>
    <row r="343">
      <c r="B343" s="437"/>
      <c r="C343" s="212"/>
      <c r="D343" s="437"/>
      <c r="E343" s="444"/>
      <c r="F343" s="212"/>
      <c r="G343" s="212"/>
      <c r="H343" s="249"/>
    </row>
    <row r="344">
      <c r="B344" s="437"/>
      <c r="C344" s="212"/>
      <c r="D344" s="437"/>
      <c r="E344" s="444"/>
      <c r="F344" s="212"/>
      <c r="G344" s="212"/>
      <c r="H344" s="249"/>
    </row>
    <row r="345">
      <c r="B345" s="437"/>
      <c r="C345" s="212"/>
      <c r="D345" s="437"/>
      <c r="E345" s="444"/>
      <c r="F345" s="212"/>
      <c r="G345" s="212"/>
      <c r="H345" s="249"/>
    </row>
    <row r="346">
      <c r="B346" s="437"/>
      <c r="C346" s="212"/>
      <c r="D346" s="437"/>
      <c r="E346" s="444"/>
      <c r="F346" s="212"/>
      <c r="G346" s="212"/>
      <c r="H346" s="249"/>
    </row>
    <row r="347">
      <c r="B347" s="437"/>
      <c r="C347" s="212"/>
      <c r="D347" s="437"/>
      <c r="E347" s="444"/>
      <c r="F347" s="212"/>
      <c r="G347" s="212"/>
      <c r="H347" s="249"/>
    </row>
    <row r="348">
      <c r="B348" s="437"/>
      <c r="C348" s="212"/>
      <c r="D348" s="437"/>
      <c r="E348" s="444"/>
      <c r="F348" s="212"/>
      <c r="G348" s="212"/>
      <c r="H348" s="249"/>
    </row>
    <row r="349">
      <c r="B349" s="437"/>
      <c r="C349" s="212"/>
      <c r="D349" s="437"/>
      <c r="E349" s="444"/>
      <c r="F349" s="212"/>
      <c r="G349" s="212"/>
      <c r="H349" s="249"/>
    </row>
    <row r="350">
      <c r="B350" s="437"/>
      <c r="C350" s="212"/>
      <c r="D350" s="437"/>
      <c r="E350" s="444"/>
      <c r="F350" s="212"/>
      <c r="G350" s="212"/>
      <c r="H350" s="249"/>
    </row>
    <row r="351">
      <c r="B351" s="437"/>
      <c r="C351" s="212"/>
      <c r="D351" s="437"/>
      <c r="E351" s="444"/>
      <c r="F351" s="212"/>
      <c r="G351" s="212"/>
      <c r="H351" s="249"/>
    </row>
    <row r="352">
      <c r="B352" s="437"/>
      <c r="C352" s="212"/>
      <c r="D352" s="437"/>
      <c r="E352" s="444"/>
      <c r="F352" s="212"/>
      <c r="G352" s="212"/>
      <c r="H352" s="249"/>
    </row>
    <row r="353">
      <c r="B353" s="437"/>
      <c r="C353" s="212"/>
      <c r="D353" s="437"/>
      <c r="E353" s="444"/>
      <c r="F353" s="212"/>
      <c r="G353" s="212"/>
      <c r="H353" s="249"/>
    </row>
    <row r="354">
      <c r="B354" s="437"/>
      <c r="C354" s="212"/>
      <c r="D354" s="437"/>
      <c r="E354" s="444"/>
      <c r="F354" s="212"/>
      <c r="G354" s="212"/>
      <c r="H354" s="249"/>
    </row>
    <row r="355">
      <c r="B355" s="437"/>
      <c r="C355" s="212"/>
      <c r="D355" s="437"/>
      <c r="E355" s="444"/>
      <c r="F355" s="212"/>
      <c r="G355" s="212"/>
      <c r="H355" s="249"/>
    </row>
    <row r="356">
      <c r="B356" s="437"/>
      <c r="C356" s="212"/>
      <c r="D356" s="437"/>
      <c r="E356" s="444"/>
      <c r="F356" s="212"/>
      <c r="G356" s="212"/>
      <c r="H356" s="249"/>
    </row>
    <row r="357">
      <c r="B357" s="437"/>
      <c r="C357" s="212"/>
      <c r="D357" s="437"/>
      <c r="E357" s="444"/>
      <c r="F357" s="212"/>
      <c r="G357" s="212"/>
      <c r="H357" s="249"/>
    </row>
    <row r="358">
      <c r="B358" s="437"/>
      <c r="C358" s="212"/>
      <c r="D358" s="437"/>
      <c r="E358" s="444"/>
      <c r="F358" s="212"/>
      <c r="G358" s="212"/>
      <c r="H358" s="249"/>
    </row>
    <row r="359">
      <c r="B359" s="437"/>
      <c r="C359" s="212"/>
      <c r="D359" s="437"/>
      <c r="E359" s="444"/>
      <c r="F359" s="212"/>
      <c r="G359" s="212"/>
      <c r="H359" s="249"/>
    </row>
    <row r="360">
      <c r="B360" s="437"/>
      <c r="C360" s="212"/>
      <c r="D360" s="437"/>
      <c r="E360" s="444"/>
      <c r="F360" s="212"/>
      <c r="G360" s="212"/>
      <c r="H360" s="249"/>
    </row>
    <row r="361">
      <c r="B361" s="437"/>
      <c r="C361" s="212"/>
      <c r="D361" s="437"/>
      <c r="E361" s="444"/>
      <c r="F361" s="212"/>
      <c r="G361" s="212"/>
      <c r="H361" s="249"/>
    </row>
    <row r="362">
      <c r="B362" s="437"/>
      <c r="C362" s="212"/>
      <c r="D362" s="437"/>
      <c r="E362" s="444"/>
      <c r="F362" s="212"/>
      <c r="G362" s="212"/>
      <c r="H362" s="249"/>
    </row>
    <row r="363">
      <c r="B363" s="437"/>
      <c r="C363" s="212"/>
      <c r="D363" s="437"/>
      <c r="E363" s="444"/>
      <c r="F363" s="212"/>
      <c r="G363" s="212"/>
      <c r="H363" s="249"/>
    </row>
    <row r="364">
      <c r="B364" s="437"/>
      <c r="C364" s="212"/>
      <c r="D364" s="437"/>
      <c r="E364" s="444"/>
      <c r="F364" s="212"/>
      <c r="G364" s="212"/>
      <c r="H364" s="249"/>
    </row>
    <row r="365">
      <c r="B365" s="437"/>
      <c r="C365" s="212"/>
      <c r="D365" s="437"/>
      <c r="E365" s="444"/>
      <c r="F365" s="212"/>
      <c r="G365" s="212"/>
      <c r="H365" s="249"/>
    </row>
    <row r="366">
      <c r="B366" s="437"/>
      <c r="C366" s="212"/>
      <c r="D366" s="437"/>
      <c r="E366" s="444"/>
      <c r="F366" s="212"/>
      <c r="G366" s="212"/>
      <c r="H366" s="249"/>
    </row>
    <row r="367">
      <c r="B367" s="437"/>
      <c r="C367" s="212"/>
      <c r="D367" s="437"/>
      <c r="E367" s="444"/>
      <c r="F367" s="212"/>
      <c r="G367" s="212"/>
      <c r="H367" s="249"/>
    </row>
    <row r="368">
      <c r="B368" s="437"/>
      <c r="C368" s="212"/>
      <c r="D368" s="437"/>
      <c r="E368" s="444"/>
      <c r="F368" s="212"/>
      <c r="G368" s="212"/>
      <c r="H368" s="249"/>
    </row>
    <row r="369">
      <c r="B369" s="437"/>
      <c r="C369" s="212"/>
      <c r="D369" s="437"/>
      <c r="E369" s="444"/>
      <c r="F369" s="212"/>
      <c r="G369" s="212"/>
      <c r="H369" s="249"/>
    </row>
    <row r="370">
      <c r="B370" s="437"/>
      <c r="C370" s="212"/>
      <c r="D370" s="437"/>
      <c r="E370" s="444"/>
      <c r="F370" s="212"/>
      <c r="G370" s="212"/>
      <c r="H370" s="249"/>
    </row>
    <row r="371">
      <c r="B371" s="437"/>
      <c r="C371" s="212"/>
      <c r="D371" s="437"/>
      <c r="E371" s="444"/>
      <c r="F371" s="212"/>
      <c r="G371" s="212"/>
      <c r="H371" s="249"/>
    </row>
    <row r="372">
      <c r="B372" s="437"/>
      <c r="C372" s="212"/>
      <c r="D372" s="437"/>
      <c r="E372" s="444"/>
      <c r="F372" s="212"/>
      <c r="G372" s="212"/>
      <c r="H372" s="249"/>
    </row>
    <row r="373">
      <c r="B373" s="437"/>
      <c r="C373" s="212"/>
      <c r="D373" s="437"/>
      <c r="E373" s="444"/>
      <c r="F373" s="212"/>
      <c r="G373" s="212"/>
      <c r="H373" s="249"/>
    </row>
    <row r="374">
      <c r="B374" s="437"/>
      <c r="C374" s="212"/>
      <c r="D374" s="437"/>
      <c r="E374" s="444"/>
      <c r="F374" s="212"/>
      <c r="G374" s="212"/>
      <c r="H374" s="249"/>
    </row>
    <row r="375">
      <c r="B375" s="437"/>
      <c r="C375" s="212"/>
      <c r="D375" s="437"/>
      <c r="E375" s="444"/>
      <c r="F375" s="212"/>
      <c r="G375" s="212"/>
      <c r="H375" s="249"/>
    </row>
    <row r="376">
      <c r="B376" s="437"/>
      <c r="C376" s="212"/>
      <c r="D376" s="437"/>
      <c r="E376" s="444"/>
      <c r="F376" s="212"/>
      <c r="G376" s="212"/>
      <c r="H376" s="249"/>
    </row>
    <row r="377">
      <c r="B377" s="437"/>
      <c r="C377" s="212"/>
      <c r="D377" s="437"/>
      <c r="E377" s="444"/>
      <c r="F377" s="212"/>
      <c r="G377" s="212"/>
      <c r="H377" s="249"/>
    </row>
    <row r="378">
      <c r="B378" s="437"/>
      <c r="C378" s="212"/>
      <c r="D378" s="437"/>
      <c r="E378" s="444"/>
      <c r="F378" s="212"/>
      <c r="G378" s="212"/>
      <c r="H378" s="249"/>
    </row>
    <row r="379">
      <c r="B379" s="437"/>
      <c r="C379" s="212"/>
      <c r="D379" s="437"/>
      <c r="E379" s="444"/>
      <c r="F379" s="212"/>
      <c r="G379" s="212"/>
      <c r="H379" s="249"/>
    </row>
    <row r="380">
      <c r="B380" s="437"/>
      <c r="C380" s="212"/>
      <c r="D380" s="437"/>
      <c r="E380" s="444"/>
      <c r="F380" s="212"/>
      <c r="G380" s="212"/>
      <c r="H380" s="249"/>
    </row>
    <row r="381">
      <c r="B381" s="437"/>
      <c r="C381" s="212"/>
      <c r="D381" s="437"/>
      <c r="E381" s="444"/>
      <c r="F381" s="212"/>
      <c r="G381" s="212"/>
      <c r="H381" s="249"/>
    </row>
    <row r="382">
      <c r="B382" s="437"/>
      <c r="C382" s="212"/>
      <c r="D382" s="437"/>
      <c r="E382" s="444"/>
      <c r="F382" s="212"/>
      <c r="G382" s="212"/>
      <c r="H382" s="249"/>
    </row>
    <row r="383">
      <c r="B383" s="437"/>
      <c r="C383" s="212"/>
      <c r="D383" s="437"/>
      <c r="E383" s="444"/>
      <c r="F383" s="212"/>
      <c r="G383" s="212"/>
      <c r="H383" s="249"/>
    </row>
    <row r="384">
      <c r="B384" s="437"/>
      <c r="C384" s="212"/>
      <c r="D384" s="437"/>
      <c r="E384" s="444"/>
      <c r="F384" s="212"/>
      <c r="G384" s="212"/>
      <c r="H384" s="249"/>
    </row>
    <row r="385">
      <c r="B385" s="437"/>
      <c r="C385" s="212"/>
      <c r="D385" s="437"/>
      <c r="E385" s="444"/>
      <c r="F385" s="212"/>
      <c r="G385" s="212"/>
      <c r="H385" s="249"/>
    </row>
    <row r="386">
      <c r="B386" s="437"/>
      <c r="C386" s="212"/>
      <c r="D386" s="437"/>
      <c r="E386" s="444"/>
      <c r="F386" s="212"/>
      <c r="G386" s="212"/>
      <c r="H386" s="249"/>
    </row>
    <row r="387">
      <c r="B387" s="437"/>
      <c r="C387" s="212"/>
      <c r="D387" s="437"/>
      <c r="E387" s="444"/>
      <c r="F387" s="212"/>
      <c r="G387" s="212"/>
      <c r="H387" s="249"/>
    </row>
    <row r="388">
      <c r="B388" s="437"/>
      <c r="C388" s="212"/>
      <c r="D388" s="437"/>
      <c r="E388" s="444"/>
      <c r="F388" s="212"/>
      <c r="G388" s="212"/>
      <c r="H388" s="249"/>
    </row>
    <row r="389">
      <c r="B389" s="437"/>
      <c r="C389" s="212"/>
      <c r="D389" s="437"/>
      <c r="E389" s="444"/>
      <c r="F389" s="212"/>
      <c r="G389" s="212"/>
      <c r="H389" s="249"/>
    </row>
    <row r="390">
      <c r="B390" s="437"/>
      <c r="C390" s="212"/>
      <c r="D390" s="437"/>
      <c r="E390" s="444"/>
      <c r="F390" s="212"/>
      <c r="G390" s="212"/>
      <c r="H390" s="249"/>
    </row>
    <row r="391">
      <c r="B391" s="437"/>
      <c r="C391" s="212"/>
      <c r="D391" s="437"/>
      <c r="E391" s="444"/>
      <c r="F391" s="212"/>
      <c r="G391" s="212"/>
      <c r="H391" s="249"/>
    </row>
    <row r="392">
      <c r="B392" s="437"/>
      <c r="C392" s="212"/>
      <c r="D392" s="437"/>
      <c r="E392" s="444"/>
      <c r="F392" s="212"/>
      <c r="G392" s="212"/>
      <c r="H392" s="249"/>
    </row>
    <row r="393">
      <c r="B393" s="437"/>
      <c r="C393" s="212"/>
      <c r="D393" s="437"/>
      <c r="E393" s="444"/>
      <c r="F393" s="212"/>
      <c r="G393" s="212"/>
      <c r="H393" s="249"/>
    </row>
    <row r="394">
      <c r="B394" s="437"/>
      <c r="C394" s="212"/>
      <c r="D394" s="437"/>
      <c r="E394" s="444"/>
      <c r="F394" s="212"/>
      <c r="G394" s="212"/>
      <c r="H394" s="249"/>
    </row>
    <row r="395">
      <c r="B395" s="437"/>
      <c r="C395" s="212"/>
      <c r="D395" s="437"/>
      <c r="E395" s="444"/>
      <c r="F395" s="212"/>
      <c r="G395" s="212"/>
      <c r="H395" s="249"/>
    </row>
    <row r="396">
      <c r="B396" s="437"/>
      <c r="C396" s="212"/>
      <c r="D396" s="437"/>
      <c r="E396" s="444"/>
      <c r="F396" s="212"/>
      <c r="G396" s="212"/>
      <c r="H396" s="249"/>
    </row>
    <row r="397">
      <c r="B397" s="437"/>
      <c r="C397" s="212"/>
      <c r="D397" s="437"/>
      <c r="E397" s="444"/>
      <c r="F397" s="212"/>
      <c r="G397" s="212"/>
      <c r="H397" s="249"/>
    </row>
    <row r="398">
      <c r="B398" s="437"/>
      <c r="C398" s="212"/>
      <c r="D398" s="437"/>
      <c r="E398" s="444"/>
      <c r="F398" s="212"/>
      <c r="G398" s="212"/>
      <c r="H398" s="249"/>
    </row>
    <row r="399">
      <c r="B399" s="437"/>
      <c r="C399" s="212"/>
      <c r="D399" s="437"/>
      <c r="E399" s="444"/>
      <c r="F399" s="212"/>
      <c r="G399" s="212"/>
      <c r="H399" s="249"/>
    </row>
    <row r="400">
      <c r="B400" s="437"/>
      <c r="C400" s="212"/>
      <c r="D400" s="437"/>
      <c r="E400" s="444"/>
      <c r="F400" s="212"/>
      <c r="G400" s="212"/>
      <c r="H400" s="249"/>
    </row>
    <row r="401">
      <c r="B401" s="437"/>
      <c r="C401" s="212"/>
      <c r="D401" s="437"/>
      <c r="E401" s="444"/>
      <c r="F401" s="212"/>
      <c r="G401" s="212"/>
      <c r="H401" s="249"/>
    </row>
    <row r="402">
      <c r="B402" s="437"/>
      <c r="C402" s="212"/>
      <c r="D402" s="437"/>
      <c r="E402" s="444"/>
      <c r="F402" s="212"/>
      <c r="G402" s="212"/>
      <c r="H402" s="249"/>
    </row>
    <row r="403">
      <c r="B403" s="437"/>
      <c r="C403" s="212"/>
      <c r="D403" s="437"/>
      <c r="E403" s="444"/>
      <c r="F403" s="212"/>
      <c r="G403" s="212"/>
      <c r="H403" s="249"/>
    </row>
    <row r="404">
      <c r="B404" s="437"/>
      <c r="C404" s="212"/>
      <c r="D404" s="437"/>
      <c r="E404" s="444"/>
      <c r="F404" s="212"/>
      <c r="G404" s="212"/>
      <c r="H404" s="249"/>
    </row>
    <row r="405">
      <c r="B405" s="437"/>
      <c r="C405" s="212"/>
      <c r="D405" s="437"/>
      <c r="E405" s="444"/>
      <c r="F405" s="212"/>
      <c r="G405" s="212"/>
      <c r="H405" s="249"/>
    </row>
    <row r="406">
      <c r="B406" s="437"/>
      <c r="C406" s="212"/>
      <c r="D406" s="437"/>
      <c r="E406" s="444"/>
      <c r="F406" s="212"/>
      <c r="G406" s="212"/>
      <c r="H406" s="249"/>
    </row>
    <row r="407">
      <c r="B407" s="437"/>
      <c r="C407" s="212"/>
      <c r="D407" s="437"/>
      <c r="E407" s="444"/>
      <c r="F407" s="212"/>
      <c r="G407" s="212"/>
      <c r="H407" s="249"/>
    </row>
    <row r="408">
      <c r="B408" s="437"/>
      <c r="C408" s="212"/>
      <c r="D408" s="437"/>
      <c r="E408" s="444"/>
      <c r="F408" s="212"/>
      <c r="G408" s="212"/>
      <c r="H408" s="249"/>
    </row>
    <row r="409">
      <c r="B409" s="437"/>
      <c r="C409" s="212"/>
      <c r="D409" s="437"/>
      <c r="E409" s="444"/>
      <c r="F409" s="212"/>
      <c r="G409" s="212"/>
      <c r="H409" s="249"/>
    </row>
    <row r="410">
      <c r="B410" s="437"/>
      <c r="C410" s="212"/>
      <c r="D410" s="437"/>
      <c r="E410" s="444"/>
      <c r="F410" s="212"/>
      <c r="G410" s="212"/>
      <c r="H410" s="249"/>
    </row>
    <row r="411">
      <c r="B411" s="437"/>
      <c r="C411" s="212"/>
      <c r="D411" s="437"/>
      <c r="E411" s="444"/>
      <c r="F411" s="212"/>
      <c r="G411" s="212"/>
      <c r="H411" s="249"/>
    </row>
    <row r="412">
      <c r="B412" s="437"/>
      <c r="C412" s="212"/>
      <c r="D412" s="437"/>
      <c r="E412" s="444"/>
      <c r="F412" s="212"/>
      <c r="G412" s="212"/>
      <c r="H412" s="249"/>
    </row>
    <row r="413">
      <c r="B413" s="437"/>
      <c r="C413" s="212"/>
      <c r="D413" s="437"/>
      <c r="E413" s="444"/>
      <c r="F413" s="212"/>
      <c r="G413" s="212"/>
      <c r="H413" s="249"/>
    </row>
    <row r="414">
      <c r="B414" s="437"/>
      <c r="C414" s="212"/>
      <c r="D414" s="437"/>
      <c r="E414" s="444"/>
      <c r="F414" s="212"/>
      <c r="G414" s="212"/>
      <c r="H414" s="249"/>
    </row>
    <row r="415">
      <c r="B415" s="437"/>
      <c r="C415" s="212"/>
      <c r="D415" s="437"/>
      <c r="E415" s="444"/>
      <c r="F415" s="212"/>
      <c r="G415" s="212"/>
      <c r="H415" s="249"/>
    </row>
    <row r="416">
      <c r="B416" s="437"/>
      <c r="C416" s="212"/>
      <c r="D416" s="437"/>
      <c r="E416" s="444"/>
      <c r="F416" s="212"/>
      <c r="G416" s="212"/>
      <c r="H416" s="249"/>
    </row>
    <row r="417">
      <c r="B417" s="437"/>
      <c r="C417" s="212"/>
      <c r="D417" s="437"/>
      <c r="E417" s="444"/>
      <c r="F417" s="212"/>
      <c r="G417" s="212"/>
      <c r="H417" s="249"/>
    </row>
    <row r="418">
      <c r="B418" s="437"/>
      <c r="C418" s="212"/>
      <c r="D418" s="437"/>
      <c r="E418" s="444"/>
      <c r="F418" s="212"/>
      <c r="G418" s="212"/>
      <c r="H418" s="249"/>
    </row>
    <row r="419">
      <c r="B419" s="437"/>
      <c r="C419" s="212"/>
      <c r="D419" s="437"/>
      <c r="E419" s="444"/>
      <c r="F419" s="212"/>
      <c r="G419" s="212"/>
      <c r="H419" s="249"/>
    </row>
    <row r="420">
      <c r="B420" s="437"/>
      <c r="C420" s="212"/>
      <c r="D420" s="437"/>
      <c r="E420" s="444"/>
      <c r="F420" s="212"/>
      <c r="G420" s="212"/>
      <c r="H420" s="249"/>
    </row>
    <row r="421">
      <c r="B421" s="437"/>
      <c r="C421" s="212"/>
      <c r="D421" s="437"/>
      <c r="E421" s="444"/>
      <c r="F421" s="212"/>
      <c r="G421" s="212"/>
      <c r="H421" s="249"/>
    </row>
    <row r="422">
      <c r="B422" s="437"/>
      <c r="C422" s="212"/>
      <c r="D422" s="437"/>
      <c r="E422" s="444"/>
      <c r="F422" s="212"/>
      <c r="G422" s="212"/>
      <c r="H422" s="249"/>
    </row>
    <row r="423">
      <c r="B423" s="437"/>
      <c r="C423" s="212"/>
      <c r="D423" s="437"/>
      <c r="E423" s="444"/>
      <c r="F423" s="212"/>
      <c r="G423" s="212"/>
      <c r="H423" s="249"/>
    </row>
    <row r="424">
      <c r="B424" s="437"/>
      <c r="C424" s="212"/>
      <c r="D424" s="437"/>
      <c r="E424" s="444"/>
      <c r="F424" s="212"/>
      <c r="G424" s="212"/>
      <c r="H424" s="249"/>
    </row>
    <row r="425">
      <c r="B425" s="437"/>
      <c r="C425" s="212"/>
      <c r="D425" s="437"/>
      <c r="E425" s="444"/>
      <c r="F425" s="212"/>
      <c r="G425" s="212"/>
      <c r="H425" s="249"/>
    </row>
    <row r="426">
      <c r="B426" s="437"/>
      <c r="C426" s="212"/>
      <c r="D426" s="437"/>
      <c r="E426" s="444"/>
      <c r="F426" s="212"/>
      <c r="G426" s="212"/>
      <c r="H426" s="249"/>
    </row>
    <row r="427">
      <c r="B427" s="437"/>
      <c r="C427" s="212"/>
      <c r="D427" s="437"/>
      <c r="E427" s="444"/>
      <c r="F427" s="212"/>
      <c r="G427" s="212"/>
      <c r="H427" s="249"/>
    </row>
    <row r="428">
      <c r="B428" s="437"/>
      <c r="C428" s="212"/>
      <c r="D428" s="437"/>
      <c r="E428" s="444"/>
      <c r="F428" s="212"/>
      <c r="G428" s="212"/>
      <c r="H428" s="249"/>
    </row>
    <row r="429">
      <c r="B429" s="437"/>
      <c r="C429" s="212"/>
      <c r="D429" s="437"/>
      <c r="E429" s="444"/>
      <c r="F429" s="212"/>
      <c r="G429" s="212"/>
      <c r="H429" s="249"/>
    </row>
    <row r="430">
      <c r="B430" s="437"/>
      <c r="C430" s="212"/>
      <c r="D430" s="437"/>
      <c r="E430" s="444"/>
      <c r="F430" s="212"/>
      <c r="G430" s="212"/>
      <c r="H430" s="249"/>
    </row>
    <row r="431">
      <c r="B431" s="437"/>
      <c r="C431" s="212"/>
      <c r="D431" s="437"/>
      <c r="E431" s="444"/>
      <c r="F431" s="212"/>
      <c r="G431" s="212"/>
      <c r="H431" s="249"/>
    </row>
    <row r="432">
      <c r="B432" s="437"/>
      <c r="C432" s="212"/>
      <c r="D432" s="437"/>
      <c r="E432" s="444"/>
      <c r="F432" s="212"/>
      <c r="G432" s="212"/>
      <c r="H432" s="249"/>
    </row>
    <row r="433">
      <c r="B433" s="437"/>
      <c r="C433" s="212"/>
      <c r="D433" s="437"/>
      <c r="E433" s="444"/>
      <c r="F433" s="212"/>
      <c r="G433" s="212"/>
      <c r="H433" s="249"/>
    </row>
    <row r="434">
      <c r="B434" s="437"/>
      <c r="C434" s="212"/>
      <c r="D434" s="437"/>
      <c r="E434" s="444"/>
      <c r="F434" s="212"/>
      <c r="G434" s="212"/>
      <c r="H434" s="249"/>
    </row>
    <row r="435">
      <c r="B435" s="437"/>
      <c r="C435" s="212"/>
      <c r="D435" s="437"/>
      <c r="E435" s="444"/>
      <c r="F435" s="212"/>
      <c r="G435" s="212"/>
      <c r="H435" s="249"/>
    </row>
    <row r="436">
      <c r="B436" s="437"/>
      <c r="C436" s="212"/>
      <c r="D436" s="437"/>
      <c r="E436" s="444"/>
      <c r="F436" s="212"/>
      <c r="G436" s="212"/>
      <c r="H436" s="249"/>
    </row>
    <row r="437">
      <c r="B437" s="437"/>
      <c r="C437" s="212"/>
      <c r="D437" s="437"/>
      <c r="E437" s="444"/>
      <c r="F437" s="212"/>
      <c r="G437" s="212"/>
      <c r="H437" s="249"/>
    </row>
    <row r="438">
      <c r="B438" s="437"/>
      <c r="C438" s="212"/>
      <c r="D438" s="437"/>
      <c r="E438" s="444"/>
      <c r="F438" s="212"/>
      <c r="G438" s="212"/>
      <c r="H438" s="249"/>
    </row>
    <row r="439">
      <c r="B439" s="437"/>
      <c r="C439" s="212"/>
      <c r="D439" s="437"/>
      <c r="E439" s="444"/>
      <c r="F439" s="212"/>
      <c r="G439" s="212"/>
      <c r="H439" s="249"/>
    </row>
    <row r="440">
      <c r="B440" s="437"/>
      <c r="C440" s="212"/>
      <c r="D440" s="437"/>
      <c r="E440" s="444"/>
      <c r="F440" s="212"/>
      <c r="G440" s="212"/>
      <c r="H440" s="249"/>
    </row>
    <row r="441">
      <c r="B441" s="437"/>
      <c r="C441" s="212"/>
      <c r="D441" s="437"/>
      <c r="E441" s="444"/>
      <c r="F441" s="212"/>
      <c r="G441" s="212"/>
      <c r="H441" s="249"/>
    </row>
    <row r="442">
      <c r="B442" s="437"/>
      <c r="C442" s="212"/>
      <c r="D442" s="437"/>
      <c r="E442" s="444"/>
      <c r="F442" s="212"/>
      <c r="G442" s="212"/>
      <c r="H442" s="249"/>
    </row>
    <row r="443">
      <c r="B443" s="437"/>
      <c r="C443" s="212"/>
      <c r="D443" s="437"/>
      <c r="E443" s="444"/>
      <c r="F443" s="212"/>
      <c r="G443" s="212"/>
      <c r="H443" s="249"/>
    </row>
    <row r="444">
      <c r="B444" s="437"/>
      <c r="C444" s="212"/>
      <c r="D444" s="437"/>
      <c r="E444" s="444"/>
      <c r="F444" s="212"/>
      <c r="G444" s="212"/>
      <c r="H444" s="249"/>
    </row>
    <row r="445">
      <c r="B445" s="437"/>
      <c r="C445" s="212"/>
      <c r="D445" s="437"/>
      <c r="E445" s="444"/>
      <c r="F445" s="212"/>
      <c r="G445" s="212"/>
      <c r="H445" s="249"/>
    </row>
    <row r="446">
      <c r="B446" s="437"/>
      <c r="C446" s="212"/>
      <c r="D446" s="437"/>
      <c r="E446" s="444"/>
      <c r="F446" s="212"/>
      <c r="G446" s="212"/>
      <c r="H446" s="249"/>
    </row>
    <row r="447">
      <c r="B447" s="437"/>
      <c r="C447" s="212"/>
      <c r="D447" s="437"/>
      <c r="E447" s="444"/>
      <c r="F447" s="212"/>
      <c r="G447" s="212"/>
      <c r="H447" s="249"/>
    </row>
    <row r="448">
      <c r="B448" s="437"/>
      <c r="C448" s="212"/>
      <c r="D448" s="437"/>
      <c r="E448" s="444"/>
      <c r="F448" s="212"/>
      <c r="G448" s="212"/>
      <c r="H448" s="249"/>
    </row>
    <row r="449">
      <c r="B449" s="437"/>
      <c r="C449" s="212"/>
      <c r="D449" s="437"/>
      <c r="E449" s="444"/>
      <c r="F449" s="212"/>
      <c r="G449" s="212"/>
      <c r="H449" s="249"/>
    </row>
    <row r="450">
      <c r="B450" s="437"/>
      <c r="C450" s="212"/>
      <c r="D450" s="437"/>
      <c r="E450" s="444"/>
      <c r="F450" s="212"/>
      <c r="G450" s="212"/>
      <c r="H450" s="249"/>
    </row>
    <row r="451">
      <c r="B451" s="437"/>
      <c r="C451" s="212"/>
      <c r="D451" s="437"/>
      <c r="E451" s="444"/>
      <c r="F451" s="212"/>
      <c r="G451" s="212"/>
      <c r="H451" s="249"/>
    </row>
    <row r="452">
      <c r="B452" s="437"/>
      <c r="C452" s="212"/>
      <c r="D452" s="437"/>
      <c r="E452" s="444"/>
      <c r="F452" s="212"/>
      <c r="G452" s="212"/>
      <c r="H452" s="249"/>
    </row>
    <row r="453">
      <c r="B453" s="437"/>
      <c r="C453" s="212"/>
      <c r="D453" s="437"/>
      <c r="E453" s="444"/>
      <c r="F453" s="212"/>
      <c r="G453" s="212"/>
      <c r="H453" s="249"/>
    </row>
    <row r="454">
      <c r="B454" s="437"/>
      <c r="C454" s="212"/>
      <c r="D454" s="437"/>
      <c r="E454" s="444"/>
      <c r="F454" s="212"/>
      <c r="G454" s="212"/>
      <c r="H454" s="249"/>
    </row>
    <row r="455">
      <c r="B455" s="437"/>
      <c r="C455" s="212"/>
      <c r="D455" s="437"/>
      <c r="E455" s="444"/>
      <c r="F455" s="212"/>
      <c r="G455" s="212"/>
      <c r="H455" s="249"/>
    </row>
    <row r="456">
      <c r="B456" s="437"/>
      <c r="C456" s="212"/>
      <c r="D456" s="437"/>
      <c r="E456" s="444"/>
      <c r="F456" s="212"/>
      <c r="G456" s="212"/>
      <c r="H456" s="249"/>
    </row>
    <row r="457">
      <c r="B457" s="437"/>
      <c r="C457" s="212"/>
      <c r="D457" s="437"/>
      <c r="E457" s="444"/>
      <c r="F457" s="212"/>
      <c r="G457" s="212"/>
      <c r="H457" s="249"/>
    </row>
    <row r="458">
      <c r="B458" s="437"/>
      <c r="C458" s="212"/>
      <c r="D458" s="437"/>
      <c r="E458" s="444"/>
      <c r="F458" s="212"/>
      <c r="G458" s="212"/>
      <c r="H458" s="249"/>
    </row>
    <row r="459">
      <c r="B459" s="437"/>
      <c r="C459" s="212"/>
      <c r="D459" s="437"/>
      <c r="E459" s="444"/>
      <c r="F459" s="212"/>
      <c r="G459" s="212"/>
      <c r="H459" s="249"/>
    </row>
    <row r="460">
      <c r="B460" s="437"/>
      <c r="C460" s="212"/>
      <c r="D460" s="437"/>
      <c r="E460" s="444"/>
      <c r="F460" s="212"/>
      <c r="G460" s="212"/>
      <c r="H460" s="249"/>
    </row>
    <row r="461">
      <c r="B461" s="437"/>
      <c r="C461" s="212"/>
      <c r="D461" s="437"/>
      <c r="E461" s="444"/>
      <c r="F461" s="212"/>
      <c r="G461" s="212"/>
      <c r="H461" s="249"/>
    </row>
    <row r="462">
      <c r="B462" s="437"/>
      <c r="C462" s="212"/>
      <c r="D462" s="437"/>
      <c r="E462" s="444"/>
      <c r="F462" s="212"/>
      <c r="G462" s="212"/>
      <c r="H462" s="249"/>
    </row>
    <row r="463">
      <c r="B463" s="437"/>
      <c r="C463" s="212"/>
      <c r="D463" s="437"/>
      <c r="E463" s="444"/>
      <c r="F463" s="212"/>
      <c r="G463" s="212"/>
      <c r="H463" s="249"/>
    </row>
    <row r="464">
      <c r="B464" s="437"/>
      <c r="C464" s="212"/>
      <c r="D464" s="437"/>
      <c r="E464" s="444"/>
      <c r="F464" s="212"/>
      <c r="G464" s="212"/>
      <c r="H464" s="249"/>
    </row>
    <row r="465">
      <c r="B465" s="437"/>
      <c r="C465" s="212"/>
      <c r="D465" s="437"/>
      <c r="E465" s="444"/>
      <c r="F465" s="212"/>
      <c r="G465" s="212"/>
      <c r="H465" s="249"/>
    </row>
    <row r="466">
      <c r="B466" s="437"/>
      <c r="C466" s="212"/>
      <c r="D466" s="437"/>
      <c r="E466" s="444"/>
      <c r="F466" s="212"/>
      <c r="G466" s="212"/>
      <c r="H466" s="249"/>
    </row>
    <row r="467">
      <c r="B467" s="437"/>
      <c r="C467" s="212"/>
      <c r="D467" s="437"/>
      <c r="E467" s="444"/>
      <c r="F467" s="212"/>
      <c r="G467" s="212"/>
      <c r="H467" s="249"/>
    </row>
    <row r="468">
      <c r="B468" s="437"/>
      <c r="C468" s="212"/>
      <c r="D468" s="437"/>
      <c r="E468" s="444"/>
      <c r="F468" s="212"/>
      <c r="G468" s="212"/>
      <c r="H468" s="249"/>
    </row>
    <row r="469">
      <c r="B469" s="437"/>
      <c r="C469" s="212"/>
      <c r="D469" s="437"/>
      <c r="E469" s="444"/>
      <c r="F469" s="212"/>
      <c r="G469" s="212"/>
      <c r="H469" s="249"/>
    </row>
    <row r="470">
      <c r="B470" s="437"/>
      <c r="C470" s="212"/>
      <c r="D470" s="437"/>
      <c r="E470" s="444"/>
      <c r="F470" s="212"/>
      <c r="G470" s="212"/>
      <c r="H470" s="249"/>
    </row>
    <row r="471">
      <c r="B471" s="437"/>
      <c r="C471" s="212"/>
      <c r="D471" s="437"/>
      <c r="E471" s="444"/>
      <c r="F471" s="212"/>
      <c r="G471" s="212"/>
      <c r="H471" s="249"/>
    </row>
    <row r="472">
      <c r="B472" s="437"/>
      <c r="C472" s="212"/>
      <c r="D472" s="437"/>
      <c r="E472" s="444"/>
      <c r="F472" s="212"/>
      <c r="G472" s="212"/>
      <c r="H472" s="249"/>
    </row>
    <row r="473">
      <c r="B473" s="437"/>
      <c r="C473" s="212"/>
      <c r="D473" s="437"/>
      <c r="E473" s="444"/>
      <c r="F473" s="212"/>
      <c r="G473" s="212"/>
      <c r="H473" s="249"/>
    </row>
    <row r="474">
      <c r="B474" s="437"/>
      <c r="C474" s="212"/>
      <c r="D474" s="437"/>
      <c r="E474" s="444"/>
      <c r="F474" s="212"/>
      <c r="G474" s="212"/>
      <c r="H474" s="249"/>
    </row>
    <row r="475">
      <c r="B475" s="437"/>
      <c r="C475" s="212"/>
      <c r="D475" s="437"/>
      <c r="E475" s="444"/>
      <c r="F475" s="212"/>
      <c r="G475" s="212"/>
      <c r="H475" s="249"/>
    </row>
    <row r="476">
      <c r="B476" s="437"/>
      <c r="C476" s="212"/>
      <c r="D476" s="437"/>
      <c r="E476" s="444"/>
      <c r="F476" s="212"/>
      <c r="G476" s="212"/>
      <c r="H476" s="249"/>
    </row>
    <row r="477">
      <c r="B477" s="437"/>
      <c r="C477" s="212"/>
      <c r="D477" s="437"/>
      <c r="E477" s="444"/>
      <c r="F477" s="212"/>
      <c r="G477" s="212"/>
      <c r="H477" s="249"/>
    </row>
    <row r="478">
      <c r="B478" s="437"/>
      <c r="C478" s="212"/>
      <c r="D478" s="437"/>
      <c r="E478" s="444"/>
      <c r="F478" s="212"/>
      <c r="G478" s="212"/>
      <c r="H478" s="249"/>
    </row>
    <row r="479">
      <c r="B479" s="437"/>
      <c r="C479" s="212"/>
      <c r="D479" s="437"/>
      <c r="E479" s="444"/>
      <c r="F479" s="212"/>
      <c r="G479" s="212"/>
      <c r="H479" s="249"/>
    </row>
    <row r="480">
      <c r="B480" s="437"/>
      <c r="C480" s="212"/>
      <c r="D480" s="437"/>
      <c r="E480" s="444"/>
      <c r="F480" s="212"/>
      <c r="G480" s="212"/>
      <c r="H480" s="249"/>
    </row>
    <row r="481">
      <c r="B481" s="437"/>
      <c r="C481" s="212"/>
      <c r="D481" s="437"/>
      <c r="E481" s="444"/>
      <c r="F481" s="212"/>
      <c r="G481" s="212"/>
      <c r="H481" s="249"/>
    </row>
    <row r="482">
      <c r="B482" s="437"/>
      <c r="C482" s="212"/>
      <c r="D482" s="437"/>
      <c r="E482" s="444"/>
      <c r="F482" s="212"/>
      <c r="G482" s="212"/>
      <c r="H482" s="249"/>
    </row>
    <row r="483">
      <c r="B483" s="437"/>
      <c r="C483" s="212"/>
      <c r="D483" s="437"/>
      <c r="E483" s="444"/>
      <c r="F483" s="212"/>
      <c r="G483" s="212"/>
      <c r="H483" s="249"/>
    </row>
    <row r="484">
      <c r="B484" s="437"/>
      <c r="C484" s="212"/>
      <c r="D484" s="437"/>
      <c r="E484" s="444"/>
      <c r="F484" s="212"/>
      <c r="G484" s="212"/>
      <c r="H484" s="249"/>
    </row>
    <row r="485">
      <c r="B485" s="437"/>
      <c r="C485" s="212"/>
      <c r="D485" s="437"/>
      <c r="E485" s="444"/>
      <c r="F485" s="212"/>
      <c r="G485" s="212"/>
      <c r="H485" s="249"/>
    </row>
    <row r="486">
      <c r="B486" s="437"/>
      <c r="C486" s="212"/>
      <c r="D486" s="437"/>
      <c r="E486" s="444"/>
      <c r="F486" s="212"/>
      <c r="G486" s="212"/>
      <c r="H486" s="249"/>
    </row>
    <row r="487">
      <c r="B487" s="437"/>
      <c r="C487" s="212"/>
      <c r="D487" s="437"/>
      <c r="E487" s="444"/>
      <c r="F487" s="212"/>
      <c r="G487" s="212"/>
      <c r="H487" s="249"/>
    </row>
    <row r="488">
      <c r="B488" s="437"/>
      <c r="C488" s="212"/>
      <c r="D488" s="437"/>
      <c r="E488" s="444"/>
      <c r="F488" s="212"/>
      <c r="G488" s="212"/>
      <c r="H488" s="249"/>
    </row>
    <row r="489">
      <c r="B489" s="437"/>
      <c r="C489" s="212"/>
      <c r="D489" s="437"/>
      <c r="E489" s="444"/>
      <c r="F489" s="212"/>
      <c r="G489" s="212"/>
      <c r="H489" s="249"/>
    </row>
    <row r="490">
      <c r="B490" s="437"/>
      <c r="C490" s="212"/>
      <c r="D490" s="437"/>
      <c r="E490" s="444"/>
      <c r="F490" s="212"/>
      <c r="G490" s="212"/>
      <c r="H490" s="249"/>
    </row>
    <row r="491">
      <c r="B491" s="437"/>
      <c r="C491" s="212"/>
      <c r="D491" s="437"/>
      <c r="E491" s="444"/>
      <c r="F491" s="212"/>
      <c r="G491" s="212"/>
      <c r="H491" s="249"/>
    </row>
    <row r="492">
      <c r="B492" s="437"/>
      <c r="C492" s="212"/>
      <c r="D492" s="437"/>
      <c r="E492" s="444"/>
      <c r="F492" s="212"/>
      <c r="G492" s="212"/>
      <c r="H492" s="249"/>
    </row>
    <row r="493">
      <c r="B493" s="437"/>
      <c r="C493" s="212"/>
      <c r="D493" s="437"/>
      <c r="E493" s="444"/>
      <c r="F493" s="212"/>
      <c r="G493" s="212"/>
      <c r="H493" s="249"/>
    </row>
    <row r="494">
      <c r="B494" s="437"/>
      <c r="C494" s="212"/>
      <c r="D494" s="437"/>
      <c r="E494" s="444"/>
      <c r="F494" s="212"/>
      <c r="G494" s="212"/>
      <c r="H494" s="249"/>
    </row>
    <row r="495">
      <c r="B495" s="437"/>
      <c r="C495" s="212"/>
      <c r="D495" s="437"/>
      <c r="E495" s="444"/>
      <c r="F495" s="212"/>
      <c r="G495" s="212"/>
      <c r="H495" s="249"/>
    </row>
    <row r="496">
      <c r="B496" s="437"/>
      <c r="C496" s="212"/>
      <c r="D496" s="437"/>
      <c r="E496" s="444"/>
      <c r="F496" s="212"/>
      <c r="G496" s="212"/>
      <c r="H496" s="249"/>
    </row>
    <row r="497">
      <c r="B497" s="437"/>
      <c r="C497" s="212"/>
      <c r="D497" s="437"/>
      <c r="E497" s="444"/>
      <c r="F497" s="212"/>
      <c r="G497" s="212"/>
      <c r="H497" s="249"/>
    </row>
    <row r="498">
      <c r="B498" s="437"/>
      <c r="C498" s="212"/>
      <c r="D498" s="437"/>
      <c r="E498" s="444"/>
      <c r="F498" s="212"/>
      <c r="G498" s="212"/>
      <c r="H498" s="249"/>
    </row>
    <row r="499">
      <c r="B499" s="437"/>
      <c r="C499" s="212"/>
      <c r="D499" s="437"/>
      <c r="E499" s="444"/>
      <c r="F499" s="212"/>
      <c r="G499" s="212"/>
      <c r="H499" s="249"/>
    </row>
    <row r="500">
      <c r="B500" s="437"/>
      <c r="C500" s="212"/>
      <c r="D500" s="437"/>
      <c r="E500" s="444"/>
      <c r="F500" s="212"/>
      <c r="G500" s="212"/>
      <c r="H500" s="249"/>
    </row>
    <row r="501">
      <c r="B501" s="437"/>
      <c r="C501" s="212"/>
      <c r="D501" s="437"/>
      <c r="E501" s="444"/>
      <c r="F501" s="212"/>
      <c r="G501" s="212"/>
      <c r="H501" s="249"/>
    </row>
    <row r="502">
      <c r="B502" s="437"/>
      <c r="C502" s="212"/>
      <c r="D502" s="437"/>
      <c r="E502" s="444"/>
      <c r="F502" s="212"/>
      <c r="G502" s="212"/>
      <c r="H502" s="249"/>
    </row>
    <row r="503">
      <c r="B503" s="437"/>
      <c r="C503" s="212"/>
      <c r="D503" s="437"/>
      <c r="E503" s="444"/>
      <c r="F503" s="212"/>
      <c r="G503" s="212"/>
      <c r="H503" s="249"/>
    </row>
    <row r="504">
      <c r="B504" s="437"/>
      <c r="C504" s="212"/>
      <c r="D504" s="437"/>
      <c r="E504" s="444"/>
      <c r="F504" s="212"/>
      <c r="G504" s="212"/>
      <c r="H504" s="249"/>
    </row>
    <row r="505">
      <c r="B505" s="437"/>
      <c r="C505" s="212"/>
      <c r="D505" s="437"/>
      <c r="E505" s="444"/>
      <c r="F505" s="212"/>
      <c r="G505" s="212"/>
      <c r="H505" s="249"/>
    </row>
    <row r="506">
      <c r="B506" s="437"/>
      <c r="C506" s="212"/>
      <c r="D506" s="437"/>
      <c r="E506" s="444"/>
      <c r="F506" s="212"/>
      <c r="G506" s="212"/>
      <c r="H506" s="249"/>
    </row>
    <row r="507">
      <c r="B507" s="437"/>
      <c r="C507" s="212"/>
      <c r="D507" s="437"/>
      <c r="E507" s="444"/>
      <c r="F507" s="212"/>
      <c r="G507" s="212"/>
      <c r="H507" s="249"/>
    </row>
    <row r="508">
      <c r="B508" s="437"/>
      <c r="C508" s="212"/>
      <c r="D508" s="437"/>
      <c r="E508" s="444"/>
      <c r="F508" s="212"/>
      <c r="G508" s="212"/>
      <c r="H508" s="249"/>
    </row>
    <row r="509">
      <c r="B509" s="437"/>
      <c r="C509" s="212"/>
      <c r="D509" s="437"/>
      <c r="E509" s="444"/>
      <c r="F509" s="212"/>
      <c r="G509" s="212"/>
      <c r="H509" s="249"/>
    </row>
    <row r="510">
      <c r="B510" s="437"/>
      <c r="C510" s="212"/>
      <c r="D510" s="437"/>
      <c r="E510" s="444"/>
      <c r="F510" s="212"/>
      <c r="G510" s="212"/>
      <c r="H510" s="249"/>
    </row>
    <row r="511">
      <c r="B511" s="437"/>
      <c r="C511" s="212"/>
      <c r="D511" s="437"/>
      <c r="E511" s="444"/>
      <c r="F511" s="212"/>
      <c r="G511" s="212"/>
      <c r="H511" s="249"/>
    </row>
    <row r="512">
      <c r="B512" s="437"/>
      <c r="C512" s="212"/>
      <c r="D512" s="437"/>
      <c r="E512" s="444"/>
      <c r="F512" s="212"/>
      <c r="G512" s="212"/>
      <c r="H512" s="249"/>
    </row>
    <row r="513">
      <c r="B513" s="437"/>
      <c r="C513" s="212"/>
      <c r="D513" s="437"/>
      <c r="E513" s="444"/>
      <c r="F513" s="212"/>
      <c r="G513" s="212"/>
      <c r="H513" s="249"/>
    </row>
    <row r="514">
      <c r="B514" s="437"/>
      <c r="C514" s="212"/>
      <c r="D514" s="437"/>
      <c r="E514" s="444"/>
      <c r="F514" s="212"/>
      <c r="G514" s="212"/>
      <c r="H514" s="249"/>
    </row>
    <row r="515">
      <c r="B515" s="437"/>
      <c r="C515" s="212"/>
      <c r="D515" s="437"/>
      <c r="E515" s="444"/>
      <c r="F515" s="212"/>
      <c r="G515" s="212"/>
      <c r="H515" s="249"/>
    </row>
    <row r="516">
      <c r="B516" s="437"/>
      <c r="C516" s="212"/>
      <c r="D516" s="437"/>
      <c r="E516" s="444"/>
      <c r="F516" s="212"/>
      <c r="G516" s="212"/>
      <c r="H516" s="249"/>
    </row>
    <row r="517">
      <c r="B517" s="437"/>
      <c r="C517" s="212"/>
      <c r="D517" s="437"/>
      <c r="E517" s="444"/>
      <c r="F517" s="212"/>
      <c r="G517" s="212"/>
      <c r="H517" s="249"/>
    </row>
    <row r="518">
      <c r="B518" s="437"/>
      <c r="C518" s="212"/>
      <c r="D518" s="437"/>
      <c r="E518" s="444"/>
      <c r="F518" s="212"/>
      <c r="G518" s="212"/>
      <c r="H518" s="249"/>
    </row>
    <row r="519">
      <c r="B519" s="437"/>
      <c r="C519" s="212"/>
      <c r="D519" s="437"/>
      <c r="E519" s="444"/>
      <c r="F519" s="212"/>
      <c r="G519" s="212"/>
      <c r="H519" s="249"/>
    </row>
    <row r="520">
      <c r="B520" s="437"/>
      <c r="C520" s="212"/>
      <c r="D520" s="437"/>
      <c r="E520" s="444"/>
      <c r="F520" s="212"/>
      <c r="G520" s="212"/>
      <c r="H520" s="249"/>
    </row>
    <row r="521">
      <c r="B521" s="437"/>
      <c r="C521" s="212"/>
      <c r="D521" s="437"/>
      <c r="E521" s="444"/>
      <c r="F521" s="212"/>
      <c r="G521" s="212"/>
      <c r="H521" s="249"/>
    </row>
    <row r="522">
      <c r="B522" s="437"/>
      <c r="C522" s="212"/>
      <c r="D522" s="437"/>
      <c r="E522" s="444"/>
      <c r="F522" s="212"/>
      <c r="G522" s="212"/>
      <c r="H522" s="249"/>
    </row>
    <row r="523">
      <c r="B523" s="437"/>
      <c r="C523" s="212"/>
      <c r="D523" s="437"/>
      <c r="E523" s="444"/>
      <c r="F523" s="212"/>
      <c r="G523" s="212"/>
      <c r="H523" s="249"/>
    </row>
    <row r="524">
      <c r="B524" s="437"/>
      <c r="C524" s="212"/>
      <c r="D524" s="437"/>
      <c r="E524" s="444"/>
      <c r="F524" s="212"/>
      <c r="G524" s="212"/>
      <c r="H524" s="249"/>
    </row>
    <row r="525">
      <c r="B525" s="437"/>
      <c r="C525" s="212"/>
      <c r="D525" s="437"/>
      <c r="E525" s="444"/>
      <c r="F525" s="212"/>
      <c r="G525" s="212"/>
      <c r="H525" s="249"/>
    </row>
    <row r="526">
      <c r="B526" s="437"/>
      <c r="C526" s="212"/>
      <c r="D526" s="437"/>
      <c r="E526" s="444"/>
      <c r="F526" s="212"/>
      <c r="G526" s="212"/>
      <c r="H526" s="249"/>
    </row>
    <row r="527">
      <c r="B527" s="437"/>
      <c r="C527" s="212"/>
      <c r="D527" s="437"/>
      <c r="E527" s="444"/>
      <c r="F527" s="212"/>
      <c r="G527" s="212"/>
      <c r="H527" s="249"/>
    </row>
    <row r="528">
      <c r="B528" s="437"/>
      <c r="C528" s="212"/>
      <c r="D528" s="437"/>
      <c r="E528" s="444"/>
      <c r="F528" s="212"/>
      <c r="G528" s="212"/>
      <c r="H528" s="249"/>
    </row>
    <row r="529">
      <c r="B529" s="437"/>
      <c r="C529" s="212"/>
      <c r="D529" s="437"/>
      <c r="E529" s="444"/>
      <c r="F529" s="212"/>
      <c r="G529" s="212"/>
      <c r="H529" s="249"/>
    </row>
    <row r="530">
      <c r="B530" s="437"/>
      <c r="C530" s="212"/>
      <c r="D530" s="437"/>
      <c r="E530" s="444"/>
      <c r="F530" s="212"/>
      <c r="G530" s="212"/>
      <c r="H530" s="249"/>
    </row>
    <row r="531">
      <c r="B531" s="437"/>
      <c r="C531" s="212"/>
      <c r="D531" s="437"/>
      <c r="E531" s="444"/>
      <c r="F531" s="212"/>
      <c r="G531" s="212"/>
      <c r="H531" s="249"/>
    </row>
    <row r="532">
      <c r="B532" s="437"/>
      <c r="C532" s="212"/>
      <c r="D532" s="437"/>
      <c r="E532" s="444"/>
      <c r="F532" s="212"/>
      <c r="G532" s="212"/>
      <c r="H532" s="249"/>
    </row>
    <row r="533">
      <c r="B533" s="437"/>
      <c r="C533" s="212"/>
      <c r="D533" s="437"/>
      <c r="E533" s="444"/>
      <c r="F533" s="212"/>
      <c r="G533" s="212"/>
      <c r="H533" s="249"/>
    </row>
    <row r="534">
      <c r="B534" s="437"/>
      <c r="C534" s="212"/>
      <c r="D534" s="437"/>
      <c r="E534" s="444"/>
      <c r="F534" s="212"/>
      <c r="G534" s="212"/>
      <c r="H534" s="249"/>
    </row>
    <row r="535">
      <c r="B535" s="437"/>
      <c r="C535" s="212"/>
      <c r="D535" s="437"/>
      <c r="E535" s="444"/>
      <c r="F535" s="212"/>
      <c r="G535" s="212"/>
      <c r="H535" s="249"/>
    </row>
    <row r="536">
      <c r="B536" s="437"/>
      <c r="C536" s="212"/>
      <c r="D536" s="437"/>
      <c r="E536" s="444"/>
      <c r="F536" s="212"/>
      <c r="G536" s="212"/>
      <c r="H536" s="249"/>
    </row>
    <row r="537">
      <c r="B537" s="437"/>
      <c r="C537" s="212"/>
      <c r="D537" s="437"/>
      <c r="E537" s="444"/>
      <c r="F537" s="212"/>
      <c r="G537" s="212"/>
      <c r="H537" s="249"/>
    </row>
    <row r="538">
      <c r="B538" s="437"/>
      <c r="C538" s="212"/>
      <c r="D538" s="437"/>
      <c r="E538" s="444"/>
      <c r="F538" s="212"/>
      <c r="G538" s="212"/>
      <c r="H538" s="249"/>
    </row>
    <row r="539">
      <c r="B539" s="437"/>
      <c r="C539" s="212"/>
      <c r="D539" s="437"/>
      <c r="E539" s="444"/>
      <c r="F539" s="212"/>
      <c r="G539" s="212"/>
      <c r="H539" s="249"/>
    </row>
    <row r="540">
      <c r="B540" s="437"/>
      <c r="C540" s="212"/>
      <c r="D540" s="437"/>
      <c r="E540" s="444"/>
      <c r="F540" s="212"/>
      <c r="G540" s="212"/>
      <c r="H540" s="249"/>
    </row>
    <row r="541">
      <c r="B541" s="437"/>
      <c r="C541" s="212"/>
      <c r="D541" s="437"/>
      <c r="E541" s="444"/>
      <c r="F541" s="212"/>
      <c r="G541" s="212"/>
      <c r="H541" s="249"/>
    </row>
    <row r="542">
      <c r="B542" s="437"/>
      <c r="C542" s="212"/>
      <c r="D542" s="437"/>
      <c r="E542" s="444"/>
      <c r="F542" s="212"/>
      <c r="G542" s="212"/>
      <c r="H542" s="249"/>
    </row>
    <row r="543">
      <c r="B543" s="437"/>
      <c r="C543" s="212"/>
      <c r="D543" s="437"/>
      <c r="E543" s="444"/>
      <c r="F543" s="212"/>
      <c r="G543" s="212"/>
      <c r="H543" s="249"/>
    </row>
    <row r="544">
      <c r="B544" s="437"/>
      <c r="C544" s="212"/>
      <c r="D544" s="437"/>
      <c r="E544" s="444"/>
      <c r="F544" s="212"/>
      <c r="G544" s="212"/>
      <c r="H544" s="249"/>
    </row>
    <row r="545">
      <c r="B545" s="437"/>
      <c r="C545" s="212"/>
      <c r="D545" s="437"/>
      <c r="E545" s="444"/>
      <c r="F545" s="212"/>
      <c r="G545" s="212"/>
      <c r="H545" s="249"/>
    </row>
    <row r="546">
      <c r="B546" s="437"/>
      <c r="C546" s="212"/>
      <c r="D546" s="437"/>
      <c r="E546" s="444"/>
      <c r="F546" s="212"/>
      <c r="G546" s="212"/>
      <c r="H546" s="249"/>
    </row>
    <row r="547">
      <c r="B547" s="437"/>
      <c r="C547" s="212"/>
      <c r="D547" s="437"/>
      <c r="E547" s="444"/>
      <c r="F547" s="212"/>
      <c r="G547" s="212"/>
      <c r="H547" s="249"/>
    </row>
    <row r="548">
      <c r="B548" s="437"/>
      <c r="C548" s="212"/>
      <c r="D548" s="437"/>
      <c r="E548" s="444"/>
      <c r="F548" s="212"/>
      <c r="G548" s="212"/>
      <c r="H548" s="249"/>
    </row>
    <row r="549">
      <c r="B549" s="437"/>
      <c r="C549" s="212"/>
      <c r="D549" s="437"/>
      <c r="E549" s="444"/>
      <c r="F549" s="212"/>
      <c r="G549" s="212"/>
      <c r="H549" s="249"/>
    </row>
    <row r="550">
      <c r="B550" s="437"/>
      <c r="C550" s="212"/>
      <c r="D550" s="437"/>
      <c r="E550" s="444"/>
      <c r="F550" s="212"/>
      <c r="G550" s="212"/>
      <c r="H550" s="249"/>
    </row>
    <row r="551">
      <c r="B551" s="437"/>
      <c r="C551" s="212"/>
      <c r="D551" s="437"/>
      <c r="E551" s="444"/>
      <c r="F551" s="212"/>
      <c r="G551" s="212"/>
      <c r="H551" s="249"/>
    </row>
    <row r="552">
      <c r="B552" s="437"/>
      <c r="C552" s="212"/>
      <c r="D552" s="437"/>
      <c r="E552" s="444"/>
      <c r="F552" s="212"/>
      <c r="G552" s="212"/>
      <c r="H552" s="249"/>
    </row>
    <row r="553">
      <c r="B553" s="437"/>
      <c r="C553" s="212"/>
      <c r="D553" s="437"/>
      <c r="E553" s="444"/>
      <c r="F553" s="212"/>
      <c r="G553" s="212"/>
      <c r="H553" s="249"/>
    </row>
    <row r="554">
      <c r="B554" s="437"/>
      <c r="C554" s="212"/>
      <c r="D554" s="437"/>
      <c r="E554" s="444"/>
      <c r="F554" s="212"/>
      <c r="G554" s="212"/>
      <c r="H554" s="249"/>
    </row>
    <row r="555">
      <c r="B555" s="437"/>
      <c r="C555" s="212"/>
      <c r="D555" s="437"/>
      <c r="E555" s="444"/>
      <c r="F555" s="212"/>
      <c r="G555" s="212"/>
      <c r="H555" s="249"/>
    </row>
    <row r="556">
      <c r="B556" s="437"/>
      <c r="C556" s="212"/>
      <c r="D556" s="437"/>
      <c r="E556" s="444"/>
      <c r="F556" s="212"/>
      <c r="G556" s="212"/>
      <c r="H556" s="249"/>
    </row>
    <row r="557">
      <c r="B557" s="437"/>
      <c r="C557" s="212"/>
      <c r="D557" s="437"/>
      <c r="E557" s="444"/>
      <c r="F557" s="212"/>
      <c r="G557" s="212"/>
      <c r="H557" s="249"/>
    </row>
    <row r="558">
      <c r="B558" s="437"/>
      <c r="C558" s="212"/>
      <c r="D558" s="437"/>
      <c r="E558" s="444"/>
      <c r="F558" s="212"/>
      <c r="G558" s="212"/>
      <c r="H558" s="249"/>
    </row>
    <row r="559">
      <c r="B559" s="437"/>
      <c r="C559" s="212"/>
      <c r="D559" s="437"/>
      <c r="E559" s="444"/>
      <c r="F559" s="212"/>
      <c r="G559" s="212"/>
      <c r="H559" s="249"/>
    </row>
    <row r="560">
      <c r="B560" s="437"/>
      <c r="C560" s="212"/>
      <c r="D560" s="437"/>
      <c r="E560" s="444"/>
      <c r="F560" s="212"/>
      <c r="G560" s="212"/>
      <c r="H560" s="249"/>
    </row>
    <row r="561">
      <c r="B561" s="437"/>
      <c r="C561" s="212"/>
      <c r="D561" s="437"/>
      <c r="E561" s="444"/>
      <c r="F561" s="212"/>
      <c r="G561" s="212"/>
      <c r="H561" s="249"/>
    </row>
    <row r="562">
      <c r="B562" s="437"/>
      <c r="C562" s="212"/>
      <c r="D562" s="437"/>
      <c r="E562" s="444"/>
      <c r="F562" s="212"/>
      <c r="G562" s="212"/>
      <c r="H562" s="249"/>
    </row>
    <row r="563">
      <c r="B563" s="437"/>
      <c r="C563" s="212"/>
      <c r="D563" s="437"/>
      <c r="E563" s="444"/>
      <c r="F563" s="212"/>
      <c r="G563" s="212"/>
      <c r="H563" s="249"/>
    </row>
    <row r="564">
      <c r="B564" s="437"/>
      <c r="C564" s="212"/>
      <c r="D564" s="437"/>
      <c r="E564" s="444"/>
      <c r="F564" s="212"/>
      <c r="G564" s="212"/>
      <c r="H564" s="249"/>
    </row>
    <row r="565">
      <c r="B565" s="437"/>
      <c r="C565" s="212"/>
      <c r="D565" s="437"/>
      <c r="E565" s="444"/>
      <c r="F565" s="212"/>
      <c r="G565" s="212"/>
      <c r="H565" s="249"/>
    </row>
    <row r="566">
      <c r="B566" s="437"/>
      <c r="C566" s="212"/>
      <c r="D566" s="437"/>
      <c r="E566" s="444"/>
      <c r="F566" s="212"/>
      <c r="G566" s="212"/>
      <c r="H566" s="249"/>
    </row>
    <row r="567">
      <c r="B567" s="437"/>
      <c r="C567" s="212"/>
      <c r="D567" s="437"/>
      <c r="E567" s="444"/>
      <c r="F567" s="212"/>
      <c r="G567" s="212"/>
      <c r="H567" s="249"/>
    </row>
    <row r="568">
      <c r="B568" s="437"/>
      <c r="C568" s="212"/>
      <c r="D568" s="437"/>
      <c r="E568" s="444"/>
      <c r="F568" s="212"/>
      <c r="G568" s="212"/>
      <c r="H568" s="249"/>
    </row>
    <row r="569">
      <c r="B569" s="437"/>
      <c r="C569" s="212"/>
      <c r="D569" s="437"/>
      <c r="E569" s="444"/>
      <c r="F569" s="212"/>
      <c r="G569" s="212"/>
      <c r="H569" s="249"/>
    </row>
    <row r="570">
      <c r="B570" s="437"/>
      <c r="C570" s="212"/>
      <c r="D570" s="437"/>
      <c r="E570" s="444"/>
      <c r="F570" s="212"/>
      <c r="G570" s="212"/>
      <c r="H570" s="249"/>
    </row>
    <row r="571">
      <c r="B571" s="437"/>
      <c r="C571" s="212"/>
      <c r="D571" s="437"/>
      <c r="E571" s="444"/>
      <c r="F571" s="212"/>
      <c r="G571" s="212"/>
      <c r="H571" s="249"/>
    </row>
    <row r="572">
      <c r="B572" s="437"/>
      <c r="C572" s="212"/>
      <c r="D572" s="437"/>
      <c r="E572" s="444"/>
      <c r="F572" s="212"/>
      <c r="G572" s="212"/>
      <c r="H572" s="249"/>
    </row>
    <row r="573">
      <c r="B573" s="437"/>
      <c r="C573" s="212"/>
      <c r="D573" s="437"/>
      <c r="E573" s="444"/>
      <c r="F573" s="212"/>
      <c r="G573" s="212"/>
      <c r="H573" s="249"/>
    </row>
    <row r="574">
      <c r="B574" s="437"/>
      <c r="C574" s="212"/>
      <c r="D574" s="437"/>
      <c r="E574" s="444"/>
      <c r="F574" s="212"/>
      <c r="G574" s="212"/>
      <c r="H574" s="249"/>
    </row>
    <row r="575">
      <c r="B575" s="437"/>
      <c r="C575" s="212"/>
      <c r="D575" s="437"/>
      <c r="E575" s="444"/>
      <c r="F575" s="212"/>
      <c r="G575" s="212"/>
      <c r="H575" s="249"/>
    </row>
    <row r="576">
      <c r="B576" s="437"/>
      <c r="C576" s="212"/>
      <c r="D576" s="437"/>
      <c r="E576" s="444"/>
      <c r="F576" s="212"/>
      <c r="G576" s="212"/>
      <c r="H576" s="249"/>
    </row>
    <row r="577">
      <c r="B577" s="437"/>
      <c r="C577" s="212"/>
      <c r="D577" s="437"/>
      <c r="E577" s="444"/>
      <c r="F577" s="212"/>
      <c r="G577" s="212"/>
      <c r="H577" s="249"/>
    </row>
    <row r="578">
      <c r="B578" s="437"/>
      <c r="C578" s="212"/>
      <c r="D578" s="437"/>
      <c r="E578" s="444"/>
      <c r="F578" s="212"/>
      <c r="G578" s="212"/>
      <c r="H578" s="249"/>
    </row>
    <row r="579">
      <c r="B579" s="437"/>
      <c r="C579" s="212"/>
      <c r="D579" s="437"/>
      <c r="E579" s="444"/>
      <c r="F579" s="212"/>
      <c r="G579" s="212"/>
      <c r="H579" s="249"/>
    </row>
    <row r="580">
      <c r="B580" s="437"/>
      <c r="C580" s="212"/>
      <c r="D580" s="437"/>
      <c r="E580" s="444"/>
      <c r="F580" s="212"/>
      <c r="G580" s="212"/>
      <c r="H580" s="249"/>
    </row>
    <row r="581">
      <c r="B581" s="437"/>
      <c r="C581" s="212"/>
      <c r="D581" s="437"/>
      <c r="E581" s="444"/>
      <c r="F581" s="212"/>
      <c r="G581" s="212"/>
      <c r="H581" s="249"/>
    </row>
    <row r="582">
      <c r="B582" s="437"/>
      <c r="C582" s="212"/>
      <c r="D582" s="437"/>
      <c r="E582" s="444"/>
      <c r="F582" s="212"/>
      <c r="G582" s="212"/>
      <c r="H582" s="249"/>
    </row>
    <row r="583">
      <c r="B583" s="437"/>
      <c r="C583" s="212"/>
      <c r="D583" s="437"/>
      <c r="E583" s="444"/>
      <c r="F583" s="212"/>
      <c r="G583" s="212"/>
      <c r="H583" s="249"/>
    </row>
    <row r="584">
      <c r="B584" s="437"/>
      <c r="C584" s="212"/>
      <c r="D584" s="437"/>
      <c r="E584" s="444"/>
      <c r="F584" s="212"/>
      <c r="G584" s="212"/>
      <c r="H584" s="249"/>
    </row>
    <row r="585">
      <c r="B585" s="437"/>
      <c r="C585" s="212"/>
      <c r="D585" s="437"/>
      <c r="E585" s="444"/>
      <c r="F585" s="212"/>
      <c r="G585" s="212"/>
      <c r="H585" s="249"/>
    </row>
    <row r="586">
      <c r="B586" s="437"/>
      <c r="C586" s="212"/>
      <c r="D586" s="437"/>
      <c r="E586" s="444"/>
      <c r="F586" s="212"/>
      <c r="G586" s="212"/>
      <c r="H586" s="249"/>
    </row>
    <row r="587">
      <c r="B587" s="437"/>
      <c r="C587" s="212"/>
      <c r="D587" s="437"/>
      <c r="E587" s="444"/>
      <c r="F587" s="212"/>
      <c r="G587" s="212"/>
      <c r="H587" s="249"/>
    </row>
    <row r="588">
      <c r="B588" s="437"/>
      <c r="C588" s="212"/>
      <c r="D588" s="437"/>
      <c r="E588" s="444"/>
      <c r="F588" s="212"/>
      <c r="G588" s="212"/>
      <c r="H588" s="249"/>
    </row>
    <row r="589">
      <c r="B589" s="437"/>
      <c r="C589" s="212"/>
      <c r="D589" s="437"/>
      <c r="E589" s="444"/>
      <c r="F589" s="212"/>
      <c r="G589" s="212"/>
      <c r="H589" s="249"/>
    </row>
    <row r="590">
      <c r="B590" s="437"/>
      <c r="C590" s="212"/>
      <c r="D590" s="437"/>
      <c r="E590" s="444"/>
      <c r="F590" s="212"/>
      <c r="G590" s="212"/>
      <c r="H590" s="249"/>
    </row>
    <row r="591">
      <c r="B591" s="437"/>
      <c r="C591" s="212"/>
      <c r="D591" s="437"/>
      <c r="E591" s="444"/>
      <c r="F591" s="212"/>
      <c r="G591" s="212"/>
      <c r="H591" s="249"/>
    </row>
    <row r="592">
      <c r="B592" s="437"/>
      <c r="C592" s="212"/>
      <c r="D592" s="437"/>
      <c r="E592" s="444"/>
      <c r="F592" s="212"/>
      <c r="G592" s="212"/>
      <c r="H592" s="249"/>
    </row>
    <row r="593">
      <c r="B593" s="437"/>
      <c r="C593" s="212"/>
      <c r="D593" s="437"/>
      <c r="E593" s="444"/>
      <c r="F593" s="212"/>
      <c r="G593" s="212"/>
      <c r="H593" s="249"/>
    </row>
    <row r="594">
      <c r="B594" s="437"/>
      <c r="C594" s="212"/>
      <c r="D594" s="437"/>
      <c r="E594" s="444"/>
      <c r="F594" s="212"/>
      <c r="G594" s="212"/>
      <c r="H594" s="249"/>
    </row>
    <row r="595">
      <c r="B595" s="437"/>
      <c r="C595" s="212"/>
      <c r="D595" s="437"/>
      <c r="E595" s="444"/>
      <c r="F595" s="212"/>
      <c r="G595" s="212"/>
      <c r="H595" s="249"/>
    </row>
    <row r="596">
      <c r="B596" s="437"/>
      <c r="C596" s="212"/>
      <c r="D596" s="437"/>
      <c r="E596" s="444"/>
      <c r="F596" s="212"/>
      <c r="G596" s="212"/>
      <c r="H596" s="249"/>
    </row>
    <row r="597">
      <c r="B597" s="437"/>
      <c r="C597" s="212"/>
      <c r="D597" s="437"/>
      <c r="E597" s="444"/>
      <c r="F597" s="212"/>
      <c r="G597" s="212"/>
      <c r="H597" s="249"/>
    </row>
    <row r="598">
      <c r="B598" s="437"/>
      <c r="C598" s="212"/>
      <c r="D598" s="437"/>
      <c r="E598" s="444"/>
      <c r="F598" s="212"/>
      <c r="G598" s="212"/>
      <c r="H598" s="249"/>
    </row>
    <row r="599">
      <c r="B599" s="437"/>
      <c r="C599" s="212"/>
      <c r="D599" s="437"/>
      <c r="E599" s="444"/>
      <c r="F599" s="212"/>
      <c r="G599" s="212"/>
      <c r="H599" s="249"/>
    </row>
    <row r="600">
      <c r="B600" s="437"/>
      <c r="C600" s="212"/>
      <c r="D600" s="437"/>
      <c r="E600" s="444"/>
      <c r="F600" s="212"/>
      <c r="G600" s="212"/>
      <c r="H600" s="249"/>
    </row>
    <row r="601">
      <c r="B601" s="437"/>
      <c r="C601" s="212"/>
      <c r="D601" s="437"/>
      <c r="E601" s="444"/>
      <c r="F601" s="212"/>
      <c r="G601" s="212"/>
      <c r="H601" s="249"/>
    </row>
    <row r="602">
      <c r="B602" s="437"/>
      <c r="C602" s="212"/>
      <c r="D602" s="437"/>
      <c r="E602" s="444"/>
      <c r="F602" s="212"/>
      <c r="G602" s="212"/>
      <c r="H602" s="249"/>
    </row>
    <row r="603">
      <c r="B603" s="437"/>
      <c r="C603" s="212"/>
      <c r="D603" s="437"/>
      <c r="E603" s="444"/>
      <c r="F603" s="212"/>
      <c r="G603" s="212"/>
      <c r="H603" s="249"/>
    </row>
    <row r="604">
      <c r="B604" s="437"/>
      <c r="C604" s="212"/>
      <c r="D604" s="437"/>
      <c r="E604" s="444"/>
      <c r="F604" s="212"/>
      <c r="G604" s="212"/>
      <c r="H604" s="249"/>
    </row>
    <row r="605">
      <c r="B605" s="437"/>
      <c r="C605" s="212"/>
      <c r="D605" s="437"/>
      <c r="E605" s="444"/>
      <c r="F605" s="212"/>
      <c r="G605" s="212"/>
      <c r="H605" s="249"/>
    </row>
    <row r="606">
      <c r="B606" s="437"/>
      <c r="C606" s="212"/>
      <c r="D606" s="437"/>
      <c r="E606" s="444"/>
      <c r="F606" s="212"/>
      <c r="G606" s="212"/>
      <c r="H606" s="249"/>
    </row>
    <row r="607">
      <c r="B607" s="437"/>
      <c r="C607" s="212"/>
      <c r="D607" s="437"/>
      <c r="E607" s="444"/>
      <c r="F607" s="212"/>
      <c r="G607" s="212"/>
      <c r="H607" s="249"/>
    </row>
    <row r="608">
      <c r="B608" s="437"/>
      <c r="C608" s="212"/>
      <c r="D608" s="437"/>
      <c r="E608" s="444"/>
      <c r="F608" s="212"/>
      <c r="G608" s="212"/>
      <c r="H608" s="249"/>
    </row>
    <row r="609">
      <c r="B609" s="437"/>
      <c r="C609" s="212"/>
      <c r="D609" s="437"/>
      <c r="E609" s="444"/>
      <c r="F609" s="212"/>
      <c r="G609" s="212"/>
      <c r="H609" s="249"/>
    </row>
    <row r="610">
      <c r="B610" s="437"/>
      <c r="C610" s="212"/>
      <c r="D610" s="437"/>
      <c r="E610" s="444"/>
      <c r="F610" s="212"/>
      <c r="G610" s="212"/>
      <c r="H610" s="249"/>
    </row>
    <row r="611">
      <c r="B611" s="437"/>
      <c r="C611" s="212"/>
      <c r="D611" s="437"/>
      <c r="E611" s="444"/>
      <c r="F611" s="212"/>
      <c r="G611" s="212"/>
      <c r="H611" s="249"/>
    </row>
    <row r="612">
      <c r="B612" s="437"/>
      <c r="C612" s="212"/>
      <c r="D612" s="437"/>
      <c r="E612" s="444"/>
      <c r="F612" s="212"/>
      <c r="G612" s="212"/>
      <c r="H612" s="249"/>
    </row>
    <row r="613">
      <c r="B613" s="437"/>
      <c r="C613" s="212"/>
      <c r="D613" s="437"/>
      <c r="E613" s="444"/>
      <c r="F613" s="212"/>
      <c r="G613" s="212"/>
      <c r="H613" s="249"/>
    </row>
    <row r="614">
      <c r="B614" s="437"/>
      <c r="C614" s="212"/>
      <c r="D614" s="437"/>
      <c r="E614" s="444"/>
      <c r="F614" s="212"/>
      <c r="G614" s="212"/>
      <c r="H614" s="249"/>
    </row>
    <row r="615">
      <c r="B615" s="437"/>
      <c r="C615" s="212"/>
      <c r="D615" s="437"/>
      <c r="E615" s="444"/>
      <c r="F615" s="212"/>
      <c r="G615" s="212"/>
      <c r="H615" s="249"/>
    </row>
    <row r="616">
      <c r="B616" s="437"/>
      <c r="C616" s="212"/>
      <c r="D616" s="437"/>
      <c r="E616" s="444"/>
      <c r="F616" s="212"/>
      <c r="G616" s="212"/>
      <c r="H616" s="249"/>
    </row>
    <row r="617">
      <c r="B617" s="437"/>
      <c r="C617" s="212"/>
      <c r="D617" s="437"/>
      <c r="E617" s="444"/>
      <c r="F617" s="212"/>
      <c r="G617" s="212"/>
      <c r="H617" s="249"/>
    </row>
    <row r="618">
      <c r="B618" s="437"/>
      <c r="C618" s="212"/>
      <c r="D618" s="437"/>
      <c r="E618" s="444"/>
      <c r="F618" s="212"/>
      <c r="G618" s="212"/>
      <c r="H618" s="249"/>
    </row>
    <row r="619">
      <c r="B619" s="437"/>
      <c r="C619" s="212"/>
      <c r="D619" s="437"/>
      <c r="E619" s="444"/>
      <c r="F619" s="212"/>
      <c r="G619" s="212"/>
      <c r="H619" s="249"/>
    </row>
    <row r="620">
      <c r="B620" s="437"/>
      <c r="C620" s="212"/>
      <c r="D620" s="437"/>
      <c r="E620" s="444"/>
      <c r="F620" s="212"/>
      <c r="G620" s="212"/>
      <c r="H620" s="249"/>
    </row>
    <row r="621">
      <c r="B621" s="437"/>
      <c r="C621" s="212"/>
      <c r="D621" s="437"/>
      <c r="E621" s="444"/>
      <c r="F621" s="212"/>
      <c r="G621" s="212"/>
      <c r="H621" s="249"/>
    </row>
    <row r="622">
      <c r="B622" s="437"/>
      <c r="C622" s="212"/>
      <c r="D622" s="437"/>
      <c r="E622" s="444"/>
      <c r="F622" s="212"/>
      <c r="G622" s="212"/>
      <c r="H622" s="249"/>
    </row>
    <row r="623">
      <c r="B623" s="437"/>
      <c r="C623" s="212"/>
      <c r="D623" s="437"/>
      <c r="E623" s="444"/>
      <c r="F623" s="212"/>
      <c r="G623" s="212"/>
      <c r="H623" s="249"/>
    </row>
    <row r="624">
      <c r="B624" s="437"/>
      <c r="C624" s="212"/>
      <c r="D624" s="437"/>
      <c r="E624" s="444"/>
      <c r="F624" s="212"/>
      <c r="G624" s="212"/>
      <c r="H624" s="249"/>
    </row>
    <row r="625">
      <c r="B625" s="437"/>
      <c r="C625" s="212"/>
      <c r="D625" s="437"/>
      <c r="E625" s="444"/>
      <c r="F625" s="212"/>
      <c r="G625" s="212"/>
      <c r="H625" s="249"/>
    </row>
    <row r="626">
      <c r="B626" s="437"/>
      <c r="C626" s="212"/>
      <c r="D626" s="437"/>
      <c r="E626" s="444"/>
      <c r="F626" s="212"/>
      <c r="G626" s="212"/>
      <c r="H626" s="249"/>
    </row>
    <row r="627">
      <c r="B627" s="437"/>
      <c r="C627" s="212"/>
      <c r="D627" s="437"/>
      <c r="E627" s="444"/>
      <c r="F627" s="212"/>
      <c r="G627" s="212"/>
      <c r="H627" s="249"/>
    </row>
    <row r="628">
      <c r="B628" s="437"/>
      <c r="C628" s="212"/>
      <c r="D628" s="437"/>
      <c r="E628" s="444"/>
      <c r="F628" s="212"/>
      <c r="G628" s="212"/>
      <c r="H628" s="249"/>
    </row>
    <row r="629">
      <c r="B629" s="437"/>
      <c r="C629" s="212"/>
      <c r="D629" s="437"/>
      <c r="E629" s="444"/>
      <c r="F629" s="212"/>
      <c r="G629" s="212"/>
      <c r="H629" s="249"/>
    </row>
    <row r="630">
      <c r="B630" s="437"/>
      <c r="C630" s="212"/>
      <c r="D630" s="437"/>
      <c r="E630" s="444"/>
      <c r="F630" s="212"/>
      <c r="G630" s="212"/>
      <c r="H630" s="249"/>
    </row>
    <row r="631">
      <c r="B631" s="437"/>
      <c r="C631" s="212"/>
      <c r="D631" s="437"/>
      <c r="E631" s="444"/>
      <c r="F631" s="212"/>
      <c r="G631" s="212"/>
      <c r="H631" s="249"/>
    </row>
    <row r="632">
      <c r="B632" s="437"/>
      <c r="C632" s="212"/>
      <c r="D632" s="437"/>
      <c r="E632" s="444"/>
      <c r="F632" s="212"/>
      <c r="G632" s="212"/>
      <c r="H632" s="249"/>
    </row>
    <row r="633">
      <c r="B633" s="437"/>
      <c r="C633" s="212"/>
      <c r="D633" s="437"/>
      <c r="E633" s="444"/>
      <c r="F633" s="212"/>
      <c r="G633" s="212"/>
      <c r="H633" s="249"/>
    </row>
    <row r="634">
      <c r="B634" s="437"/>
      <c r="C634" s="212"/>
      <c r="D634" s="437"/>
      <c r="E634" s="444"/>
      <c r="F634" s="212"/>
      <c r="G634" s="212"/>
      <c r="H634" s="249"/>
    </row>
    <row r="635">
      <c r="B635" s="437"/>
      <c r="C635" s="212"/>
      <c r="D635" s="437"/>
      <c r="E635" s="444"/>
      <c r="F635" s="212"/>
      <c r="G635" s="212"/>
      <c r="H635" s="249"/>
    </row>
    <row r="636">
      <c r="B636" s="437"/>
      <c r="C636" s="212"/>
      <c r="D636" s="437"/>
      <c r="E636" s="444"/>
      <c r="F636" s="212"/>
      <c r="G636" s="212"/>
      <c r="H636" s="249"/>
    </row>
    <row r="637">
      <c r="B637" s="437"/>
      <c r="C637" s="212"/>
      <c r="D637" s="437"/>
      <c r="E637" s="444"/>
      <c r="F637" s="212"/>
      <c r="G637" s="212"/>
      <c r="H637" s="249"/>
    </row>
    <row r="638">
      <c r="B638" s="437"/>
      <c r="C638" s="212"/>
      <c r="D638" s="437"/>
      <c r="E638" s="444"/>
      <c r="F638" s="212"/>
      <c r="G638" s="212"/>
      <c r="H638" s="249"/>
    </row>
    <row r="639">
      <c r="B639" s="437"/>
      <c r="C639" s="212"/>
      <c r="D639" s="437"/>
      <c r="E639" s="444"/>
      <c r="F639" s="212"/>
      <c r="G639" s="212"/>
      <c r="H639" s="249"/>
    </row>
    <row r="640">
      <c r="B640" s="437"/>
      <c r="C640" s="212"/>
      <c r="D640" s="437"/>
      <c r="E640" s="444"/>
      <c r="F640" s="212"/>
      <c r="G640" s="212"/>
      <c r="H640" s="249"/>
    </row>
    <row r="641">
      <c r="B641" s="437"/>
      <c r="C641" s="212"/>
      <c r="D641" s="437"/>
      <c r="E641" s="444"/>
      <c r="F641" s="212"/>
      <c r="G641" s="212"/>
      <c r="H641" s="249"/>
    </row>
    <row r="642">
      <c r="B642" s="437"/>
      <c r="C642" s="212"/>
      <c r="D642" s="437"/>
      <c r="E642" s="444"/>
      <c r="F642" s="212"/>
      <c r="G642" s="212"/>
      <c r="H642" s="249"/>
    </row>
    <row r="643">
      <c r="B643" s="437"/>
      <c r="C643" s="212"/>
      <c r="D643" s="437"/>
      <c r="E643" s="444"/>
      <c r="F643" s="212"/>
      <c r="G643" s="212"/>
      <c r="H643" s="249"/>
    </row>
    <row r="644">
      <c r="B644" s="437"/>
      <c r="C644" s="212"/>
      <c r="D644" s="437"/>
      <c r="E644" s="444"/>
      <c r="F644" s="212"/>
      <c r="G644" s="212"/>
      <c r="H644" s="249"/>
    </row>
    <row r="645">
      <c r="B645" s="437"/>
      <c r="C645" s="212"/>
      <c r="D645" s="437"/>
      <c r="E645" s="444"/>
      <c r="F645" s="212"/>
      <c r="G645" s="212"/>
      <c r="H645" s="249"/>
    </row>
    <row r="646">
      <c r="B646" s="437"/>
      <c r="C646" s="212"/>
      <c r="D646" s="437"/>
      <c r="E646" s="444"/>
      <c r="F646" s="212"/>
      <c r="G646" s="212"/>
      <c r="H646" s="249"/>
    </row>
    <row r="647">
      <c r="B647" s="437"/>
      <c r="C647" s="212"/>
      <c r="D647" s="437"/>
      <c r="E647" s="444"/>
      <c r="F647" s="212"/>
      <c r="G647" s="212"/>
      <c r="H647" s="249"/>
    </row>
    <row r="648">
      <c r="B648" s="437"/>
      <c r="C648" s="212"/>
      <c r="D648" s="437"/>
      <c r="E648" s="444"/>
      <c r="F648" s="212"/>
      <c r="G648" s="212"/>
      <c r="H648" s="249"/>
    </row>
    <row r="649">
      <c r="B649" s="437"/>
      <c r="C649" s="212"/>
      <c r="D649" s="437"/>
      <c r="E649" s="444"/>
      <c r="F649" s="212"/>
      <c r="G649" s="212"/>
      <c r="H649" s="249"/>
    </row>
    <row r="650">
      <c r="B650" s="437"/>
      <c r="C650" s="212"/>
      <c r="D650" s="437"/>
      <c r="E650" s="444"/>
      <c r="F650" s="212"/>
      <c r="G650" s="212"/>
      <c r="H650" s="249"/>
    </row>
    <row r="651">
      <c r="B651" s="437"/>
      <c r="C651" s="212"/>
      <c r="D651" s="437"/>
      <c r="E651" s="444"/>
      <c r="F651" s="212"/>
      <c r="G651" s="212"/>
      <c r="H651" s="249"/>
    </row>
    <row r="652">
      <c r="B652" s="437"/>
      <c r="C652" s="212"/>
      <c r="D652" s="437"/>
      <c r="E652" s="444"/>
      <c r="F652" s="212"/>
      <c r="G652" s="212"/>
      <c r="H652" s="249"/>
    </row>
    <row r="653">
      <c r="B653" s="437"/>
      <c r="C653" s="212"/>
      <c r="D653" s="437"/>
      <c r="E653" s="444"/>
      <c r="F653" s="212"/>
      <c r="G653" s="212"/>
      <c r="H653" s="249"/>
    </row>
    <row r="654">
      <c r="B654" s="437"/>
      <c r="C654" s="212"/>
      <c r="D654" s="437"/>
      <c r="E654" s="444"/>
      <c r="F654" s="212"/>
      <c r="G654" s="212"/>
      <c r="H654" s="249"/>
    </row>
    <row r="655">
      <c r="B655" s="437"/>
      <c r="C655" s="212"/>
      <c r="D655" s="437"/>
      <c r="E655" s="444"/>
      <c r="F655" s="212"/>
      <c r="G655" s="212"/>
      <c r="H655" s="249"/>
    </row>
    <row r="656">
      <c r="B656" s="437"/>
      <c r="C656" s="212"/>
      <c r="D656" s="437"/>
      <c r="E656" s="444"/>
      <c r="F656" s="212"/>
      <c r="G656" s="212"/>
      <c r="H656" s="249"/>
    </row>
    <row r="657">
      <c r="B657" s="437"/>
      <c r="C657" s="212"/>
      <c r="D657" s="437"/>
      <c r="E657" s="444"/>
      <c r="F657" s="212"/>
      <c r="G657" s="212"/>
      <c r="H657" s="249"/>
    </row>
    <row r="658">
      <c r="B658" s="437"/>
      <c r="C658" s="212"/>
      <c r="D658" s="437"/>
      <c r="E658" s="444"/>
      <c r="F658" s="212"/>
      <c r="G658" s="212"/>
      <c r="H658" s="249"/>
    </row>
    <row r="659">
      <c r="B659" s="437"/>
      <c r="C659" s="212"/>
      <c r="D659" s="437"/>
      <c r="E659" s="444"/>
      <c r="F659" s="212"/>
      <c r="G659" s="212"/>
      <c r="H659" s="249"/>
    </row>
    <row r="660">
      <c r="B660" s="437"/>
      <c r="C660" s="212"/>
      <c r="D660" s="437"/>
      <c r="E660" s="444"/>
      <c r="F660" s="212"/>
      <c r="G660" s="212"/>
      <c r="H660" s="249"/>
    </row>
    <row r="661">
      <c r="B661" s="437"/>
      <c r="C661" s="212"/>
      <c r="D661" s="437"/>
      <c r="E661" s="444"/>
      <c r="F661" s="212"/>
      <c r="G661" s="212"/>
      <c r="H661" s="249"/>
    </row>
    <row r="662">
      <c r="B662" s="437"/>
      <c r="C662" s="212"/>
      <c r="D662" s="437"/>
      <c r="E662" s="444"/>
      <c r="F662" s="212"/>
      <c r="G662" s="212"/>
      <c r="H662" s="249"/>
    </row>
    <row r="663">
      <c r="B663" s="437"/>
      <c r="C663" s="212"/>
      <c r="D663" s="437"/>
      <c r="E663" s="444"/>
      <c r="F663" s="212"/>
      <c r="G663" s="212"/>
      <c r="H663" s="249"/>
    </row>
    <row r="664">
      <c r="B664" s="437"/>
      <c r="C664" s="212"/>
      <c r="D664" s="437"/>
      <c r="E664" s="444"/>
      <c r="F664" s="212"/>
      <c r="G664" s="212"/>
      <c r="H664" s="249"/>
    </row>
    <row r="665">
      <c r="B665" s="437"/>
      <c r="C665" s="212"/>
      <c r="D665" s="437"/>
      <c r="E665" s="444"/>
      <c r="F665" s="212"/>
      <c r="G665" s="212"/>
      <c r="H665" s="249"/>
    </row>
    <row r="666">
      <c r="B666" s="437"/>
      <c r="C666" s="212"/>
      <c r="D666" s="437"/>
      <c r="E666" s="444"/>
      <c r="F666" s="212"/>
      <c r="G666" s="212"/>
      <c r="H666" s="249"/>
    </row>
    <row r="667">
      <c r="B667" s="437"/>
      <c r="C667" s="212"/>
      <c r="D667" s="437"/>
      <c r="E667" s="444"/>
      <c r="F667" s="212"/>
      <c r="G667" s="212"/>
      <c r="H667" s="249"/>
    </row>
    <row r="668">
      <c r="B668" s="437"/>
      <c r="C668" s="212"/>
      <c r="D668" s="437"/>
      <c r="E668" s="444"/>
      <c r="F668" s="212"/>
      <c r="G668" s="212"/>
      <c r="H668" s="249"/>
    </row>
    <row r="669">
      <c r="B669" s="437"/>
      <c r="C669" s="212"/>
      <c r="D669" s="437"/>
      <c r="E669" s="444"/>
      <c r="F669" s="212"/>
      <c r="G669" s="212"/>
      <c r="H669" s="249"/>
    </row>
    <row r="670">
      <c r="B670" s="437"/>
      <c r="C670" s="212"/>
      <c r="D670" s="437"/>
      <c r="E670" s="444"/>
      <c r="F670" s="212"/>
      <c r="G670" s="212"/>
      <c r="H670" s="249"/>
    </row>
    <row r="671">
      <c r="B671" s="437"/>
      <c r="C671" s="212"/>
      <c r="D671" s="437"/>
      <c r="E671" s="444"/>
      <c r="F671" s="212"/>
      <c r="G671" s="212"/>
      <c r="H671" s="249"/>
    </row>
    <row r="672">
      <c r="B672" s="437"/>
      <c r="C672" s="212"/>
      <c r="D672" s="437"/>
      <c r="E672" s="444"/>
      <c r="F672" s="212"/>
      <c r="G672" s="212"/>
      <c r="H672" s="249"/>
    </row>
    <row r="673">
      <c r="B673" s="437"/>
      <c r="C673" s="212"/>
      <c r="D673" s="437"/>
      <c r="E673" s="444"/>
      <c r="F673" s="212"/>
      <c r="G673" s="212"/>
      <c r="H673" s="249"/>
    </row>
    <row r="674">
      <c r="B674" s="437"/>
      <c r="C674" s="212"/>
      <c r="D674" s="437"/>
      <c r="E674" s="444"/>
      <c r="F674" s="212"/>
      <c r="G674" s="212"/>
      <c r="H674" s="249"/>
    </row>
    <row r="675">
      <c r="B675" s="437"/>
      <c r="C675" s="212"/>
      <c r="D675" s="437"/>
      <c r="E675" s="444"/>
      <c r="F675" s="212"/>
      <c r="G675" s="212"/>
      <c r="H675" s="249"/>
    </row>
    <row r="676">
      <c r="B676" s="437"/>
      <c r="C676" s="212"/>
      <c r="D676" s="437"/>
      <c r="E676" s="444"/>
      <c r="F676" s="212"/>
      <c r="G676" s="212"/>
      <c r="H676" s="249"/>
    </row>
    <row r="677">
      <c r="B677" s="437"/>
      <c r="C677" s="212"/>
      <c r="D677" s="437"/>
      <c r="E677" s="444"/>
      <c r="F677" s="212"/>
      <c r="G677" s="212"/>
      <c r="H677" s="249"/>
    </row>
    <row r="678">
      <c r="B678" s="437"/>
      <c r="C678" s="212"/>
      <c r="D678" s="437"/>
      <c r="E678" s="444"/>
      <c r="F678" s="212"/>
      <c r="G678" s="212"/>
      <c r="H678" s="249"/>
    </row>
    <row r="679">
      <c r="B679" s="437"/>
      <c r="C679" s="212"/>
      <c r="D679" s="437"/>
      <c r="E679" s="444"/>
      <c r="F679" s="212"/>
      <c r="G679" s="212"/>
      <c r="H679" s="249"/>
    </row>
    <row r="680">
      <c r="B680" s="437"/>
      <c r="C680" s="212"/>
      <c r="D680" s="437"/>
      <c r="E680" s="444"/>
      <c r="F680" s="212"/>
      <c r="G680" s="212"/>
      <c r="H680" s="249"/>
    </row>
    <row r="681">
      <c r="B681" s="437"/>
      <c r="C681" s="212"/>
      <c r="D681" s="437"/>
      <c r="E681" s="444"/>
      <c r="F681" s="212"/>
      <c r="G681" s="212"/>
      <c r="H681" s="249"/>
    </row>
    <row r="682">
      <c r="B682" s="437"/>
      <c r="C682" s="212"/>
      <c r="D682" s="437"/>
      <c r="E682" s="444"/>
      <c r="F682" s="212"/>
      <c r="G682" s="212"/>
      <c r="H682" s="249"/>
    </row>
    <row r="683">
      <c r="B683" s="437"/>
      <c r="C683" s="212"/>
      <c r="D683" s="437"/>
      <c r="E683" s="444"/>
      <c r="F683" s="212"/>
      <c r="G683" s="212"/>
      <c r="H683" s="249"/>
    </row>
    <row r="684">
      <c r="B684" s="437"/>
      <c r="C684" s="212"/>
      <c r="D684" s="437"/>
      <c r="E684" s="444"/>
      <c r="F684" s="212"/>
      <c r="G684" s="212"/>
      <c r="H684" s="249"/>
    </row>
    <row r="685">
      <c r="B685" s="437"/>
      <c r="C685" s="212"/>
      <c r="D685" s="437"/>
      <c r="E685" s="444"/>
      <c r="F685" s="212"/>
      <c r="G685" s="212"/>
      <c r="H685" s="249"/>
    </row>
    <row r="686">
      <c r="B686" s="437"/>
      <c r="C686" s="212"/>
      <c r="D686" s="437"/>
      <c r="E686" s="444"/>
      <c r="F686" s="212"/>
      <c r="G686" s="212"/>
      <c r="H686" s="249"/>
    </row>
    <row r="687">
      <c r="B687" s="437"/>
      <c r="C687" s="212"/>
      <c r="D687" s="437"/>
      <c r="E687" s="444"/>
      <c r="F687" s="212"/>
      <c r="G687" s="212"/>
      <c r="H687" s="249"/>
    </row>
    <row r="688">
      <c r="B688" s="437"/>
      <c r="C688" s="212"/>
      <c r="D688" s="437"/>
      <c r="E688" s="444"/>
      <c r="F688" s="212"/>
      <c r="G688" s="212"/>
      <c r="H688" s="249"/>
    </row>
    <row r="689">
      <c r="B689" s="437"/>
      <c r="C689" s="212"/>
      <c r="D689" s="437"/>
      <c r="E689" s="444"/>
      <c r="F689" s="212"/>
      <c r="G689" s="212"/>
      <c r="H689" s="249"/>
    </row>
    <row r="690">
      <c r="B690" s="437"/>
      <c r="C690" s="212"/>
      <c r="D690" s="437"/>
      <c r="E690" s="444"/>
      <c r="F690" s="212"/>
      <c r="G690" s="212"/>
      <c r="H690" s="249"/>
    </row>
    <row r="691">
      <c r="B691" s="437"/>
      <c r="C691" s="212"/>
      <c r="D691" s="437"/>
      <c r="E691" s="444"/>
      <c r="F691" s="212"/>
      <c r="G691" s="212"/>
      <c r="H691" s="249"/>
    </row>
    <row r="692">
      <c r="B692" s="437"/>
      <c r="C692" s="212"/>
      <c r="D692" s="437"/>
      <c r="E692" s="444"/>
      <c r="F692" s="212"/>
      <c r="G692" s="212"/>
      <c r="H692" s="249"/>
    </row>
    <row r="693">
      <c r="B693" s="437"/>
      <c r="C693" s="212"/>
      <c r="D693" s="437"/>
      <c r="E693" s="444"/>
      <c r="F693" s="212"/>
      <c r="G693" s="212"/>
      <c r="H693" s="249"/>
    </row>
    <row r="694">
      <c r="B694" s="437"/>
      <c r="C694" s="212"/>
      <c r="D694" s="437"/>
      <c r="E694" s="444"/>
      <c r="F694" s="212"/>
      <c r="G694" s="212"/>
      <c r="H694" s="249"/>
    </row>
    <row r="695">
      <c r="B695" s="437"/>
      <c r="C695" s="212"/>
      <c r="D695" s="437"/>
      <c r="E695" s="444"/>
      <c r="F695" s="212"/>
      <c r="G695" s="212"/>
      <c r="H695" s="249"/>
    </row>
    <row r="696">
      <c r="B696" s="437"/>
      <c r="C696" s="212"/>
      <c r="D696" s="437"/>
      <c r="E696" s="444"/>
      <c r="F696" s="212"/>
      <c r="G696" s="212"/>
      <c r="H696" s="249"/>
    </row>
    <row r="697">
      <c r="B697" s="437"/>
      <c r="C697" s="212"/>
      <c r="D697" s="437"/>
      <c r="E697" s="444"/>
      <c r="F697" s="212"/>
      <c r="G697" s="212"/>
      <c r="H697" s="249"/>
    </row>
    <row r="698">
      <c r="B698" s="437"/>
      <c r="C698" s="212"/>
      <c r="D698" s="437"/>
      <c r="E698" s="444"/>
      <c r="F698" s="212"/>
      <c r="G698" s="212"/>
      <c r="H698" s="249"/>
    </row>
    <row r="699">
      <c r="B699" s="437"/>
      <c r="C699" s="212"/>
      <c r="D699" s="437"/>
      <c r="E699" s="444"/>
      <c r="F699" s="212"/>
      <c r="G699" s="212"/>
      <c r="H699" s="249"/>
    </row>
    <row r="700">
      <c r="B700" s="437"/>
      <c r="C700" s="212"/>
      <c r="D700" s="437"/>
      <c r="E700" s="444"/>
      <c r="F700" s="212"/>
      <c r="G700" s="212"/>
      <c r="H700" s="249"/>
    </row>
    <row r="701">
      <c r="B701" s="437"/>
      <c r="C701" s="212"/>
      <c r="D701" s="437"/>
      <c r="E701" s="444"/>
      <c r="F701" s="212"/>
      <c r="G701" s="212"/>
      <c r="H701" s="249"/>
    </row>
    <row r="702">
      <c r="B702" s="437"/>
      <c r="C702" s="212"/>
      <c r="D702" s="437"/>
      <c r="E702" s="444"/>
      <c r="F702" s="212"/>
      <c r="G702" s="212"/>
      <c r="H702" s="249"/>
    </row>
    <row r="703">
      <c r="B703" s="437"/>
      <c r="C703" s="212"/>
      <c r="D703" s="437"/>
      <c r="E703" s="444"/>
      <c r="F703" s="212"/>
      <c r="G703" s="212"/>
      <c r="H703" s="249"/>
    </row>
    <row r="704">
      <c r="B704" s="437"/>
      <c r="C704" s="212"/>
      <c r="D704" s="437"/>
      <c r="E704" s="444"/>
      <c r="F704" s="212"/>
      <c r="G704" s="212"/>
      <c r="H704" s="249"/>
    </row>
    <row r="705">
      <c r="B705" s="437"/>
      <c r="C705" s="212"/>
      <c r="D705" s="437"/>
      <c r="E705" s="444"/>
      <c r="F705" s="212"/>
      <c r="G705" s="212"/>
      <c r="H705" s="249"/>
    </row>
    <row r="706">
      <c r="B706" s="437"/>
      <c r="C706" s="212"/>
      <c r="D706" s="437"/>
      <c r="E706" s="444"/>
      <c r="F706" s="212"/>
      <c r="G706" s="212"/>
      <c r="H706" s="249"/>
    </row>
    <row r="707">
      <c r="B707" s="437"/>
      <c r="C707" s="212"/>
      <c r="D707" s="437"/>
      <c r="E707" s="444"/>
      <c r="F707" s="212"/>
      <c r="G707" s="212"/>
      <c r="H707" s="249"/>
    </row>
    <row r="708">
      <c r="B708" s="437"/>
      <c r="C708" s="212"/>
      <c r="D708" s="437"/>
      <c r="E708" s="444"/>
      <c r="F708" s="212"/>
      <c r="G708" s="212"/>
      <c r="H708" s="249"/>
    </row>
    <row r="709">
      <c r="B709" s="437"/>
      <c r="C709" s="212"/>
      <c r="D709" s="437"/>
      <c r="E709" s="444"/>
      <c r="F709" s="212"/>
      <c r="G709" s="212"/>
      <c r="H709" s="249"/>
    </row>
    <row r="710">
      <c r="B710" s="437"/>
      <c r="C710" s="212"/>
      <c r="D710" s="437"/>
      <c r="E710" s="444"/>
      <c r="F710" s="212"/>
      <c r="G710" s="212"/>
      <c r="H710" s="249"/>
    </row>
    <row r="711">
      <c r="B711" s="437"/>
      <c r="C711" s="212"/>
      <c r="D711" s="437"/>
      <c r="E711" s="444"/>
      <c r="F711" s="212"/>
      <c r="G711" s="212"/>
      <c r="H711" s="249"/>
    </row>
    <row r="712">
      <c r="B712" s="437"/>
      <c r="C712" s="212"/>
      <c r="D712" s="437"/>
      <c r="E712" s="444"/>
      <c r="F712" s="212"/>
      <c r="G712" s="212"/>
      <c r="H712" s="249"/>
    </row>
    <row r="713">
      <c r="B713" s="437"/>
      <c r="C713" s="212"/>
      <c r="D713" s="437"/>
      <c r="E713" s="444"/>
      <c r="F713" s="212"/>
      <c r="G713" s="212"/>
      <c r="H713" s="249"/>
    </row>
    <row r="714">
      <c r="B714" s="437"/>
      <c r="C714" s="212"/>
      <c r="D714" s="437"/>
      <c r="E714" s="444"/>
      <c r="F714" s="212"/>
      <c r="G714" s="212"/>
      <c r="H714" s="249"/>
    </row>
    <row r="715">
      <c r="B715" s="437"/>
      <c r="C715" s="212"/>
      <c r="D715" s="437"/>
      <c r="E715" s="444"/>
      <c r="F715" s="212"/>
      <c r="G715" s="212"/>
      <c r="H715" s="249"/>
    </row>
    <row r="716">
      <c r="B716" s="437"/>
      <c r="C716" s="212"/>
      <c r="D716" s="437"/>
      <c r="E716" s="444"/>
      <c r="F716" s="212"/>
      <c r="G716" s="212"/>
      <c r="H716" s="249"/>
    </row>
    <row r="717">
      <c r="B717" s="437"/>
      <c r="C717" s="212"/>
      <c r="D717" s="437"/>
      <c r="E717" s="444"/>
      <c r="F717" s="212"/>
      <c r="G717" s="212"/>
      <c r="H717" s="249"/>
    </row>
    <row r="718">
      <c r="B718" s="437"/>
      <c r="C718" s="212"/>
      <c r="D718" s="437"/>
      <c r="E718" s="444"/>
      <c r="F718" s="212"/>
      <c r="G718" s="212"/>
      <c r="H718" s="249"/>
    </row>
    <row r="719">
      <c r="B719" s="437"/>
      <c r="C719" s="212"/>
      <c r="D719" s="437"/>
      <c r="E719" s="444"/>
      <c r="F719" s="212"/>
      <c r="G719" s="212"/>
      <c r="H719" s="249"/>
    </row>
    <row r="720">
      <c r="B720" s="437"/>
      <c r="C720" s="212"/>
      <c r="D720" s="437"/>
      <c r="E720" s="444"/>
      <c r="F720" s="212"/>
      <c r="G720" s="212"/>
      <c r="H720" s="249"/>
    </row>
    <row r="721">
      <c r="B721" s="437"/>
      <c r="C721" s="212"/>
      <c r="D721" s="437"/>
      <c r="E721" s="444"/>
      <c r="F721" s="212"/>
      <c r="G721" s="212"/>
      <c r="H721" s="249"/>
    </row>
    <row r="722">
      <c r="B722" s="437"/>
      <c r="C722" s="212"/>
      <c r="D722" s="437"/>
      <c r="E722" s="444"/>
      <c r="F722" s="212"/>
      <c r="G722" s="212"/>
      <c r="H722" s="249"/>
    </row>
    <row r="723">
      <c r="B723" s="437"/>
      <c r="C723" s="212"/>
      <c r="D723" s="437"/>
      <c r="E723" s="444"/>
      <c r="F723" s="212"/>
      <c r="G723" s="212"/>
      <c r="H723" s="249"/>
    </row>
    <row r="724">
      <c r="B724" s="437"/>
      <c r="C724" s="212"/>
      <c r="D724" s="437"/>
      <c r="E724" s="444"/>
      <c r="F724" s="212"/>
      <c r="G724" s="212"/>
      <c r="H724" s="249"/>
    </row>
    <row r="725">
      <c r="B725" s="437"/>
      <c r="C725" s="212"/>
      <c r="D725" s="437"/>
      <c r="E725" s="444"/>
      <c r="F725" s="212"/>
      <c r="G725" s="212"/>
      <c r="H725" s="249"/>
    </row>
    <row r="726">
      <c r="B726" s="437"/>
      <c r="C726" s="212"/>
      <c r="D726" s="437"/>
      <c r="E726" s="444"/>
      <c r="F726" s="212"/>
      <c r="G726" s="212"/>
      <c r="H726" s="249"/>
    </row>
    <row r="727">
      <c r="B727" s="437"/>
      <c r="C727" s="212"/>
      <c r="D727" s="437"/>
      <c r="E727" s="444"/>
      <c r="F727" s="212"/>
      <c r="G727" s="212"/>
      <c r="H727" s="249"/>
    </row>
    <row r="728">
      <c r="B728" s="437"/>
      <c r="C728" s="212"/>
      <c r="D728" s="437"/>
      <c r="E728" s="444"/>
      <c r="F728" s="212"/>
      <c r="G728" s="212"/>
      <c r="H728" s="249"/>
    </row>
    <row r="729">
      <c r="B729" s="437"/>
      <c r="C729" s="212"/>
      <c r="D729" s="437"/>
      <c r="E729" s="444"/>
      <c r="F729" s="212"/>
      <c r="G729" s="212"/>
      <c r="H729" s="249"/>
    </row>
    <row r="730">
      <c r="B730" s="437"/>
      <c r="C730" s="212"/>
      <c r="D730" s="437"/>
      <c r="E730" s="444"/>
      <c r="F730" s="212"/>
      <c r="G730" s="212"/>
      <c r="H730" s="249"/>
    </row>
    <row r="731">
      <c r="B731" s="437"/>
      <c r="C731" s="212"/>
      <c r="D731" s="437"/>
      <c r="E731" s="444"/>
      <c r="F731" s="212"/>
      <c r="G731" s="212"/>
      <c r="H731" s="249"/>
    </row>
    <row r="732">
      <c r="B732" s="437"/>
      <c r="C732" s="212"/>
      <c r="D732" s="437"/>
      <c r="E732" s="444"/>
      <c r="F732" s="212"/>
      <c r="G732" s="212"/>
      <c r="H732" s="249"/>
    </row>
    <row r="733">
      <c r="B733" s="437"/>
      <c r="C733" s="212"/>
      <c r="D733" s="437"/>
      <c r="E733" s="444"/>
      <c r="F733" s="212"/>
      <c r="G733" s="212"/>
      <c r="H733" s="249"/>
    </row>
    <row r="734">
      <c r="B734" s="437"/>
      <c r="C734" s="212"/>
      <c r="D734" s="437"/>
      <c r="E734" s="444"/>
      <c r="F734" s="212"/>
      <c r="G734" s="212"/>
      <c r="H734" s="249"/>
    </row>
    <row r="735">
      <c r="B735" s="437"/>
      <c r="C735" s="212"/>
      <c r="D735" s="437"/>
      <c r="E735" s="444"/>
      <c r="F735" s="212"/>
      <c r="G735" s="212"/>
      <c r="H735" s="249"/>
    </row>
    <row r="736">
      <c r="B736" s="437"/>
      <c r="C736" s="212"/>
      <c r="D736" s="437"/>
      <c r="E736" s="444"/>
      <c r="F736" s="212"/>
      <c r="G736" s="212"/>
      <c r="H736" s="249"/>
    </row>
    <row r="737">
      <c r="B737" s="437"/>
      <c r="C737" s="212"/>
      <c r="D737" s="437"/>
      <c r="E737" s="444"/>
      <c r="F737" s="212"/>
      <c r="G737" s="212"/>
      <c r="H737" s="249"/>
    </row>
    <row r="738">
      <c r="B738" s="437"/>
      <c r="C738" s="212"/>
      <c r="D738" s="437"/>
      <c r="E738" s="444"/>
      <c r="F738" s="212"/>
      <c r="G738" s="212"/>
      <c r="H738" s="249"/>
    </row>
    <row r="739">
      <c r="B739" s="437"/>
      <c r="C739" s="212"/>
      <c r="D739" s="437"/>
      <c r="E739" s="444"/>
      <c r="F739" s="212"/>
      <c r="G739" s="212"/>
      <c r="H739" s="249"/>
    </row>
    <row r="740">
      <c r="B740" s="437"/>
      <c r="C740" s="212"/>
      <c r="D740" s="437"/>
      <c r="E740" s="444"/>
      <c r="F740" s="212"/>
      <c r="G740" s="212"/>
      <c r="H740" s="249"/>
    </row>
    <row r="741">
      <c r="B741" s="437"/>
      <c r="C741" s="212"/>
      <c r="D741" s="437"/>
      <c r="E741" s="444"/>
      <c r="F741" s="212"/>
      <c r="G741" s="212"/>
      <c r="H741" s="249"/>
    </row>
    <row r="742">
      <c r="B742" s="437"/>
      <c r="C742" s="212"/>
      <c r="D742" s="437"/>
      <c r="E742" s="444"/>
      <c r="F742" s="212"/>
      <c r="G742" s="212"/>
      <c r="H742" s="249"/>
    </row>
    <row r="743">
      <c r="B743" s="437"/>
      <c r="C743" s="212"/>
      <c r="D743" s="437"/>
      <c r="E743" s="444"/>
      <c r="F743" s="212"/>
      <c r="G743" s="212"/>
      <c r="H743" s="249"/>
    </row>
    <row r="744">
      <c r="B744" s="437"/>
      <c r="C744" s="212"/>
      <c r="D744" s="437"/>
      <c r="E744" s="444"/>
      <c r="F744" s="212"/>
      <c r="G744" s="212"/>
      <c r="H744" s="249"/>
    </row>
    <row r="745">
      <c r="B745" s="437"/>
      <c r="C745" s="212"/>
      <c r="D745" s="437"/>
      <c r="E745" s="444"/>
      <c r="F745" s="212"/>
      <c r="G745" s="212"/>
      <c r="H745" s="249"/>
    </row>
    <row r="746">
      <c r="B746" s="437"/>
      <c r="C746" s="212"/>
      <c r="D746" s="437"/>
      <c r="E746" s="444"/>
      <c r="F746" s="212"/>
      <c r="G746" s="212"/>
      <c r="H746" s="249"/>
    </row>
    <row r="747">
      <c r="B747" s="437"/>
      <c r="C747" s="212"/>
      <c r="D747" s="437"/>
      <c r="E747" s="444"/>
      <c r="F747" s="212"/>
      <c r="G747" s="212"/>
      <c r="H747" s="249"/>
    </row>
    <row r="748">
      <c r="B748" s="437"/>
      <c r="C748" s="212"/>
      <c r="D748" s="437"/>
      <c r="E748" s="444"/>
      <c r="F748" s="212"/>
      <c r="G748" s="212"/>
      <c r="H748" s="249"/>
    </row>
    <row r="749">
      <c r="B749" s="437"/>
      <c r="C749" s="212"/>
      <c r="D749" s="437"/>
      <c r="E749" s="444"/>
      <c r="F749" s="212"/>
      <c r="G749" s="212"/>
      <c r="H749" s="249"/>
    </row>
    <row r="750">
      <c r="B750" s="437"/>
      <c r="C750" s="212"/>
      <c r="D750" s="437"/>
      <c r="E750" s="444"/>
      <c r="F750" s="212"/>
      <c r="G750" s="212"/>
      <c r="H750" s="249"/>
    </row>
    <row r="751">
      <c r="B751" s="437"/>
      <c r="C751" s="212"/>
      <c r="D751" s="437"/>
      <c r="E751" s="444"/>
      <c r="F751" s="212"/>
      <c r="G751" s="212"/>
      <c r="H751" s="249"/>
    </row>
    <row r="752">
      <c r="B752" s="437"/>
      <c r="C752" s="212"/>
      <c r="D752" s="437"/>
      <c r="E752" s="444"/>
      <c r="F752" s="212"/>
      <c r="G752" s="212"/>
      <c r="H752" s="249"/>
    </row>
    <row r="753">
      <c r="B753" s="437"/>
      <c r="C753" s="212"/>
      <c r="D753" s="437"/>
      <c r="E753" s="444"/>
      <c r="F753" s="212"/>
      <c r="G753" s="212"/>
      <c r="H753" s="249"/>
    </row>
    <row r="754">
      <c r="B754" s="437"/>
      <c r="C754" s="212"/>
      <c r="D754" s="437"/>
      <c r="E754" s="444"/>
      <c r="F754" s="212"/>
      <c r="G754" s="212"/>
      <c r="H754" s="249"/>
    </row>
    <row r="755">
      <c r="B755" s="437"/>
      <c r="C755" s="212"/>
      <c r="D755" s="437"/>
      <c r="E755" s="444"/>
      <c r="F755" s="212"/>
      <c r="G755" s="212"/>
      <c r="H755" s="249"/>
    </row>
    <row r="756">
      <c r="B756" s="437"/>
      <c r="C756" s="212"/>
      <c r="D756" s="437"/>
      <c r="E756" s="444"/>
      <c r="F756" s="212"/>
      <c r="G756" s="212"/>
      <c r="H756" s="249"/>
    </row>
    <row r="757">
      <c r="B757" s="437"/>
      <c r="C757" s="212"/>
      <c r="D757" s="437"/>
      <c r="E757" s="444"/>
      <c r="F757" s="212"/>
      <c r="G757" s="212"/>
      <c r="H757" s="249"/>
    </row>
    <row r="758">
      <c r="B758" s="437"/>
      <c r="C758" s="212"/>
      <c r="D758" s="437"/>
      <c r="E758" s="444"/>
      <c r="F758" s="212"/>
      <c r="G758" s="212"/>
      <c r="H758" s="249"/>
    </row>
    <row r="759">
      <c r="B759" s="437"/>
      <c r="C759" s="212"/>
      <c r="D759" s="437"/>
      <c r="E759" s="444"/>
      <c r="F759" s="212"/>
      <c r="G759" s="212"/>
      <c r="H759" s="249"/>
    </row>
    <row r="760">
      <c r="B760" s="437"/>
      <c r="C760" s="212"/>
      <c r="D760" s="437"/>
      <c r="E760" s="444"/>
      <c r="F760" s="212"/>
      <c r="G760" s="212"/>
      <c r="H760" s="249"/>
    </row>
    <row r="761">
      <c r="B761" s="437"/>
      <c r="C761" s="212"/>
      <c r="D761" s="437"/>
      <c r="E761" s="444"/>
      <c r="F761" s="212"/>
      <c r="G761" s="212"/>
      <c r="H761" s="249"/>
    </row>
    <row r="762">
      <c r="B762" s="437"/>
      <c r="C762" s="212"/>
      <c r="D762" s="437"/>
      <c r="E762" s="444"/>
      <c r="F762" s="212"/>
      <c r="G762" s="212"/>
      <c r="H762" s="249"/>
    </row>
    <row r="763">
      <c r="B763" s="437"/>
      <c r="C763" s="212"/>
      <c r="D763" s="437"/>
      <c r="E763" s="444"/>
      <c r="F763" s="212"/>
      <c r="G763" s="212"/>
      <c r="H763" s="249"/>
    </row>
    <row r="764">
      <c r="B764" s="437"/>
      <c r="C764" s="212"/>
      <c r="D764" s="437"/>
      <c r="E764" s="444"/>
      <c r="F764" s="212"/>
      <c r="G764" s="212"/>
      <c r="H764" s="249"/>
    </row>
    <row r="765">
      <c r="B765" s="437"/>
      <c r="C765" s="212"/>
      <c r="D765" s="437"/>
      <c r="E765" s="444"/>
      <c r="F765" s="212"/>
      <c r="G765" s="212"/>
      <c r="H765" s="249"/>
    </row>
    <row r="766">
      <c r="B766" s="437"/>
      <c r="C766" s="212"/>
      <c r="D766" s="437"/>
      <c r="E766" s="444"/>
      <c r="F766" s="212"/>
      <c r="G766" s="212"/>
      <c r="H766" s="249"/>
    </row>
    <row r="767">
      <c r="B767" s="437"/>
      <c r="C767" s="212"/>
      <c r="D767" s="437"/>
      <c r="E767" s="444"/>
      <c r="F767" s="212"/>
      <c r="G767" s="212"/>
      <c r="H767" s="249"/>
    </row>
    <row r="768">
      <c r="B768" s="437"/>
      <c r="C768" s="212"/>
      <c r="D768" s="437"/>
      <c r="E768" s="444"/>
      <c r="F768" s="212"/>
      <c r="G768" s="212"/>
      <c r="H768" s="249"/>
    </row>
    <row r="769">
      <c r="B769" s="437"/>
      <c r="C769" s="212"/>
      <c r="D769" s="437"/>
      <c r="E769" s="444"/>
      <c r="F769" s="212"/>
      <c r="G769" s="212"/>
      <c r="H769" s="249"/>
    </row>
    <row r="770">
      <c r="B770" s="437"/>
      <c r="C770" s="212"/>
      <c r="D770" s="437"/>
      <c r="E770" s="444"/>
      <c r="F770" s="212"/>
      <c r="G770" s="212"/>
      <c r="H770" s="249"/>
    </row>
    <row r="771">
      <c r="B771" s="437"/>
      <c r="C771" s="212"/>
      <c r="D771" s="437"/>
      <c r="E771" s="444"/>
      <c r="F771" s="212"/>
      <c r="G771" s="212"/>
      <c r="H771" s="249"/>
    </row>
    <row r="772">
      <c r="B772" s="437"/>
      <c r="C772" s="212"/>
      <c r="D772" s="437"/>
      <c r="E772" s="444"/>
      <c r="F772" s="212"/>
      <c r="G772" s="212"/>
      <c r="H772" s="249"/>
    </row>
    <row r="773">
      <c r="B773" s="437"/>
      <c r="C773" s="212"/>
      <c r="D773" s="437"/>
      <c r="E773" s="444"/>
      <c r="F773" s="212"/>
      <c r="G773" s="212"/>
      <c r="H773" s="249"/>
    </row>
    <row r="774">
      <c r="B774" s="437"/>
      <c r="C774" s="212"/>
      <c r="D774" s="437"/>
      <c r="E774" s="444"/>
      <c r="F774" s="212"/>
      <c r="G774" s="212"/>
      <c r="H774" s="249"/>
    </row>
    <row r="775">
      <c r="B775" s="437"/>
      <c r="C775" s="212"/>
      <c r="D775" s="437"/>
      <c r="E775" s="444"/>
      <c r="F775" s="212"/>
      <c r="G775" s="212"/>
      <c r="H775" s="249"/>
    </row>
    <row r="776">
      <c r="B776" s="437"/>
      <c r="C776" s="212"/>
      <c r="D776" s="437"/>
      <c r="E776" s="444"/>
      <c r="F776" s="212"/>
      <c r="G776" s="212"/>
      <c r="H776" s="249"/>
    </row>
    <row r="777">
      <c r="B777" s="437"/>
      <c r="C777" s="212"/>
      <c r="D777" s="437"/>
      <c r="E777" s="444"/>
      <c r="F777" s="212"/>
      <c r="G777" s="212"/>
      <c r="H777" s="249"/>
    </row>
    <row r="778">
      <c r="B778" s="437"/>
      <c r="C778" s="212"/>
      <c r="D778" s="437"/>
      <c r="E778" s="444"/>
      <c r="F778" s="212"/>
      <c r="G778" s="212"/>
      <c r="H778" s="249"/>
    </row>
    <row r="779">
      <c r="B779" s="437"/>
      <c r="C779" s="212"/>
      <c r="D779" s="437"/>
      <c r="E779" s="444"/>
      <c r="F779" s="212"/>
      <c r="G779" s="212"/>
      <c r="H779" s="249"/>
    </row>
    <row r="780">
      <c r="B780" s="437"/>
      <c r="C780" s="212"/>
      <c r="D780" s="437"/>
      <c r="E780" s="444"/>
      <c r="F780" s="212"/>
      <c r="G780" s="212"/>
      <c r="H780" s="249"/>
    </row>
    <row r="781">
      <c r="B781" s="437"/>
      <c r="C781" s="212"/>
      <c r="D781" s="437"/>
      <c r="E781" s="444"/>
      <c r="F781" s="212"/>
      <c r="G781" s="212"/>
      <c r="H781" s="249"/>
    </row>
    <row r="782">
      <c r="B782" s="437"/>
      <c r="C782" s="212"/>
      <c r="D782" s="437"/>
      <c r="E782" s="444"/>
      <c r="F782" s="212"/>
      <c r="G782" s="212"/>
      <c r="H782" s="249"/>
    </row>
    <row r="783">
      <c r="B783" s="437"/>
      <c r="C783" s="212"/>
      <c r="D783" s="437"/>
      <c r="E783" s="444"/>
      <c r="F783" s="212"/>
      <c r="G783" s="212"/>
      <c r="H783" s="249"/>
    </row>
    <row r="784">
      <c r="B784" s="437"/>
      <c r="C784" s="212"/>
      <c r="D784" s="437"/>
      <c r="E784" s="444"/>
      <c r="F784" s="212"/>
      <c r="G784" s="212"/>
      <c r="H784" s="249"/>
    </row>
    <row r="785">
      <c r="B785" s="437"/>
      <c r="C785" s="212"/>
      <c r="D785" s="437"/>
      <c r="E785" s="444"/>
      <c r="F785" s="212"/>
      <c r="G785" s="212"/>
      <c r="H785" s="249"/>
    </row>
    <row r="786">
      <c r="B786" s="437"/>
      <c r="C786" s="212"/>
      <c r="D786" s="437"/>
      <c r="E786" s="444"/>
      <c r="F786" s="212"/>
      <c r="G786" s="212"/>
      <c r="H786" s="249"/>
    </row>
    <row r="787">
      <c r="B787" s="437"/>
      <c r="C787" s="212"/>
      <c r="D787" s="437"/>
      <c r="E787" s="444"/>
      <c r="F787" s="212"/>
      <c r="G787" s="212"/>
      <c r="H787" s="249"/>
    </row>
    <row r="788">
      <c r="B788" s="437"/>
      <c r="C788" s="212"/>
      <c r="D788" s="437"/>
      <c r="E788" s="444"/>
      <c r="F788" s="212"/>
      <c r="G788" s="212"/>
      <c r="H788" s="249"/>
    </row>
    <row r="789">
      <c r="B789" s="437"/>
      <c r="C789" s="212"/>
      <c r="D789" s="437"/>
      <c r="E789" s="444"/>
      <c r="F789" s="212"/>
      <c r="G789" s="212"/>
      <c r="H789" s="249"/>
    </row>
    <row r="790">
      <c r="B790" s="437"/>
      <c r="C790" s="212"/>
      <c r="D790" s="437"/>
      <c r="E790" s="444"/>
      <c r="F790" s="212"/>
      <c r="G790" s="212"/>
      <c r="H790" s="249"/>
    </row>
    <row r="791">
      <c r="B791" s="437"/>
      <c r="C791" s="212"/>
      <c r="D791" s="437"/>
      <c r="E791" s="444"/>
      <c r="F791" s="212"/>
      <c r="G791" s="212"/>
      <c r="H791" s="249"/>
    </row>
    <row r="792">
      <c r="B792" s="437"/>
      <c r="C792" s="212"/>
      <c r="D792" s="437"/>
      <c r="E792" s="444"/>
      <c r="F792" s="212"/>
      <c r="G792" s="212"/>
      <c r="H792" s="249"/>
    </row>
    <row r="793">
      <c r="B793" s="437"/>
      <c r="C793" s="212"/>
      <c r="D793" s="437"/>
      <c r="E793" s="444"/>
      <c r="F793" s="212"/>
      <c r="G793" s="212"/>
      <c r="H793" s="249"/>
    </row>
    <row r="794">
      <c r="B794" s="437"/>
      <c r="C794" s="212"/>
      <c r="D794" s="437"/>
      <c r="E794" s="444"/>
      <c r="F794" s="212"/>
      <c r="G794" s="212"/>
      <c r="H794" s="249"/>
    </row>
    <row r="795">
      <c r="B795" s="437"/>
      <c r="C795" s="212"/>
      <c r="D795" s="437"/>
      <c r="E795" s="444"/>
      <c r="F795" s="212"/>
      <c r="G795" s="212"/>
      <c r="H795" s="249"/>
    </row>
    <row r="796">
      <c r="B796" s="437"/>
      <c r="C796" s="212"/>
      <c r="D796" s="437"/>
      <c r="E796" s="444"/>
      <c r="F796" s="212"/>
      <c r="G796" s="212"/>
      <c r="H796" s="249"/>
    </row>
    <row r="797">
      <c r="B797" s="437"/>
      <c r="C797" s="212"/>
      <c r="D797" s="437"/>
      <c r="E797" s="444"/>
      <c r="F797" s="212"/>
      <c r="G797" s="212"/>
      <c r="H797" s="249"/>
    </row>
    <row r="798">
      <c r="B798" s="437"/>
      <c r="C798" s="212"/>
      <c r="D798" s="437"/>
      <c r="E798" s="444"/>
      <c r="F798" s="212"/>
      <c r="G798" s="212"/>
      <c r="H798" s="249"/>
    </row>
    <row r="799">
      <c r="B799" s="437"/>
      <c r="C799" s="212"/>
      <c r="D799" s="437"/>
      <c r="E799" s="444"/>
      <c r="F799" s="212"/>
      <c r="G799" s="212"/>
      <c r="H799" s="249"/>
    </row>
    <row r="800">
      <c r="B800" s="437"/>
      <c r="C800" s="212"/>
      <c r="D800" s="437"/>
      <c r="E800" s="444"/>
      <c r="F800" s="212"/>
      <c r="G800" s="212"/>
      <c r="H800" s="249"/>
    </row>
    <row r="801">
      <c r="B801" s="437"/>
      <c r="C801" s="212"/>
      <c r="D801" s="437"/>
      <c r="E801" s="444"/>
      <c r="F801" s="212"/>
      <c r="G801" s="212"/>
      <c r="H801" s="249"/>
    </row>
    <row r="802">
      <c r="B802" s="437"/>
      <c r="C802" s="212"/>
      <c r="D802" s="437"/>
      <c r="E802" s="444"/>
      <c r="F802" s="212"/>
      <c r="G802" s="212"/>
      <c r="H802" s="249"/>
    </row>
    <row r="803">
      <c r="B803" s="437"/>
      <c r="C803" s="212"/>
      <c r="D803" s="437"/>
      <c r="E803" s="444"/>
      <c r="F803" s="212"/>
      <c r="G803" s="212"/>
      <c r="H803" s="249"/>
    </row>
    <row r="804">
      <c r="B804" s="437"/>
      <c r="C804" s="212"/>
      <c r="D804" s="437"/>
      <c r="E804" s="444"/>
      <c r="F804" s="212"/>
      <c r="G804" s="212"/>
      <c r="H804" s="249"/>
    </row>
    <row r="805">
      <c r="B805" s="437"/>
      <c r="C805" s="212"/>
      <c r="D805" s="437"/>
      <c r="E805" s="444"/>
      <c r="F805" s="212"/>
      <c r="G805" s="212"/>
      <c r="H805" s="249"/>
    </row>
    <row r="806">
      <c r="B806" s="437"/>
      <c r="C806" s="212"/>
      <c r="D806" s="437"/>
      <c r="E806" s="444"/>
      <c r="F806" s="212"/>
      <c r="G806" s="212"/>
      <c r="H806" s="249"/>
    </row>
    <row r="807">
      <c r="B807" s="437"/>
      <c r="C807" s="212"/>
      <c r="D807" s="437"/>
      <c r="E807" s="444"/>
      <c r="F807" s="212"/>
      <c r="G807" s="212"/>
      <c r="H807" s="249"/>
    </row>
    <row r="808">
      <c r="B808" s="437"/>
      <c r="C808" s="212"/>
      <c r="D808" s="437"/>
      <c r="E808" s="444"/>
      <c r="F808" s="212"/>
      <c r="G808" s="212"/>
      <c r="H808" s="249"/>
    </row>
    <row r="809">
      <c r="B809" s="437"/>
      <c r="C809" s="212"/>
      <c r="D809" s="437"/>
      <c r="E809" s="444"/>
      <c r="F809" s="212"/>
      <c r="G809" s="212"/>
      <c r="H809" s="249"/>
    </row>
    <row r="810">
      <c r="B810" s="437"/>
      <c r="C810" s="212"/>
      <c r="D810" s="437"/>
      <c r="E810" s="444"/>
      <c r="F810" s="212"/>
      <c r="G810" s="212"/>
      <c r="H810" s="249"/>
    </row>
    <row r="811">
      <c r="B811" s="437"/>
      <c r="C811" s="212"/>
      <c r="D811" s="437"/>
      <c r="E811" s="444"/>
      <c r="F811" s="212"/>
      <c r="G811" s="212"/>
      <c r="H811" s="249"/>
    </row>
    <row r="812">
      <c r="B812" s="437"/>
      <c r="C812" s="212"/>
      <c r="D812" s="437"/>
      <c r="E812" s="444"/>
      <c r="F812" s="212"/>
      <c r="G812" s="212"/>
      <c r="H812" s="249"/>
    </row>
    <row r="813">
      <c r="B813" s="437"/>
      <c r="C813" s="212"/>
      <c r="D813" s="437"/>
      <c r="E813" s="444"/>
      <c r="F813" s="212"/>
      <c r="G813" s="212"/>
      <c r="H813" s="249"/>
    </row>
    <row r="814">
      <c r="B814" s="437"/>
      <c r="C814" s="212"/>
      <c r="D814" s="437"/>
      <c r="E814" s="444"/>
      <c r="F814" s="212"/>
      <c r="G814" s="212"/>
      <c r="H814" s="249"/>
    </row>
    <row r="815">
      <c r="B815" s="437"/>
      <c r="C815" s="212"/>
      <c r="D815" s="437"/>
      <c r="E815" s="444"/>
      <c r="F815" s="212"/>
      <c r="G815" s="212"/>
      <c r="H815" s="249"/>
    </row>
    <row r="816">
      <c r="B816" s="437"/>
      <c r="C816" s="212"/>
      <c r="D816" s="437"/>
      <c r="E816" s="444"/>
      <c r="F816" s="212"/>
      <c r="G816" s="212"/>
      <c r="H816" s="249"/>
    </row>
    <row r="817">
      <c r="B817" s="437"/>
      <c r="C817" s="212"/>
      <c r="D817" s="437"/>
      <c r="E817" s="444"/>
      <c r="F817" s="212"/>
      <c r="G817" s="212"/>
      <c r="H817" s="249"/>
    </row>
    <row r="818">
      <c r="B818" s="437"/>
      <c r="C818" s="212"/>
      <c r="D818" s="437"/>
      <c r="E818" s="444"/>
      <c r="F818" s="212"/>
      <c r="G818" s="212"/>
      <c r="H818" s="249"/>
    </row>
    <row r="819">
      <c r="B819" s="437"/>
      <c r="C819" s="212"/>
      <c r="D819" s="437"/>
      <c r="E819" s="444"/>
      <c r="F819" s="212"/>
      <c r="G819" s="212"/>
      <c r="H819" s="249"/>
    </row>
    <row r="820">
      <c r="B820" s="437"/>
      <c r="C820" s="212"/>
      <c r="D820" s="437"/>
      <c r="E820" s="444"/>
      <c r="F820" s="212"/>
      <c r="G820" s="212"/>
      <c r="H820" s="249"/>
    </row>
    <row r="821">
      <c r="B821" s="437"/>
      <c r="C821" s="212"/>
      <c r="D821" s="437"/>
      <c r="E821" s="444"/>
      <c r="F821" s="212"/>
      <c r="G821" s="212"/>
      <c r="H821" s="249"/>
    </row>
    <row r="822">
      <c r="B822" s="437"/>
      <c r="C822" s="212"/>
      <c r="D822" s="437"/>
      <c r="E822" s="444"/>
      <c r="F822" s="212"/>
      <c r="G822" s="212"/>
      <c r="H822" s="249"/>
    </row>
    <row r="823">
      <c r="B823" s="437"/>
      <c r="C823" s="212"/>
      <c r="D823" s="437"/>
      <c r="E823" s="444"/>
      <c r="F823" s="212"/>
      <c r="G823" s="212"/>
      <c r="H823" s="249"/>
    </row>
    <row r="824">
      <c r="B824" s="437"/>
      <c r="C824" s="212"/>
      <c r="D824" s="437"/>
      <c r="E824" s="444"/>
      <c r="F824" s="212"/>
      <c r="G824" s="212"/>
      <c r="H824" s="249"/>
    </row>
    <row r="825">
      <c r="B825" s="437"/>
      <c r="C825" s="212"/>
      <c r="D825" s="437"/>
      <c r="E825" s="444"/>
      <c r="F825" s="212"/>
      <c r="G825" s="212"/>
      <c r="H825" s="249"/>
    </row>
    <row r="826">
      <c r="B826" s="437"/>
      <c r="C826" s="212"/>
      <c r="D826" s="437"/>
      <c r="E826" s="444"/>
      <c r="F826" s="212"/>
      <c r="G826" s="212"/>
      <c r="H826" s="249"/>
    </row>
    <row r="827">
      <c r="B827" s="437"/>
      <c r="C827" s="212"/>
      <c r="D827" s="437"/>
      <c r="E827" s="444"/>
      <c r="F827" s="212"/>
      <c r="G827" s="212"/>
      <c r="H827" s="249"/>
    </row>
    <row r="828">
      <c r="B828" s="437"/>
      <c r="C828" s="212"/>
      <c r="D828" s="437"/>
      <c r="E828" s="444"/>
      <c r="F828" s="212"/>
      <c r="G828" s="212"/>
      <c r="H828" s="249"/>
    </row>
    <row r="829">
      <c r="B829" s="437"/>
      <c r="C829" s="212"/>
      <c r="D829" s="437"/>
      <c r="E829" s="444"/>
      <c r="F829" s="212"/>
      <c r="G829" s="212"/>
      <c r="H829" s="249"/>
    </row>
    <row r="830">
      <c r="B830" s="437"/>
      <c r="C830" s="212"/>
      <c r="D830" s="437"/>
      <c r="E830" s="444"/>
      <c r="F830" s="212"/>
      <c r="G830" s="212"/>
      <c r="H830" s="249"/>
    </row>
    <row r="831">
      <c r="B831" s="437"/>
      <c r="C831" s="212"/>
      <c r="D831" s="437"/>
      <c r="E831" s="444"/>
      <c r="F831" s="212"/>
      <c r="G831" s="212"/>
      <c r="H831" s="249"/>
    </row>
    <row r="832">
      <c r="B832" s="437"/>
      <c r="C832" s="212"/>
      <c r="D832" s="437"/>
      <c r="E832" s="444"/>
      <c r="F832" s="212"/>
      <c r="G832" s="212"/>
      <c r="H832" s="249"/>
    </row>
    <row r="833">
      <c r="B833" s="437"/>
      <c r="C833" s="212"/>
      <c r="D833" s="437"/>
      <c r="E833" s="444"/>
      <c r="F833" s="212"/>
      <c r="G833" s="212"/>
      <c r="H833" s="249"/>
    </row>
    <row r="834">
      <c r="B834" s="437"/>
      <c r="C834" s="212"/>
      <c r="D834" s="437"/>
      <c r="E834" s="444"/>
      <c r="F834" s="212"/>
      <c r="G834" s="212"/>
      <c r="H834" s="249"/>
    </row>
    <row r="835">
      <c r="B835" s="437"/>
      <c r="C835" s="212"/>
      <c r="D835" s="437"/>
      <c r="E835" s="444"/>
      <c r="F835" s="212"/>
      <c r="G835" s="212"/>
      <c r="H835" s="249"/>
    </row>
    <row r="836">
      <c r="B836" s="437"/>
      <c r="C836" s="212"/>
      <c r="D836" s="437"/>
      <c r="E836" s="444"/>
      <c r="F836" s="212"/>
      <c r="G836" s="212"/>
      <c r="H836" s="249"/>
    </row>
    <row r="837">
      <c r="B837" s="437"/>
      <c r="C837" s="212"/>
      <c r="D837" s="437"/>
      <c r="E837" s="444"/>
      <c r="F837" s="212"/>
      <c r="G837" s="212"/>
      <c r="H837" s="249"/>
    </row>
    <row r="838">
      <c r="B838" s="437"/>
      <c r="C838" s="212"/>
      <c r="D838" s="437"/>
      <c r="E838" s="444"/>
      <c r="F838" s="212"/>
      <c r="G838" s="212"/>
      <c r="H838" s="249"/>
    </row>
    <row r="839">
      <c r="B839" s="437"/>
      <c r="C839" s="212"/>
      <c r="D839" s="437"/>
      <c r="E839" s="444"/>
      <c r="F839" s="212"/>
      <c r="G839" s="212"/>
      <c r="H839" s="249"/>
    </row>
    <row r="840">
      <c r="B840" s="437"/>
      <c r="C840" s="212"/>
      <c r="D840" s="437"/>
      <c r="E840" s="444"/>
      <c r="F840" s="212"/>
      <c r="G840" s="212"/>
      <c r="H840" s="249"/>
    </row>
    <row r="841">
      <c r="B841" s="437"/>
      <c r="C841" s="212"/>
      <c r="D841" s="437"/>
      <c r="E841" s="444"/>
      <c r="F841" s="212"/>
      <c r="G841" s="212"/>
      <c r="H841" s="249"/>
    </row>
    <row r="842">
      <c r="B842" s="437"/>
      <c r="C842" s="212"/>
      <c r="D842" s="437"/>
      <c r="E842" s="444"/>
      <c r="F842" s="212"/>
      <c r="G842" s="212"/>
      <c r="H842" s="249"/>
    </row>
    <row r="843">
      <c r="B843" s="437"/>
      <c r="C843" s="212"/>
      <c r="D843" s="437"/>
      <c r="E843" s="444"/>
      <c r="F843" s="212"/>
      <c r="G843" s="212"/>
      <c r="H843" s="249"/>
    </row>
    <row r="844">
      <c r="B844" s="437"/>
      <c r="C844" s="212"/>
      <c r="D844" s="437"/>
      <c r="E844" s="444"/>
      <c r="F844" s="212"/>
      <c r="G844" s="212"/>
      <c r="H844" s="249"/>
    </row>
    <row r="845">
      <c r="B845" s="437"/>
      <c r="C845" s="212"/>
      <c r="D845" s="437"/>
      <c r="E845" s="444"/>
      <c r="F845" s="212"/>
      <c r="G845" s="212"/>
      <c r="H845" s="249"/>
    </row>
    <row r="846">
      <c r="B846" s="437"/>
      <c r="C846" s="212"/>
      <c r="D846" s="437"/>
      <c r="E846" s="444"/>
      <c r="F846" s="212"/>
      <c r="G846" s="212"/>
      <c r="H846" s="249"/>
    </row>
    <row r="847">
      <c r="B847" s="437"/>
      <c r="C847" s="212"/>
      <c r="D847" s="437"/>
      <c r="E847" s="444"/>
      <c r="F847" s="212"/>
      <c r="G847" s="212"/>
      <c r="H847" s="249"/>
    </row>
    <row r="848">
      <c r="B848" s="437"/>
      <c r="C848" s="212"/>
      <c r="D848" s="437"/>
      <c r="E848" s="444"/>
      <c r="F848" s="212"/>
      <c r="G848" s="212"/>
      <c r="H848" s="249"/>
    </row>
    <row r="849">
      <c r="B849" s="437"/>
      <c r="C849" s="212"/>
      <c r="D849" s="437"/>
      <c r="E849" s="444"/>
      <c r="F849" s="212"/>
      <c r="G849" s="212"/>
      <c r="H849" s="249"/>
    </row>
    <row r="850">
      <c r="B850" s="437"/>
      <c r="C850" s="212"/>
      <c r="D850" s="437"/>
      <c r="E850" s="444"/>
      <c r="F850" s="212"/>
      <c r="G850" s="212"/>
      <c r="H850" s="249"/>
    </row>
    <row r="851">
      <c r="B851" s="437"/>
      <c r="C851" s="212"/>
      <c r="D851" s="437"/>
      <c r="E851" s="444"/>
      <c r="F851" s="212"/>
      <c r="G851" s="212"/>
      <c r="H851" s="249"/>
    </row>
    <row r="852">
      <c r="B852" s="437"/>
      <c r="C852" s="212"/>
      <c r="D852" s="437"/>
      <c r="E852" s="444"/>
      <c r="F852" s="212"/>
      <c r="G852" s="212"/>
      <c r="H852" s="249"/>
    </row>
    <row r="853">
      <c r="B853" s="437"/>
      <c r="C853" s="212"/>
      <c r="D853" s="437"/>
      <c r="E853" s="444"/>
      <c r="F853" s="212"/>
      <c r="G853" s="212"/>
      <c r="H853" s="249"/>
    </row>
    <row r="854">
      <c r="B854" s="437"/>
      <c r="C854" s="212"/>
      <c r="D854" s="437"/>
      <c r="E854" s="444"/>
      <c r="F854" s="212"/>
      <c r="G854" s="212"/>
      <c r="H854" s="249"/>
    </row>
    <row r="855">
      <c r="B855" s="437"/>
      <c r="C855" s="212"/>
      <c r="D855" s="437"/>
      <c r="E855" s="444"/>
      <c r="F855" s="212"/>
      <c r="G855" s="212"/>
      <c r="H855" s="249"/>
    </row>
    <row r="856">
      <c r="B856" s="437"/>
      <c r="C856" s="212"/>
      <c r="D856" s="437"/>
      <c r="E856" s="444"/>
      <c r="F856" s="212"/>
      <c r="G856" s="212"/>
      <c r="H856" s="249"/>
    </row>
    <row r="857">
      <c r="B857" s="437"/>
      <c r="C857" s="212"/>
      <c r="D857" s="437"/>
      <c r="E857" s="444"/>
      <c r="F857" s="212"/>
      <c r="G857" s="212"/>
      <c r="H857" s="249"/>
    </row>
    <row r="858">
      <c r="B858" s="437"/>
      <c r="C858" s="212"/>
      <c r="D858" s="437"/>
      <c r="E858" s="444"/>
      <c r="F858" s="212"/>
      <c r="G858" s="212"/>
      <c r="H858" s="249"/>
    </row>
    <row r="859">
      <c r="B859" s="437"/>
      <c r="C859" s="212"/>
      <c r="D859" s="437"/>
      <c r="E859" s="444"/>
      <c r="F859" s="212"/>
      <c r="G859" s="212"/>
      <c r="H859" s="249"/>
    </row>
    <row r="860">
      <c r="B860" s="437"/>
      <c r="C860" s="212"/>
      <c r="D860" s="437"/>
      <c r="E860" s="444"/>
      <c r="F860" s="212"/>
      <c r="G860" s="212"/>
      <c r="H860" s="249"/>
    </row>
    <row r="861">
      <c r="B861" s="437"/>
      <c r="C861" s="212"/>
      <c r="D861" s="437"/>
      <c r="E861" s="444"/>
      <c r="F861" s="212"/>
      <c r="G861" s="212"/>
      <c r="H861" s="249"/>
    </row>
    <row r="862">
      <c r="B862" s="437"/>
      <c r="C862" s="212"/>
      <c r="D862" s="437"/>
      <c r="E862" s="444"/>
      <c r="F862" s="212"/>
      <c r="G862" s="212"/>
      <c r="H862" s="249"/>
    </row>
    <row r="863">
      <c r="B863" s="437"/>
      <c r="C863" s="212"/>
      <c r="D863" s="437"/>
      <c r="E863" s="444"/>
      <c r="F863" s="212"/>
      <c r="G863" s="212"/>
      <c r="H863" s="249"/>
    </row>
    <row r="864">
      <c r="B864" s="437"/>
      <c r="C864" s="212"/>
      <c r="D864" s="437"/>
      <c r="E864" s="444"/>
      <c r="F864" s="212"/>
      <c r="G864" s="212"/>
      <c r="H864" s="249"/>
    </row>
    <row r="865">
      <c r="B865" s="437"/>
      <c r="C865" s="212"/>
      <c r="D865" s="437"/>
      <c r="E865" s="444"/>
      <c r="F865" s="212"/>
      <c r="G865" s="212"/>
      <c r="H865" s="249"/>
    </row>
    <row r="866">
      <c r="B866" s="437"/>
      <c r="C866" s="212"/>
      <c r="D866" s="437"/>
      <c r="E866" s="444"/>
      <c r="F866" s="212"/>
      <c r="G866" s="212"/>
      <c r="H866" s="249"/>
    </row>
    <row r="867">
      <c r="B867" s="437"/>
      <c r="C867" s="212"/>
      <c r="D867" s="437"/>
      <c r="E867" s="444"/>
      <c r="F867" s="212"/>
      <c r="G867" s="212"/>
      <c r="H867" s="249"/>
    </row>
    <row r="868">
      <c r="B868" s="437"/>
      <c r="C868" s="212"/>
      <c r="D868" s="437"/>
      <c r="E868" s="444"/>
      <c r="F868" s="212"/>
      <c r="G868" s="212"/>
      <c r="H868" s="249"/>
    </row>
    <row r="869">
      <c r="B869" s="437"/>
      <c r="C869" s="212"/>
      <c r="D869" s="437"/>
      <c r="E869" s="444"/>
      <c r="F869" s="212"/>
      <c r="G869" s="212"/>
      <c r="H869" s="249"/>
    </row>
    <row r="870">
      <c r="B870" s="437"/>
      <c r="C870" s="212"/>
      <c r="D870" s="437"/>
      <c r="E870" s="444"/>
      <c r="F870" s="212"/>
      <c r="G870" s="212"/>
      <c r="H870" s="249"/>
    </row>
    <row r="871">
      <c r="B871" s="437"/>
      <c r="C871" s="212"/>
      <c r="D871" s="437"/>
      <c r="E871" s="444"/>
      <c r="F871" s="212"/>
      <c r="G871" s="212"/>
      <c r="H871" s="249"/>
    </row>
    <row r="872">
      <c r="B872" s="437"/>
      <c r="C872" s="212"/>
      <c r="D872" s="437"/>
      <c r="E872" s="444"/>
      <c r="F872" s="212"/>
      <c r="G872" s="212"/>
      <c r="H872" s="249"/>
    </row>
    <row r="873">
      <c r="B873" s="437"/>
      <c r="C873" s="212"/>
      <c r="D873" s="437"/>
      <c r="E873" s="444"/>
      <c r="F873" s="212"/>
      <c r="G873" s="212"/>
      <c r="H873" s="249"/>
    </row>
    <row r="874">
      <c r="B874" s="437"/>
      <c r="C874" s="212"/>
      <c r="D874" s="437"/>
      <c r="E874" s="444"/>
      <c r="F874" s="212"/>
      <c r="G874" s="212"/>
      <c r="H874" s="249"/>
    </row>
    <row r="875">
      <c r="B875" s="437"/>
      <c r="C875" s="212"/>
      <c r="D875" s="437"/>
      <c r="E875" s="444"/>
      <c r="F875" s="212"/>
      <c r="G875" s="212"/>
      <c r="H875" s="249"/>
    </row>
    <row r="876">
      <c r="B876" s="437"/>
      <c r="C876" s="212"/>
      <c r="D876" s="437"/>
      <c r="E876" s="444"/>
      <c r="F876" s="212"/>
      <c r="G876" s="212"/>
      <c r="H876" s="249"/>
    </row>
    <row r="877">
      <c r="B877" s="437"/>
      <c r="C877" s="212"/>
      <c r="D877" s="437"/>
      <c r="E877" s="444"/>
      <c r="F877" s="212"/>
      <c r="G877" s="212"/>
      <c r="H877" s="249"/>
    </row>
    <row r="878">
      <c r="B878" s="437"/>
      <c r="C878" s="212"/>
      <c r="D878" s="437"/>
      <c r="E878" s="444"/>
      <c r="F878" s="212"/>
      <c r="G878" s="212"/>
      <c r="H878" s="249"/>
    </row>
    <row r="879">
      <c r="B879" s="437"/>
      <c r="C879" s="212"/>
      <c r="D879" s="437"/>
      <c r="E879" s="444"/>
      <c r="F879" s="212"/>
      <c r="G879" s="212"/>
      <c r="H879" s="249"/>
    </row>
    <row r="880">
      <c r="B880" s="437"/>
      <c r="C880" s="212"/>
      <c r="D880" s="437"/>
      <c r="E880" s="444"/>
      <c r="F880" s="212"/>
      <c r="G880" s="212"/>
      <c r="H880" s="249"/>
    </row>
    <row r="881">
      <c r="B881" s="437"/>
      <c r="C881" s="212"/>
      <c r="D881" s="437"/>
      <c r="E881" s="444"/>
      <c r="F881" s="212"/>
      <c r="G881" s="212"/>
      <c r="H881" s="249"/>
    </row>
    <row r="882">
      <c r="B882" s="437"/>
      <c r="C882" s="212"/>
      <c r="D882" s="437"/>
      <c r="E882" s="444"/>
      <c r="F882" s="212"/>
      <c r="G882" s="212"/>
      <c r="H882" s="249"/>
    </row>
    <row r="883">
      <c r="B883" s="437"/>
      <c r="C883" s="212"/>
      <c r="D883" s="437"/>
      <c r="E883" s="444"/>
      <c r="F883" s="212"/>
      <c r="G883" s="212"/>
      <c r="H883" s="249"/>
    </row>
    <row r="884">
      <c r="B884" s="437"/>
      <c r="C884" s="212"/>
      <c r="D884" s="437"/>
      <c r="E884" s="444"/>
      <c r="F884" s="212"/>
      <c r="G884" s="212"/>
      <c r="H884" s="249"/>
    </row>
    <row r="885">
      <c r="B885" s="437"/>
      <c r="C885" s="212"/>
      <c r="D885" s="437"/>
      <c r="E885" s="444"/>
      <c r="F885" s="212"/>
      <c r="G885" s="212"/>
      <c r="H885" s="249"/>
    </row>
    <row r="886">
      <c r="B886" s="437"/>
      <c r="C886" s="212"/>
      <c r="D886" s="437"/>
      <c r="E886" s="444"/>
      <c r="F886" s="212"/>
      <c r="G886" s="212"/>
      <c r="H886" s="249"/>
    </row>
    <row r="887">
      <c r="B887" s="437"/>
      <c r="C887" s="212"/>
      <c r="D887" s="437"/>
      <c r="E887" s="444"/>
      <c r="F887" s="212"/>
      <c r="G887" s="212"/>
      <c r="H887" s="249"/>
    </row>
    <row r="888">
      <c r="B888" s="437"/>
      <c r="C888" s="212"/>
      <c r="D888" s="437"/>
      <c r="E888" s="444"/>
      <c r="F888" s="212"/>
      <c r="G888" s="212"/>
      <c r="H888" s="249"/>
    </row>
    <row r="889">
      <c r="B889" s="437"/>
      <c r="C889" s="212"/>
      <c r="D889" s="437"/>
      <c r="E889" s="444"/>
      <c r="F889" s="212"/>
      <c r="G889" s="212"/>
      <c r="H889" s="249"/>
    </row>
    <row r="890">
      <c r="B890" s="437"/>
      <c r="C890" s="212"/>
      <c r="D890" s="437"/>
      <c r="E890" s="444"/>
      <c r="F890" s="212"/>
      <c r="G890" s="212"/>
      <c r="H890" s="249"/>
    </row>
    <row r="891">
      <c r="B891" s="437"/>
      <c r="C891" s="212"/>
      <c r="D891" s="437"/>
      <c r="E891" s="444"/>
      <c r="F891" s="212"/>
      <c r="G891" s="212"/>
      <c r="H891" s="249"/>
    </row>
    <row r="892">
      <c r="B892" s="437"/>
      <c r="C892" s="212"/>
      <c r="D892" s="437"/>
      <c r="E892" s="444"/>
      <c r="F892" s="212"/>
      <c r="G892" s="212"/>
      <c r="H892" s="249"/>
    </row>
    <row r="893">
      <c r="B893" s="437"/>
      <c r="C893" s="212"/>
      <c r="D893" s="437"/>
      <c r="E893" s="444"/>
      <c r="F893" s="212"/>
      <c r="G893" s="212"/>
      <c r="H893" s="249"/>
    </row>
    <row r="894">
      <c r="B894" s="437"/>
      <c r="C894" s="212"/>
      <c r="D894" s="437"/>
      <c r="E894" s="444"/>
      <c r="F894" s="212"/>
      <c r="G894" s="212"/>
      <c r="H894" s="249"/>
    </row>
    <row r="895">
      <c r="B895" s="437"/>
      <c r="C895" s="212"/>
      <c r="D895" s="437"/>
      <c r="E895" s="444"/>
      <c r="F895" s="212"/>
      <c r="G895" s="212"/>
      <c r="H895" s="249"/>
    </row>
    <row r="896">
      <c r="B896" s="437"/>
      <c r="C896" s="212"/>
      <c r="D896" s="437"/>
      <c r="E896" s="444"/>
      <c r="F896" s="212"/>
      <c r="G896" s="212"/>
      <c r="H896" s="249"/>
    </row>
    <row r="897">
      <c r="B897" s="437"/>
      <c r="C897" s="212"/>
      <c r="D897" s="437"/>
      <c r="E897" s="444"/>
      <c r="F897" s="212"/>
      <c r="G897" s="212"/>
      <c r="H897" s="249"/>
    </row>
    <row r="898">
      <c r="B898" s="437"/>
      <c r="C898" s="212"/>
      <c r="D898" s="437"/>
      <c r="E898" s="444"/>
      <c r="F898" s="212"/>
      <c r="G898" s="212"/>
      <c r="H898" s="249"/>
    </row>
    <row r="899">
      <c r="B899" s="437"/>
      <c r="C899" s="212"/>
      <c r="D899" s="437"/>
      <c r="E899" s="444"/>
      <c r="F899" s="212"/>
      <c r="G899" s="212"/>
      <c r="H899" s="249"/>
    </row>
    <row r="900">
      <c r="B900" s="437"/>
      <c r="C900" s="212"/>
      <c r="D900" s="437"/>
      <c r="E900" s="444"/>
      <c r="F900" s="212"/>
      <c r="G900" s="212"/>
      <c r="H900" s="249"/>
    </row>
    <row r="901">
      <c r="B901" s="437"/>
      <c r="C901" s="212"/>
      <c r="D901" s="437"/>
      <c r="E901" s="444"/>
      <c r="F901" s="212"/>
      <c r="G901" s="212"/>
      <c r="H901" s="249"/>
    </row>
    <row r="902">
      <c r="B902" s="437"/>
      <c r="C902" s="212"/>
      <c r="D902" s="437"/>
      <c r="E902" s="444"/>
      <c r="F902" s="212"/>
      <c r="G902" s="212"/>
      <c r="H902" s="249"/>
    </row>
    <row r="903">
      <c r="B903" s="437"/>
      <c r="C903" s="212"/>
      <c r="D903" s="437"/>
      <c r="E903" s="444"/>
      <c r="F903" s="212"/>
      <c r="G903" s="212"/>
      <c r="H903" s="249"/>
    </row>
    <row r="904">
      <c r="B904" s="437"/>
      <c r="C904" s="212"/>
      <c r="D904" s="437"/>
      <c r="E904" s="444"/>
      <c r="F904" s="212"/>
      <c r="G904" s="212"/>
      <c r="H904" s="249"/>
    </row>
    <row r="905">
      <c r="B905" s="437"/>
      <c r="C905" s="212"/>
      <c r="D905" s="437"/>
      <c r="E905" s="444"/>
      <c r="F905" s="212"/>
      <c r="G905" s="212"/>
      <c r="H905" s="249"/>
    </row>
    <row r="906">
      <c r="B906" s="437"/>
      <c r="C906" s="212"/>
      <c r="D906" s="437"/>
      <c r="E906" s="444"/>
      <c r="F906" s="212"/>
      <c r="G906" s="212"/>
      <c r="H906" s="249"/>
    </row>
    <row r="907">
      <c r="B907" s="437"/>
      <c r="C907" s="212"/>
      <c r="D907" s="437"/>
      <c r="E907" s="444"/>
      <c r="F907" s="212"/>
      <c r="G907" s="212"/>
      <c r="H907" s="249"/>
    </row>
    <row r="908">
      <c r="B908" s="437"/>
      <c r="C908" s="212"/>
      <c r="D908" s="437"/>
      <c r="E908" s="444"/>
      <c r="F908" s="212"/>
      <c r="G908" s="212"/>
      <c r="H908" s="249"/>
    </row>
    <row r="909">
      <c r="B909" s="437"/>
      <c r="C909" s="212"/>
      <c r="D909" s="437"/>
      <c r="E909" s="444"/>
      <c r="F909" s="212"/>
      <c r="G909" s="212"/>
      <c r="H909" s="249"/>
    </row>
    <row r="910">
      <c r="B910" s="437"/>
      <c r="C910" s="212"/>
      <c r="D910" s="437"/>
      <c r="E910" s="444"/>
      <c r="F910" s="212"/>
      <c r="G910" s="212"/>
      <c r="H910" s="249"/>
    </row>
    <row r="911">
      <c r="B911" s="437"/>
      <c r="C911" s="212"/>
      <c r="D911" s="437"/>
      <c r="E911" s="444"/>
      <c r="F911" s="212"/>
      <c r="G911" s="212"/>
      <c r="H911" s="249"/>
    </row>
    <row r="912">
      <c r="B912" s="437"/>
      <c r="C912" s="212"/>
      <c r="D912" s="437"/>
      <c r="E912" s="444"/>
      <c r="F912" s="212"/>
      <c r="G912" s="212"/>
      <c r="H912" s="249"/>
    </row>
    <row r="913">
      <c r="B913" s="437"/>
      <c r="C913" s="212"/>
      <c r="D913" s="437"/>
      <c r="E913" s="444"/>
      <c r="F913" s="212"/>
      <c r="G913" s="212"/>
      <c r="H913" s="249"/>
    </row>
    <row r="914">
      <c r="B914" s="437"/>
      <c r="C914" s="212"/>
      <c r="D914" s="437"/>
      <c r="E914" s="444"/>
      <c r="F914" s="212"/>
      <c r="G914" s="212"/>
      <c r="H914" s="249"/>
    </row>
    <row r="915">
      <c r="B915" s="437"/>
      <c r="C915" s="212"/>
      <c r="D915" s="437"/>
      <c r="E915" s="444"/>
      <c r="F915" s="212"/>
      <c r="G915" s="212"/>
      <c r="H915" s="249"/>
    </row>
    <row r="916">
      <c r="B916" s="437"/>
      <c r="C916" s="212"/>
      <c r="D916" s="437"/>
      <c r="E916" s="444"/>
      <c r="F916" s="212"/>
      <c r="G916" s="212"/>
      <c r="H916" s="249"/>
    </row>
    <row r="917">
      <c r="B917" s="437"/>
      <c r="C917" s="212"/>
      <c r="D917" s="437"/>
      <c r="E917" s="444"/>
      <c r="F917" s="212"/>
      <c r="G917" s="212"/>
      <c r="H917" s="249"/>
    </row>
    <row r="918">
      <c r="B918" s="437"/>
      <c r="C918" s="212"/>
      <c r="D918" s="437"/>
      <c r="E918" s="444"/>
      <c r="F918" s="212"/>
      <c r="G918" s="212"/>
      <c r="H918" s="249"/>
    </row>
    <row r="919">
      <c r="B919" s="437"/>
      <c r="C919" s="212"/>
      <c r="D919" s="437"/>
      <c r="E919" s="444"/>
      <c r="F919" s="212"/>
      <c r="G919" s="212"/>
      <c r="H919" s="249"/>
    </row>
    <row r="920">
      <c r="B920" s="437"/>
      <c r="C920" s="212"/>
      <c r="D920" s="437"/>
      <c r="E920" s="444"/>
      <c r="F920" s="212"/>
      <c r="G920" s="212"/>
      <c r="H920" s="249"/>
    </row>
    <row r="921">
      <c r="B921" s="437"/>
      <c r="C921" s="212"/>
      <c r="D921" s="437"/>
      <c r="E921" s="444"/>
      <c r="F921" s="212"/>
      <c r="G921" s="212"/>
      <c r="H921" s="249"/>
    </row>
    <row r="922">
      <c r="B922" s="437"/>
      <c r="C922" s="212"/>
      <c r="D922" s="437"/>
      <c r="E922" s="444"/>
      <c r="F922" s="212"/>
      <c r="G922" s="212"/>
      <c r="H922" s="249"/>
    </row>
    <row r="923">
      <c r="B923" s="437"/>
      <c r="C923" s="212"/>
      <c r="D923" s="437"/>
      <c r="E923" s="444"/>
      <c r="F923" s="212"/>
      <c r="G923" s="212"/>
      <c r="H923" s="249"/>
    </row>
    <row r="924">
      <c r="B924" s="437"/>
      <c r="C924" s="212"/>
      <c r="D924" s="437"/>
      <c r="E924" s="444"/>
      <c r="F924" s="212"/>
      <c r="G924" s="212"/>
      <c r="H924" s="249"/>
    </row>
    <row r="925">
      <c r="B925" s="437"/>
      <c r="C925" s="212"/>
      <c r="D925" s="437"/>
      <c r="E925" s="444"/>
      <c r="F925" s="212"/>
      <c r="G925" s="212"/>
      <c r="H925" s="249"/>
    </row>
    <row r="926">
      <c r="B926" s="437"/>
      <c r="C926" s="212"/>
      <c r="D926" s="437"/>
      <c r="E926" s="444"/>
      <c r="F926" s="212"/>
      <c r="G926" s="212"/>
      <c r="H926" s="249"/>
    </row>
    <row r="927">
      <c r="B927" s="437"/>
      <c r="C927" s="212"/>
      <c r="D927" s="437"/>
      <c r="E927" s="444"/>
      <c r="F927" s="212"/>
      <c r="G927" s="212"/>
      <c r="H927" s="249"/>
    </row>
    <row r="928">
      <c r="B928" s="437"/>
      <c r="C928" s="212"/>
      <c r="D928" s="437"/>
      <c r="E928" s="444"/>
      <c r="F928" s="212"/>
      <c r="G928" s="212"/>
      <c r="H928" s="249"/>
    </row>
    <row r="929">
      <c r="B929" s="437"/>
      <c r="C929" s="212"/>
      <c r="D929" s="437"/>
      <c r="E929" s="444"/>
      <c r="F929" s="212"/>
      <c r="G929" s="212"/>
      <c r="H929" s="249"/>
    </row>
    <row r="930">
      <c r="B930" s="437"/>
      <c r="C930" s="212"/>
      <c r="D930" s="437"/>
      <c r="E930" s="444"/>
      <c r="F930" s="212"/>
      <c r="G930" s="212"/>
      <c r="H930" s="249"/>
    </row>
    <row r="931">
      <c r="B931" s="437"/>
      <c r="C931" s="212"/>
      <c r="D931" s="437"/>
      <c r="E931" s="444"/>
      <c r="F931" s="212"/>
      <c r="G931" s="212"/>
      <c r="H931" s="249"/>
    </row>
    <row r="932">
      <c r="B932" s="437"/>
      <c r="C932" s="212"/>
      <c r="D932" s="437"/>
      <c r="E932" s="444"/>
      <c r="F932" s="212"/>
      <c r="G932" s="212"/>
      <c r="H932" s="249"/>
    </row>
    <row r="933">
      <c r="B933" s="437"/>
      <c r="C933" s="212"/>
      <c r="D933" s="437"/>
      <c r="E933" s="444"/>
      <c r="F933" s="212"/>
      <c r="G933" s="212"/>
      <c r="H933" s="249"/>
    </row>
    <row r="934">
      <c r="B934" s="437"/>
      <c r="C934" s="212"/>
      <c r="D934" s="437"/>
      <c r="E934" s="444"/>
      <c r="F934" s="212"/>
      <c r="G934" s="212"/>
      <c r="H934" s="249"/>
    </row>
    <row r="935">
      <c r="B935" s="437"/>
      <c r="C935" s="212"/>
      <c r="D935" s="437"/>
      <c r="E935" s="444"/>
      <c r="F935" s="212"/>
      <c r="G935" s="212"/>
      <c r="H935" s="249"/>
    </row>
    <row r="936">
      <c r="B936" s="437"/>
      <c r="C936" s="212"/>
      <c r="D936" s="437"/>
      <c r="E936" s="444"/>
      <c r="F936" s="212"/>
      <c r="G936" s="212"/>
      <c r="H936" s="249"/>
    </row>
    <row r="937">
      <c r="B937" s="437"/>
      <c r="C937" s="212"/>
      <c r="D937" s="437"/>
      <c r="E937" s="444"/>
      <c r="F937" s="212"/>
      <c r="G937" s="212"/>
      <c r="H937" s="249"/>
    </row>
    <row r="938">
      <c r="B938" s="437"/>
      <c r="C938" s="212"/>
      <c r="D938" s="437"/>
      <c r="E938" s="444"/>
      <c r="F938" s="212"/>
      <c r="G938" s="212"/>
      <c r="H938" s="249"/>
    </row>
    <row r="939">
      <c r="B939" s="437"/>
      <c r="C939" s="212"/>
      <c r="D939" s="437"/>
      <c r="E939" s="444"/>
      <c r="F939" s="212"/>
      <c r="G939" s="212"/>
      <c r="H939" s="249"/>
    </row>
    <row r="940">
      <c r="B940" s="437"/>
      <c r="C940" s="212"/>
      <c r="D940" s="437"/>
      <c r="E940" s="444"/>
      <c r="F940" s="212"/>
      <c r="G940" s="212"/>
      <c r="H940" s="249"/>
    </row>
    <row r="941">
      <c r="B941" s="437"/>
      <c r="C941" s="212"/>
      <c r="D941" s="437"/>
      <c r="E941" s="444"/>
      <c r="F941" s="212"/>
      <c r="G941" s="212"/>
      <c r="H941" s="249"/>
    </row>
    <row r="942">
      <c r="B942" s="437"/>
      <c r="C942" s="212"/>
      <c r="D942" s="437"/>
      <c r="E942" s="444"/>
      <c r="F942" s="212"/>
      <c r="G942" s="212"/>
      <c r="H942" s="249"/>
    </row>
    <row r="943">
      <c r="B943" s="437"/>
      <c r="C943" s="212"/>
      <c r="D943" s="437"/>
      <c r="E943" s="444"/>
      <c r="F943" s="212"/>
      <c r="G943" s="212"/>
      <c r="H943" s="249"/>
    </row>
    <row r="944">
      <c r="B944" s="437"/>
      <c r="C944" s="212"/>
      <c r="D944" s="437"/>
      <c r="E944" s="444"/>
      <c r="F944" s="212"/>
      <c r="G944" s="212"/>
      <c r="H944" s="249"/>
    </row>
    <row r="945">
      <c r="B945" s="437"/>
      <c r="C945" s="212"/>
      <c r="D945" s="437"/>
      <c r="E945" s="444"/>
      <c r="F945" s="212"/>
      <c r="G945" s="212"/>
      <c r="H945" s="249"/>
    </row>
    <row r="946">
      <c r="B946" s="437"/>
      <c r="C946" s="212"/>
      <c r="D946" s="437"/>
      <c r="E946" s="444"/>
      <c r="F946" s="212"/>
      <c r="G946" s="212"/>
      <c r="H946" s="249"/>
    </row>
    <row r="947">
      <c r="B947" s="437"/>
      <c r="C947" s="212"/>
      <c r="D947" s="437"/>
      <c r="E947" s="444"/>
      <c r="F947" s="212"/>
      <c r="G947" s="212"/>
      <c r="H947" s="249"/>
    </row>
    <row r="948">
      <c r="B948" s="437"/>
      <c r="C948" s="212"/>
      <c r="D948" s="437"/>
      <c r="E948" s="444"/>
      <c r="F948" s="212"/>
      <c r="G948" s="212"/>
      <c r="H948" s="249"/>
    </row>
    <row r="949">
      <c r="B949" s="437"/>
      <c r="C949" s="212"/>
      <c r="D949" s="437"/>
      <c r="E949" s="444"/>
      <c r="F949" s="212"/>
      <c r="G949" s="212"/>
      <c r="H949" s="249"/>
    </row>
    <row r="950">
      <c r="B950" s="437"/>
      <c r="C950" s="212"/>
      <c r="D950" s="437"/>
      <c r="E950" s="444"/>
      <c r="F950" s="212"/>
      <c r="G950" s="212"/>
      <c r="H950" s="249"/>
    </row>
    <row r="951">
      <c r="B951" s="437"/>
      <c r="C951" s="212"/>
      <c r="D951" s="437"/>
      <c r="E951" s="444"/>
      <c r="F951" s="212"/>
      <c r="G951" s="212"/>
      <c r="H951" s="249"/>
    </row>
    <row r="952">
      <c r="B952" s="437"/>
      <c r="C952" s="212"/>
      <c r="D952" s="437"/>
      <c r="E952" s="444"/>
      <c r="F952" s="212"/>
      <c r="G952" s="212"/>
      <c r="H952" s="249"/>
    </row>
    <row r="953">
      <c r="B953" s="437"/>
      <c r="C953" s="212"/>
      <c r="D953" s="437"/>
      <c r="E953" s="444"/>
      <c r="F953" s="212"/>
      <c r="G953" s="212"/>
      <c r="H953" s="249"/>
    </row>
    <row r="954">
      <c r="B954" s="437"/>
      <c r="C954" s="212"/>
      <c r="D954" s="437"/>
      <c r="E954" s="444"/>
      <c r="F954" s="212"/>
      <c r="G954" s="212"/>
      <c r="H954" s="249"/>
    </row>
    <row r="955">
      <c r="B955" s="437"/>
      <c r="C955" s="212"/>
      <c r="D955" s="437"/>
      <c r="E955" s="444"/>
      <c r="F955" s="212"/>
      <c r="G955" s="212"/>
      <c r="H955" s="249"/>
    </row>
    <row r="956">
      <c r="B956" s="437"/>
      <c r="C956" s="212"/>
      <c r="D956" s="437"/>
      <c r="E956" s="444"/>
      <c r="F956" s="212"/>
      <c r="G956" s="212"/>
      <c r="H956" s="249"/>
    </row>
    <row r="957">
      <c r="B957" s="437"/>
      <c r="C957" s="212"/>
      <c r="D957" s="437"/>
      <c r="E957" s="444"/>
      <c r="F957" s="212"/>
      <c r="G957" s="212"/>
      <c r="H957" s="249"/>
    </row>
    <row r="958">
      <c r="B958" s="437"/>
      <c r="C958" s="212"/>
      <c r="D958" s="437"/>
      <c r="E958" s="444"/>
      <c r="F958" s="212"/>
      <c r="G958" s="212"/>
      <c r="H958" s="249"/>
    </row>
    <row r="959">
      <c r="B959" s="437"/>
      <c r="C959" s="212"/>
      <c r="D959" s="437"/>
      <c r="E959" s="444"/>
      <c r="F959" s="212"/>
      <c r="G959" s="212"/>
      <c r="H959" s="249"/>
    </row>
    <row r="960">
      <c r="B960" s="437"/>
      <c r="C960" s="212"/>
      <c r="D960" s="437"/>
      <c r="E960" s="444"/>
      <c r="F960" s="212"/>
      <c r="G960" s="212"/>
      <c r="H960" s="249"/>
    </row>
    <row r="961">
      <c r="B961" s="437"/>
      <c r="C961" s="212"/>
      <c r="D961" s="437"/>
      <c r="E961" s="444"/>
      <c r="F961" s="212"/>
      <c r="G961" s="212"/>
      <c r="H961" s="249"/>
    </row>
    <row r="962">
      <c r="B962" s="437"/>
      <c r="C962" s="212"/>
      <c r="D962" s="437"/>
      <c r="E962" s="444"/>
      <c r="F962" s="212"/>
      <c r="G962" s="212"/>
      <c r="H962" s="249"/>
    </row>
    <row r="963">
      <c r="B963" s="437"/>
      <c r="C963" s="212"/>
      <c r="D963" s="437"/>
      <c r="E963" s="444"/>
      <c r="F963" s="212"/>
      <c r="G963" s="212"/>
      <c r="H963" s="249"/>
    </row>
    <row r="964">
      <c r="B964" s="437"/>
      <c r="C964" s="212"/>
      <c r="D964" s="437"/>
      <c r="E964" s="444"/>
      <c r="F964" s="212"/>
      <c r="G964" s="212"/>
      <c r="H964" s="249"/>
    </row>
    <row r="965">
      <c r="B965" s="437"/>
      <c r="C965" s="212"/>
      <c r="D965" s="437"/>
      <c r="E965" s="444"/>
      <c r="F965" s="212"/>
      <c r="G965" s="212"/>
      <c r="H965" s="249"/>
    </row>
    <row r="966">
      <c r="B966" s="437"/>
      <c r="C966" s="212"/>
      <c r="D966" s="437"/>
      <c r="E966" s="444"/>
      <c r="F966" s="212"/>
      <c r="G966" s="212"/>
      <c r="H966" s="249"/>
    </row>
    <row r="967">
      <c r="B967" s="437"/>
      <c r="C967" s="212"/>
      <c r="D967" s="437"/>
      <c r="E967" s="444"/>
      <c r="F967" s="212"/>
      <c r="G967" s="212"/>
      <c r="H967" s="249"/>
    </row>
    <row r="968">
      <c r="B968" s="437"/>
      <c r="C968" s="212"/>
      <c r="D968" s="437"/>
      <c r="E968" s="444"/>
      <c r="F968" s="212"/>
      <c r="G968" s="212"/>
      <c r="H968" s="249"/>
    </row>
    <row r="969">
      <c r="B969" s="437"/>
      <c r="C969" s="212"/>
      <c r="D969" s="437"/>
      <c r="E969" s="444"/>
      <c r="F969" s="212"/>
      <c r="G969" s="212"/>
      <c r="H969" s="249"/>
    </row>
    <row r="970">
      <c r="B970" s="437"/>
      <c r="C970" s="212"/>
      <c r="D970" s="437"/>
      <c r="E970" s="444"/>
      <c r="F970" s="212"/>
      <c r="G970" s="212"/>
      <c r="H970" s="249"/>
    </row>
    <row r="971">
      <c r="B971" s="437"/>
      <c r="C971" s="212"/>
      <c r="D971" s="437"/>
      <c r="E971" s="444"/>
      <c r="F971" s="212"/>
      <c r="G971" s="212"/>
      <c r="H971" s="249"/>
    </row>
    <row r="972">
      <c r="B972" s="437"/>
      <c r="C972" s="212"/>
      <c r="D972" s="437"/>
      <c r="E972" s="444"/>
      <c r="F972" s="212"/>
      <c r="G972" s="212"/>
      <c r="H972" s="249"/>
    </row>
    <row r="973">
      <c r="B973" s="437"/>
      <c r="C973" s="212"/>
      <c r="D973" s="437"/>
      <c r="E973" s="444"/>
      <c r="F973" s="212"/>
      <c r="G973" s="212"/>
      <c r="H973" s="249"/>
    </row>
    <row r="974">
      <c r="B974" s="437"/>
      <c r="C974" s="212"/>
      <c r="D974" s="437"/>
      <c r="E974" s="444"/>
      <c r="F974" s="212"/>
      <c r="G974" s="212"/>
      <c r="H974" s="249"/>
    </row>
    <row r="975">
      <c r="B975" s="437"/>
      <c r="C975" s="212"/>
      <c r="D975" s="437"/>
      <c r="E975" s="444"/>
      <c r="F975" s="212"/>
      <c r="G975" s="212"/>
      <c r="H975" s="249"/>
    </row>
    <row r="976">
      <c r="B976" s="437"/>
      <c r="C976" s="212"/>
      <c r="D976" s="437"/>
      <c r="E976" s="444"/>
      <c r="F976" s="212"/>
      <c r="G976" s="212"/>
      <c r="H976" s="249"/>
    </row>
    <row r="977">
      <c r="B977" s="437"/>
      <c r="C977" s="212"/>
      <c r="D977" s="437"/>
      <c r="E977" s="444"/>
      <c r="F977" s="212"/>
      <c r="G977" s="212"/>
      <c r="H977" s="249"/>
    </row>
    <row r="978">
      <c r="B978" s="437"/>
      <c r="C978" s="212"/>
      <c r="D978" s="437"/>
      <c r="E978" s="444"/>
      <c r="F978" s="212"/>
      <c r="G978" s="212"/>
      <c r="H978" s="249"/>
    </row>
    <row r="979">
      <c r="B979" s="437"/>
      <c r="C979" s="212"/>
      <c r="D979" s="437"/>
      <c r="E979" s="444"/>
      <c r="F979" s="212"/>
      <c r="G979" s="212"/>
      <c r="H979" s="249"/>
    </row>
    <row r="980">
      <c r="B980" s="437"/>
      <c r="C980" s="212"/>
      <c r="D980" s="437"/>
      <c r="E980" s="444"/>
      <c r="F980" s="212"/>
      <c r="G980" s="212"/>
      <c r="H980" s="249"/>
    </row>
    <row r="981">
      <c r="B981" s="437"/>
      <c r="C981" s="212"/>
      <c r="D981" s="437"/>
      <c r="E981" s="444"/>
      <c r="F981" s="212"/>
      <c r="G981" s="212"/>
      <c r="H981" s="249"/>
    </row>
    <row r="982">
      <c r="B982" s="437"/>
      <c r="C982" s="212"/>
      <c r="D982" s="437"/>
      <c r="E982" s="444"/>
      <c r="F982" s="212"/>
      <c r="G982" s="212"/>
      <c r="H982" s="249"/>
    </row>
    <row r="983">
      <c r="B983" s="437"/>
      <c r="C983" s="212"/>
      <c r="D983" s="437"/>
      <c r="E983" s="444"/>
      <c r="F983" s="212"/>
      <c r="G983" s="212"/>
      <c r="H983" s="249"/>
    </row>
    <row r="984">
      <c r="B984" s="437"/>
      <c r="C984" s="212"/>
      <c r="D984" s="437"/>
      <c r="E984" s="444"/>
      <c r="F984" s="212"/>
      <c r="G984" s="212"/>
      <c r="H984" s="249"/>
    </row>
    <row r="985">
      <c r="B985" s="437"/>
      <c r="C985" s="212"/>
      <c r="D985" s="437"/>
      <c r="E985" s="444"/>
      <c r="F985" s="212"/>
      <c r="G985" s="212"/>
      <c r="H985" s="249"/>
    </row>
    <row r="986">
      <c r="B986" s="437"/>
      <c r="C986" s="212"/>
      <c r="D986" s="437"/>
      <c r="E986" s="444"/>
      <c r="F986" s="212"/>
      <c r="G986" s="212"/>
      <c r="H986" s="249"/>
    </row>
    <row r="987">
      <c r="B987" s="437"/>
      <c r="C987" s="212"/>
      <c r="D987" s="437"/>
      <c r="E987" s="444"/>
      <c r="F987" s="212"/>
      <c r="G987" s="212"/>
      <c r="H987" s="249"/>
    </row>
    <row r="988">
      <c r="B988" s="437"/>
      <c r="C988" s="212"/>
      <c r="D988" s="437"/>
      <c r="E988" s="444"/>
      <c r="F988" s="212"/>
      <c r="G988" s="212"/>
      <c r="H988" s="249"/>
    </row>
    <row r="989">
      <c r="B989" s="437"/>
      <c r="C989" s="212"/>
      <c r="D989" s="437"/>
      <c r="E989" s="444"/>
      <c r="F989" s="212"/>
      <c r="G989" s="212"/>
      <c r="H989" s="249"/>
    </row>
    <row r="990">
      <c r="B990" s="437"/>
      <c r="C990" s="212"/>
      <c r="D990" s="437"/>
      <c r="E990" s="444"/>
      <c r="F990" s="212"/>
      <c r="G990" s="212"/>
      <c r="H990" s="249"/>
    </row>
    <row r="991">
      <c r="B991" s="437"/>
      <c r="C991" s="212"/>
      <c r="D991" s="437"/>
      <c r="E991" s="444"/>
      <c r="F991" s="212"/>
      <c r="G991" s="212"/>
      <c r="H991" s="249"/>
    </row>
    <row r="992">
      <c r="B992" s="437"/>
      <c r="C992" s="212"/>
      <c r="D992" s="437"/>
      <c r="E992" s="444"/>
      <c r="F992" s="212"/>
      <c r="G992" s="212"/>
      <c r="H992" s="249"/>
    </row>
    <row r="993">
      <c r="B993" s="437"/>
      <c r="C993" s="212"/>
      <c r="D993" s="437"/>
      <c r="E993" s="444"/>
      <c r="F993" s="212"/>
      <c r="G993" s="212"/>
      <c r="H993" s="249"/>
    </row>
    <row r="994">
      <c r="B994" s="437"/>
      <c r="C994" s="212"/>
      <c r="D994" s="437"/>
      <c r="E994" s="444"/>
      <c r="F994" s="212"/>
      <c r="G994" s="212"/>
      <c r="H994" s="249"/>
    </row>
    <row r="995">
      <c r="B995" s="437"/>
      <c r="C995" s="212"/>
      <c r="D995" s="437"/>
      <c r="E995" s="444"/>
      <c r="F995" s="212"/>
      <c r="G995" s="212"/>
      <c r="H995" s="249"/>
    </row>
    <row r="996">
      <c r="B996" s="437"/>
      <c r="C996" s="212"/>
      <c r="D996" s="437"/>
      <c r="E996" s="444"/>
      <c r="F996" s="212"/>
      <c r="G996" s="212"/>
      <c r="H996" s="249"/>
    </row>
    <row r="997">
      <c r="B997" s="437"/>
      <c r="C997" s="212"/>
      <c r="D997" s="437"/>
      <c r="E997" s="444"/>
      <c r="F997" s="212"/>
      <c r="G997" s="212"/>
      <c r="H997" s="249"/>
    </row>
    <row r="998">
      <c r="B998" s="437"/>
      <c r="C998" s="212"/>
      <c r="D998" s="437"/>
      <c r="E998" s="444"/>
      <c r="F998" s="212"/>
      <c r="G998" s="212"/>
      <c r="H998" s="249"/>
    </row>
    <row r="999">
      <c r="B999" s="437"/>
      <c r="C999" s="212"/>
      <c r="D999" s="437"/>
      <c r="E999" s="444"/>
      <c r="F999" s="212"/>
      <c r="G999" s="212"/>
      <c r="H999" s="249"/>
    </row>
    <row r="1000">
      <c r="B1000" s="437"/>
      <c r="C1000" s="212"/>
      <c r="D1000" s="437"/>
      <c r="E1000" s="444"/>
      <c r="F1000" s="212"/>
      <c r="G1000" s="212"/>
      <c r="H1000" s="249"/>
    </row>
    <row r="1001">
      <c r="B1001" s="437"/>
      <c r="C1001" s="212"/>
      <c r="D1001" s="437"/>
      <c r="E1001" s="444"/>
      <c r="F1001" s="212"/>
      <c r="G1001" s="212"/>
      <c r="H1001" s="249"/>
    </row>
    <row r="1002">
      <c r="B1002" s="437"/>
      <c r="C1002" s="212"/>
      <c r="D1002" s="437"/>
      <c r="E1002" s="444"/>
      <c r="F1002" s="212"/>
      <c r="G1002" s="212"/>
      <c r="H1002" s="249"/>
    </row>
    <row r="1003">
      <c r="B1003" s="437"/>
      <c r="C1003" s="212"/>
      <c r="D1003" s="437"/>
      <c r="E1003" s="444"/>
      <c r="F1003" s="212"/>
      <c r="G1003" s="212"/>
      <c r="H1003" s="249"/>
    </row>
    <row r="1004">
      <c r="B1004" s="437"/>
      <c r="C1004" s="212"/>
      <c r="D1004" s="437"/>
      <c r="E1004" s="444"/>
      <c r="F1004" s="212"/>
      <c r="G1004" s="212"/>
      <c r="H1004" s="249"/>
    </row>
    <row r="1005">
      <c r="B1005" s="437"/>
      <c r="C1005" s="212"/>
      <c r="D1005" s="437"/>
      <c r="E1005" s="444"/>
      <c r="F1005" s="212"/>
      <c r="G1005" s="212"/>
      <c r="H1005" s="249"/>
    </row>
    <row r="1006">
      <c r="B1006" s="437"/>
      <c r="C1006" s="212"/>
      <c r="D1006" s="437"/>
      <c r="E1006" s="444"/>
      <c r="F1006" s="212"/>
      <c r="G1006" s="212"/>
      <c r="H1006" s="249"/>
    </row>
    <row r="1007">
      <c r="B1007" s="437"/>
      <c r="C1007" s="212"/>
      <c r="D1007" s="437"/>
      <c r="E1007" s="444"/>
      <c r="F1007" s="212"/>
      <c r="G1007" s="212"/>
      <c r="H1007" s="249"/>
    </row>
    <row r="1008">
      <c r="B1008" s="437"/>
      <c r="C1008" s="212"/>
      <c r="D1008" s="437"/>
      <c r="E1008" s="444"/>
      <c r="F1008" s="212"/>
      <c r="G1008" s="212"/>
      <c r="H1008" s="249"/>
    </row>
    <row r="1009">
      <c r="B1009" s="437"/>
      <c r="C1009" s="212"/>
      <c r="D1009" s="437"/>
      <c r="E1009" s="444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8.25"/>
    <col customWidth="1" min="7" max="7" width="8.7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65</v>
      </c>
      <c r="B5" s="423" t="s">
        <v>66</v>
      </c>
      <c r="C5" s="258" t="s">
        <v>1</v>
      </c>
      <c r="D5" s="423" t="s">
        <v>2</v>
      </c>
      <c r="E5" s="374" t="s">
        <v>298</v>
      </c>
      <c r="F5" s="261" t="s">
        <v>300</v>
      </c>
      <c r="G5" s="261" t="s">
        <v>312</v>
      </c>
      <c r="H5" s="262">
        <f>I5/I6</f>
        <v>0.25</v>
      </c>
      <c r="I5" s="263">
        <f t="shared" ref="I5:I16" si="1">J5+K5+L5</f>
        <v>75</v>
      </c>
      <c r="J5" s="264">
        <v>55.0</v>
      </c>
      <c r="K5" s="264">
        <v>0.0</v>
      </c>
      <c r="L5" s="265">
        <v>20.0</v>
      </c>
    </row>
    <row r="6">
      <c r="A6" s="323">
        <v>8.0</v>
      </c>
      <c r="B6" s="425" t="s">
        <v>30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65</v>
      </c>
      <c r="B7" s="427" t="s">
        <v>66</v>
      </c>
      <c r="C7" s="279" t="s">
        <v>1</v>
      </c>
      <c r="D7" s="427" t="s">
        <v>2</v>
      </c>
      <c r="E7" s="404" t="s">
        <v>298</v>
      </c>
      <c r="F7" s="282" t="s">
        <v>296</v>
      </c>
      <c r="G7" s="282" t="s">
        <v>318</v>
      </c>
      <c r="H7" s="283">
        <f>I7/I8</f>
        <v>0.55</v>
      </c>
      <c r="I7" s="275">
        <f t="shared" si="1"/>
        <v>165</v>
      </c>
      <c r="J7" s="284">
        <v>55.0</v>
      </c>
      <c r="K7" s="284">
        <v>10.0</v>
      </c>
      <c r="L7" s="285">
        <v>100.0</v>
      </c>
    </row>
    <row r="8">
      <c r="A8" s="323">
        <v>8.0</v>
      </c>
      <c r="B8" s="425" t="s">
        <v>30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65</v>
      </c>
      <c r="B9" s="427" t="s">
        <v>66</v>
      </c>
      <c r="C9" s="279" t="s">
        <v>1</v>
      </c>
      <c r="D9" s="427" t="s">
        <v>2</v>
      </c>
      <c r="E9" s="404" t="s">
        <v>298</v>
      </c>
      <c r="F9" s="282" t="s">
        <v>292</v>
      </c>
      <c r="G9" s="282" t="s">
        <v>324</v>
      </c>
      <c r="H9" s="283">
        <f>I9/I10</f>
        <v>0.2833333333</v>
      </c>
      <c r="I9" s="275">
        <f t="shared" si="1"/>
        <v>85</v>
      </c>
      <c r="J9" s="284">
        <v>55.0</v>
      </c>
      <c r="K9" s="284">
        <v>30.0</v>
      </c>
      <c r="L9" s="285">
        <v>0.0</v>
      </c>
    </row>
    <row r="10">
      <c r="A10" s="323">
        <v>8.0</v>
      </c>
      <c r="B10" s="425" t="s">
        <v>30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65</v>
      </c>
      <c r="B11" s="427" t="s">
        <v>66</v>
      </c>
      <c r="C11" s="279" t="s">
        <v>1</v>
      </c>
      <c r="D11" s="427" t="s">
        <v>2</v>
      </c>
      <c r="E11" s="404" t="s">
        <v>298</v>
      </c>
      <c r="F11" s="282" t="s">
        <v>288</v>
      </c>
      <c r="G11" s="282" t="s">
        <v>330</v>
      </c>
      <c r="H11" s="283">
        <f>I11/I12</f>
        <v>0.6833333333</v>
      </c>
      <c r="I11" s="275">
        <f t="shared" si="1"/>
        <v>205</v>
      </c>
      <c r="J11" s="284">
        <v>55.0</v>
      </c>
      <c r="K11" s="284">
        <v>100.0</v>
      </c>
      <c r="L11" s="285">
        <v>50.0</v>
      </c>
    </row>
    <row r="12">
      <c r="A12" s="323">
        <v>8.0</v>
      </c>
      <c r="B12" s="425" t="s">
        <v>30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65</v>
      </c>
      <c r="B13" s="427" t="s">
        <v>66</v>
      </c>
      <c r="C13" s="279" t="s">
        <v>1</v>
      </c>
      <c r="D13" s="427" t="s">
        <v>2</v>
      </c>
      <c r="E13" s="404" t="s">
        <v>298</v>
      </c>
      <c r="F13" s="282" t="s">
        <v>284</v>
      </c>
      <c r="G13" s="282" t="s">
        <v>336</v>
      </c>
      <c r="H13" s="283">
        <f>I13/I14</f>
        <v>0.5</v>
      </c>
      <c r="I13" s="275">
        <f t="shared" si="1"/>
        <v>150</v>
      </c>
      <c r="J13" s="284">
        <v>55.0</v>
      </c>
      <c r="K13" s="284">
        <v>35.0</v>
      </c>
      <c r="L13" s="285">
        <v>60.0</v>
      </c>
    </row>
    <row r="14">
      <c r="A14" s="323">
        <v>8.0</v>
      </c>
      <c r="B14" s="425" t="s">
        <v>30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65</v>
      </c>
      <c r="B15" s="427" t="s">
        <v>66</v>
      </c>
      <c r="C15" s="279" t="s">
        <v>1</v>
      </c>
      <c r="D15" s="427" t="s">
        <v>2</v>
      </c>
      <c r="E15" s="404" t="s">
        <v>298</v>
      </c>
      <c r="F15" s="290" t="s">
        <v>304</v>
      </c>
      <c r="G15" s="290" t="s">
        <v>306</v>
      </c>
      <c r="H15" s="283">
        <f>I15/I16</f>
        <v>0.65</v>
      </c>
      <c r="I15" s="275">
        <f t="shared" si="1"/>
        <v>195</v>
      </c>
      <c r="J15" s="284">
        <v>55.0</v>
      </c>
      <c r="K15" s="284">
        <v>70.0</v>
      </c>
      <c r="L15" s="285">
        <v>70.0</v>
      </c>
    </row>
    <row r="16">
      <c r="A16" s="336">
        <v>8.0</v>
      </c>
      <c r="B16" s="429" t="s">
        <v>30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65</v>
      </c>
      <c r="B18" s="423" t="s">
        <v>66</v>
      </c>
      <c r="C18" s="310" t="s">
        <v>21</v>
      </c>
      <c r="D18" s="423" t="s">
        <v>22</v>
      </c>
      <c r="E18" s="374" t="s">
        <v>304</v>
      </c>
      <c r="F18" s="261" t="s">
        <v>298</v>
      </c>
      <c r="G18" s="261" t="s">
        <v>315</v>
      </c>
      <c r="H18" s="262">
        <f>I18/I19</f>
        <v>0.5166666667</v>
      </c>
      <c r="I18" s="263">
        <f t="shared" ref="I18:I29" si="2">J18+K18+L18</f>
        <v>155</v>
      </c>
      <c r="J18" s="264">
        <v>75.0</v>
      </c>
      <c r="K18" s="264">
        <v>50.0</v>
      </c>
      <c r="L18" s="265">
        <v>30.0</v>
      </c>
    </row>
    <row r="19">
      <c r="A19" s="323">
        <v>8.0</v>
      </c>
      <c r="B19" s="425" t="s">
        <v>30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65</v>
      </c>
      <c r="B20" s="427" t="s">
        <v>66</v>
      </c>
      <c r="C20" s="313" t="s">
        <v>21</v>
      </c>
      <c r="D20" s="427" t="s">
        <v>22</v>
      </c>
      <c r="E20" s="380" t="s">
        <v>304</v>
      </c>
      <c r="F20" s="290" t="s">
        <v>294</v>
      </c>
      <c r="G20" s="282" t="s">
        <v>321</v>
      </c>
      <c r="H20" s="283">
        <f>I20/I21</f>
        <v>0.6</v>
      </c>
      <c r="I20" s="275">
        <f t="shared" si="2"/>
        <v>180</v>
      </c>
      <c r="J20" s="284">
        <v>75.0</v>
      </c>
      <c r="K20" s="284">
        <v>15.0</v>
      </c>
      <c r="L20" s="285">
        <v>90.0</v>
      </c>
    </row>
    <row r="21">
      <c r="A21" s="323">
        <v>8.0</v>
      </c>
      <c r="B21" s="425" t="s">
        <v>30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65</v>
      </c>
      <c r="B22" s="427" t="s">
        <v>66</v>
      </c>
      <c r="C22" s="313" t="s">
        <v>21</v>
      </c>
      <c r="D22" s="427" t="s">
        <v>22</v>
      </c>
      <c r="E22" s="380" t="s">
        <v>304</v>
      </c>
      <c r="F22" s="290" t="s">
        <v>290</v>
      </c>
      <c r="G22" s="290" t="s">
        <v>327</v>
      </c>
      <c r="H22" s="283">
        <f>I22/I23</f>
        <v>0.9166666667</v>
      </c>
      <c r="I22" s="275">
        <f t="shared" si="2"/>
        <v>275</v>
      </c>
      <c r="J22" s="284">
        <v>75.0</v>
      </c>
      <c r="K22" s="284">
        <v>110.0</v>
      </c>
      <c r="L22" s="285">
        <v>90.0</v>
      </c>
    </row>
    <row r="23">
      <c r="A23" s="323">
        <v>8.0</v>
      </c>
      <c r="B23" s="425" t="s">
        <v>30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65</v>
      </c>
      <c r="B24" s="427" t="s">
        <v>66</v>
      </c>
      <c r="C24" s="313" t="s">
        <v>21</v>
      </c>
      <c r="D24" s="427" t="s">
        <v>22</v>
      </c>
      <c r="E24" s="380" t="s">
        <v>304</v>
      </c>
      <c r="F24" s="290" t="s">
        <v>286</v>
      </c>
      <c r="G24" s="282" t="s">
        <v>333</v>
      </c>
      <c r="H24" s="283">
        <f>I24/I25</f>
        <v>0.6833333333</v>
      </c>
      <c r="I24" s="275">
        <f t="shared" si="2"/>
        <v>205</v>
      </c>
      <c r="J24" s="284">
        <v>75.0</v>
      </c>
      <c r="K24" s="284">
        <v>90.0</v>
      </c>
      <c r="L24" s="285">
        <v>40.0</v>
      </c>
    </row>
    <row r="25">
      <c r="A25" s="323">
        <v>8.0</v>
      </c>
      <c r="B25" s="425" t="s">
        <v>30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65</v>
      </c>
      <c r="B26" s="427" t="s">
        <v>66</v>
      </c>
      <c r="C26" s="313" t="s">
        <v>21</v>
      </c>
      <c r="D26" s="427" t="s">
        <v>22</v>
      </c>
      <c r="E26" s="380" t="s">
        <v>304</v>
      </c>
      <c r="F26" s="290" t="s">
        <v>282</v>
      </c>
      <c r="G26" s="290" t="s">
        <v>339</v>
      </c>
      <c r="H26" s="283">
        <f>I26/I27</f>
        <v>0.5333333333</v>
      </c>
      <c r="I26" s="275">
        <f t="shared" si="2"/>
        <v>160</v>
      </c>
      <c r="J26" s="284">
        <v>75.0</v>
      </c>
      <c r="K26" s="284">
        <v>75.0</v>
      </c>
      <c r="L26" s="285">
        <v>10.0</v>
      </c>
    </row>
    <row r="27">
      <c r="A27" s="323">
        <v>8.0</v>
      </c>
      <c r="B27" s="425" t="s">
        <v>30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65</v>
      </c>
      <c r="B28" s="427" t="s">
        <v>66</v>
      </c>
      <c r="C28" s="313" t="s">
        <v>21</v>
      </c>
      <c r="D28" s="427" t="s">
        <v>22</v>
      </c>
      <c r="E28" s="380" t="s">
        <v>304</v>
      </c>
      <c r="F28" s="282" t="s">
        <v>302</v>
      </c>
      <c r="G28" s="282" t="s">
        <v>309</v>
      </c>
      <c r="H28" s="283">
        <f>I28/I29</f>
        <v>0.7333333333</v>
      </c>
      <c r="I28" s="275">
        <f t="shared" si="2"/>
        <v>220</v>
      </c>
      <c r="J28" s="284">
        <v>75.0</v>
      </c>
      <c r="K28" s="284">
        <v>65.0</v>
      </c>
      <c r="L28" s="285">
        <v>80.0</v>
      </c>
    </row>
    <row r="29">
      <c r="A29" s="336">
        <v>8.0</v>
      </c>
      <c r="B29" s="429" t="s">
        <v>30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01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65</v>
      </c>
      <c r="B31" s="423" t="s">
        <v>66</v>
      </c>
      <c r="C31" s="310" t="s">
        <v>35</v>
      </c>
      <c r="D31" s="447" t="s">
        <v>36</v>
      </c>
      <c r="E31" s="374" t="s">
        <v>292</v>
      </c>
      <c r="F31" s="261" t="s">
        <v>300</v>
      </c>
      <c r="G31" s="261" t="s">
        <v>312</v>
      </c>
      <c r="H31" s="262">
        <f>I31/I32</f>
        <v>0.15</v>
      </c>
      <c r="I31" s="321">
        <f t="shared" ref="I31:I42" si="3">J31+K31+L31</f>
        <v>45</v>
      </c>
      <c r="J31" s="264">
        <v>25.0</v>
      </c>
      <c r="K31" s="264">
        <v>0.0</v>
      </c>
      <c r="L31" s="265">
        <v>20.0</v>
      </c>
    </row>
    <row r="32">
      <c r="A32" s="323">
        <v>8.0</v>
      </c>
      <c r="B32" s="425" t="s">
        <v>30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65</v>
      </c>
      <c r="B33" s="427" t="s">
        <v>66</v>
      </c>
      <c r="C33" s="215" t="s">
        <v>35</v>
      </c>
      <c r="D33" s="461" t="s">
        <v>36</v>
      </c>
      <c r="E33" s="404" t="s">
        <v>292</v>
      </c>
      <c r="F33" s="282" t="s">
        <v>296</v>
      </c>
      <c r="G33" s="282" t="s">
        <v>318</v>
      </c>
      <c r="H33" s="283">
        <f>I33/I34</f>
        <v>0.45</v>
      </c>
      <c r="I33" s="326">
        <f t="shared" si="3"/>
        <v>135</v>
      </c>
      <c r="J33" s="284">
        <v>25.0</v>
      </c>
      <c r="K33" s="284">
        <v>10.0</v>
      </c>
      <c r="L33" s="285">
        <v>100.0</v>
      </c>
    </row>
    <row r="34">
      <c r="A34" s="323">
        <v>8.0</v>
      </c>
      <c r="B34" s="425" t="s">
        <v>30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65</v>
      </c>
      <c r="B35" s="427" t="s">
        <v>66</v>
      </c>
      <c r="C35" s="313" t="s">
        <v>35</v>
      </c>
      <c r="D35" s="455" t="s">
        <v>36</v>
      </c>
      <c r="E35" s="404" t="s">
        <v>292</v>
      </c>
      <c r="F35" s="282" t="s">
        <v>292</v>
      </c>
      <c r="G35" s="282" t="s">
        <v>324</v>
      </c>
      <c r="H35" s="283">
        <f>I35/I36</f>
        <v>0.1833333333</v>
      </c>
      <c r="I35" s="326">
        <f t="shared" si="3"/>
        <v>55</v>
      </c>
      <c r="J35" s="284">
        <v>25.0</v>
      </c>
      <c r="K35" s="284">
        <v>30.0</v>
      </c>
      <c r="L35" s="285">
        <v>0.0</v>
      </c>
    </row>
    <row r="36">
      <c r="A36" s="323">
        <v>8.0</v>
      </c>
      <c r="B36" s="425" t="s">
        <v>30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65</v>
      </c>
      <c r="B37" s="427" t="s">
        <v>66</v>
      </c>
      <c r="C37" s="313" t="s">
        <v>35</v>
      </c>
      <c r="D37" s="461" t="s">
        <v>36</v>
      </c>
      <c r="E37" s="404" t="s">
        <v>292</v>
      </c>
      <c r="F37" s="282" t="s">
        <v>288</v>
      </c>
      <c r="G37" s="282" t="s">
        <v>330</v>
      </c>
      <c r="H37" s="283">
        <f>I37/I38</f>
        <v>0.5833333333</v>
      </c>
      <c r="I37" s="326">
        <f t="shared" si="3"/>
        <v>175</v>
      </c>
      <c r="J37" s="284">
        <v>25.0</v>
      </c>
      <c r="K37" s="284">
        <v>100.0</v>
      </c>
      <c r="L37" s="285">
        <v>50.0</v>
      </c>
    </row>
    <row r="38">
      <c r="A38" s="323">
        <v>8.0</v>
      </c>
      <c r="B38" s="425" t="s">
        <v>30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65</v>
      </c>
      <c r="B39" s="427" t="s">
        <v>66</v>
      </c>
      <c r="C39" s="313" t="s">
        <v>35</v>
      </c>
      <c r="D39" s="461" t="s">
        <v>36</v>
      </c>
      <c r="E39" s="404" t="s">
        <v>292</v>
      </c>
      <c r="F39" s="282" t="s">
        <v>284</v>
      </c>
      <c r="G39" s="282" t="s">
        <v>336</v>
      </c>
      <c r="H39" s="283">
        <f>I39/I40</f>
        <v>0.4</v>
      </c>
      <c r="I39" s="326">
        <f t="shared" si="3"/>
        <v>120</v>
      </c>
      <c r="J39" s="284">
        <v>25.0</v>
      </c>
      <c r="K39" s="284">
        <v>35.0</v>
      </c>
      <c r="L39" s="285">
        <v>60.0</v>
      </c>
    </row>
    <row r="40">
      <c r="A40" s="323">
        <v>8.0</v>
      </c>
      <c r="B40" s="425" t="s">
        <v>30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65</v>
      </c>
      <c r="B41" s="427" t="s">
        <v>66</v>
      </c>
      <c r="C41" s="313" t="s">
        <v>35</v>
      </c>
      <c r="D41" s="461" t="s">
        <v>36</v>
      </c>
      <c r="E41" s="404" t="s">
        <v>292</v>
      </c>
      <c r="F41" s="290" t="s">
        <v>304</v>
      </c>
      <c r="G41" s="290" t="s">
        <v>306</v>
      </c>
      <c r="H41" s="283">
        <f>I41/I42</f>
        <v>0.55</v>
      </c>
      <c r="I41" s="326">
        <f t="shared" si="3"/>
        <v>165</v>
      </c>
      <c r="J41" s="284">
        <v>25.0</v>
      </c>
      <c r="K41" s="284">
        <v>70.0</v>
      </c>
      <c r="L41" s="285">
        <v>70.0</v>
      </c>
    </row>
    <row r="42">
      <c r="A42" s="336">
        <v>8.0</v>
      </c>
      <c r="B42" s="429" t="s">
        <v>30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65</v>
      </c>
      <c r="B44" s="423" t="s">
        <v>66</v>
      </c>
      <c r="C44" s="310" t="s">
        <v>49</v>
      </c>
      <c r="D44" s="423" t="s">
        <v>50</v>
      </c>
      <c r="E44" s="374" t="s">
        <v>286</v>
      </c>
      <c r="F44" s="261" t="s">
        <v>298</v>
      </c>
      <c r="G44" s="261" t="s">
        <v>315</v>
      </c>
      <c r="H44" s="262">
        <f>I44/I45</f>
        <v>0.55</v>
      </c>
      <c r="I44" s="263">
        <f t="shared" ref="I44:I55" si="4">J44+K44+L44</f>
        <v>165</v>
      </c>
      <c r="J44" s="264">
        <v>85.0</v>
      </c>
      <c r="K44" s="264">
        <v>50.0</v>
      </c>
      <c r="L44" s="265">
        <v>30.0</v>
      </c>
    </row>
    <row r="45">
      <c r="A45" s="323">
        <v>8.0</v>
      </c>
      <c r="B45" s="425" t="s">
        <v>30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65</v>
      </c>
      <c r="B46" s="427" t="s">
        <v>66</v>
      </c>
      <c r="C46" s="313" t="s">
        <v>49</v>
      </c>
      <c r="D46" s="427" t="s">
        <v>50</v>
      </c>
      <c r="E46" s="380" t="s">
        <v>286</v>
      </c>
      <c r="F46" s="290" t="s">
        <v>294</v>
      </c>
      <c r="G46" s="282" t="s">
        <v>321</v>
      </c>
      <c r="H46" s="283">
        <f>I46/I47</f>
        <v>0.6333333333</v>
      </c>
      <c r="I46" s="275">
        <f t="shared" si="4"/>
        <v>190</v>
      </c>
      <c r="J46" s="284">
        <v>85.0</v>
      </c>
      <c r="K46" s="284">
        <v>15.0</v>
      </c>
      <c r="L46" s="285">
        <v>90.0</v>
      </c>
    </row>
    <row r="47">
      <c r="A47" s="323">
        <v>8.0</v>
      </c>
      <c r="B47" s="425" t="s">
        <v>30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65</v>
      </c>
      <c r="B48" s="427" t="s">
        <v>66</v>
      </c>
      <c r="C48" s="313" t="s">
        <v>49</v>
      </c>
      <c r="D48" s="427" t="s">
        <v>50</v>
      </c>
      <c r="E48" s="380" t="s">
        <v>286</v>
      </c>
      <c r="F48" s="290" t="s">
        <v>290</v>
      </c>
      <c r="G48" s="290" t="s">
        <v>327</v>
      </c>
      <c r="H48" s="283">
        <f>I48/I49</f>
        <v>0.95</v>
      </c>
      <c r="I48" s="275">
        <f t="shared" si="4"/>
        <v>285</v>
      </c>
      <c r="J48" s="284">
        <v>85.0</v>
      </c>
      <c r="K48" s="284">
        <v>110.0</v>
      </c>
      <c r="L48" s="285">
        <v>90.0</v>
      </c>
    </row>
    <row r="49">
      <c r="A49" s="323">
        <v>8.0</v>
      </c>
      <c r="B49" s="425" t="s">
        <v>30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65</v>
      </c>
      <c r="B50" s="427" t="s">
        <v>66</v>
      </c>
      <c r="C50" s="313" t="s">
        <v>49</v>
      </c>
      <c r="D50" s="427" t="s">
        <v>50</v>
      </c>
      <c r="E50" s="380" t="s">
        <v>286</v>
      </c>
      <c r="F50" s="290" t="s">
        <v>286</v>
      </c>
      <c r="G50" s="282" t="s">
        <v>333</v>
      </c>
      <c r="H50" s="283">
        <f>I50/I51</f>
        <v>0.7166666667</v>
      </c>
      <c r="I50" s="275">
        <f t="shared" si="4"/>
        <v>215</v>
      </c>
      <c r="J50" s="284">
        <v>85.0</v>
      </c>
      <c r="K50" s="284">
        <v>90.0</v>
      </c>
      <c r="L50" s="285">
        <v>40.0</v>
      </c>
    </row>
    <row r="51">
      <c r="A51" s="323">
        <v>8.0</v>
      </c>
      <c r="B51" s="425" t="s">
        <v>30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65</v>
      </c>
      <c r="B52" s="427" t="s">
        <v>66</v>
      </c>
      <c r="C52" s="313" t="s">
        <v>49</v>
      </c>
      <c r="D52" s="427" t="s">
        <v>50</v>
      </c>
      <c r="E52" s="380" t="s">
        <v>286</v>
      </c>
      <c r="F52" s="290" t="s">
        <v>282</v>
      </c>
      <c r="G52" s="290" t="s">
        <v>339</v>
      </c>
      <c r="H52" s="283">
        <f>I52/I53</f>
        <v>0.5666666667</v>
      </c>
      <c r="I52" s="275">
        <f t="shared" si="4"/>
        <v>170</v>
      </c>
      <c r="J52" s="284">
        <v>85.0</v>
      </c>
      <c r="K52" s="284">
        <v>75.0</v>
      </c>
      <c r="L52" s="285">
        <v>10.0</v>
      </c>
    </row>
    <row r="53">
      <c r="A53" s="323">
        <v>8.0</v>
      </c>
      <c r="B53" s="425" t="s">
        <v>30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65</v>
      </c>
      <c r="B54" s="427" t="s">
        <v>66</v>
      </c>
      <c r="C54" s="313" t="s">
        <v>49</v>
      </c>
      <c r="D54" s="427" t="s">
        <v>50</v>
      </c>
      <c r="E54" s="380" t="s">
        <v>286</v>
      </c>
      <c r="F54" s="282" t="s">
        <v>302</v>
      </c>
      <c r="G54" s="282" t="s">
        <v>309</v>
      </c>
      <c r="H54" s="283">
        <f>I54/I55</f>
        <v>0.7666666667</v>
      </c>
      <c r="I54" s="275">
        <f t="shared" si="4"/>
        <v>230</v>
      </c>
      <c r="J54" s="284">
        <v>85.0</v>
      </c>
      <c r="K54" s="284">
        <v>65.0</v>
      </c>
      <c r="L54" s="285">
        <v>80.0</v>
      </c>
    </row>
    <row r="55">
      <c r="A55" s="336">
        <v>8.0</v>
      </c>
      <c r="B55" s="429" t="s">
        <v>30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65</v>
      </c>
      <c r="B57" s="423" t="s">
        <v>66</v>
      </c>
      <c r="C57" s="310" t="s">
        <v>57</v>
      </c>
      <c r="D57" s="423" t="s">
        <v>58</v>
      </c>
      <c r="E57" s="374" t="s">
        <v>292</v>
      </c>
      <c r="F57" s="261" t="s">
        <v>300</v>
      </c>
      <c r="G57" s="261" t="s">
        <v>312</v>
      </c>
      <c r="H57" s="262">
        <f>I57/I58</f>
        <v>0.1666666667</v>
      </c>
      <c r="I57" s="263">
        <f t="shared" ref="I57:I68" si="5">J57+K57+L57</f>
        <v>50</v>
      </c>
      <c r="J57" s="264">
        <v>30.0</v>
      </c>
      <c r="K57" s="264">
        <v>0.0</v>
      </c>
      <c r="L57" s="265">
        <v>20.0</v>
      </c>
    </row>
    <row r="58">
      <c r="A58" s="323">
        <v>8.0</v>
      </c>
      <c r="B58" s="425" t="s">
        <v>30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65</v>
      </c>
      <c r="B59" s="427" t="s">
        <v>66</v>
      </c>
      <c r="C59" s="313" t="s">
        <v>57</v>
      </c>
      <c r="D59" s="427" t="s">
        <v>58</v>
      </c>
      <c r="E59" s="404" t="s">
        <v>292</v>
      </c>
      <c r="F59" s="282" t="s">
        <v>296</v>
      </c>
      <c r="G59" s="282" t="s">
        <v>318</v>
      </c>
      <c r="H59" s="283">
        <f>I59/I60</f>
        <v>0.4666666667</v>
      </c>
      <c r="I59" s="275">
        <f t="shared" si="5"/>
        <v>140</v>
      </c>
      <c r="J59" s="284">
        <v>30.0</v>
      </c>
      <c r="K59" s="284">
        <v>10.0</v>
      </c>
      <c r="L59" s="285">
        <v>100.0</v>
      </c>
    </row>
    <row r="60">
      <c r="A60" s="323">
        <v>8.0</v>
      </c>
      <c r="B60" s="425" t="s">
        <v>30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65</v>
      </c>
      <c r="B61" s="427" t="s">
        <v>66</v>
      </c>
      <c r="C61" s="313" t="s">
        <v>57</v>
      </c>
      <c r="D61" s="427" t="s">
        <v>58</v>
      </c>
      <c r="E61" s="404" t="s">
        <v>292</v>
      </c>
      <c r="F61" s="282" t="s">
        <v>292</v>
      </c>
      <c r="G61" s="282" t="s">
        <v>324</v>
      </c>
      <c r="H61" s="283">
        <f>I61/I62</f>
        <v>0.2</v>
      </c>
      <c r="I61" s="275">
        <f t="shared" si="5"/>
        <v>60</v>
      </c>
      <c r="J61" s="284">
        <v>30.0</v>
      </c>
      <c r="K61" s="284">
        <v>30.0</v>
      </c>
      <c r="L61" s="285">
        <v>0.0</v>
      </c>
    </row>
    <row r="62">
      <c r="A62" s="323">
        <v>8.0</v>
      </c>
      <c r="B62" s="425" t="s">
        <v>30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65</v>
      </c>
      <c r="B63" s="427" t="s">
        <v>66</v>
      </c>
      <c r="C63" s="313" t="s">
        <v>57</v>
      </c>
      <c r="D63" s="427" t="s">
        <v>58</v>
      </c>
      <c r="E63" s="404" t="s">
        <v>292</v>
      </c>
      <c r="F63" s="282" t="s">
        <v>288</v>
      </c>
      <c r="G63" s="282" t="s">
        <v>330</v>
      </c>
      <c r="H63" s="283">
        <f>I63/I64</f>
        <v>0.6</v>
      </c>
      <c r="I63" s="275">
        <f t="shared" si="5"/>
        <v>180</v>
      </c>
      <c r="J63" s="284">
        <v>30.0</v>
      </c>
      <c r="K63" s="284">
        <v>100.0</v>
      </c>
      <c r="L63" s="285">
        <v>50.0</v>
      </c>
    </row>
    <row r="64">
      <c r="A64" s="323">
        <v>8.0</v>
      </c>
      <c r="B64" s="425" t="s">
        <v>30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65</v>
      </c>
      <c r="B65" s="427" t="s">
        <v>66</v>
      </c>
      <c r="C65" s="313" t="s">
        <v>57</v>
      </c>
      <c r="D65" s="427" t="s">
        <v>58</v>
      </c>
      <c r="E65" s="404" t="s">
        <v>292</v>
      </c>
      <c r="F65" s="282" t="s">
        <v>284</v>
      </c>
      <c r="G65" s="282" t="s">
        <v>336</v>
      </c>
      <c r="H65" s="283">
        <f>I65/I66</f>
        <v>0.4166666667</v>
      </c>
      <c r="I65" s="275">
        <f t="shared" si="5"/>
        <v>125</v>
      </c>
      <c r="J65" s="284">
        <v>30.0</v>
      </c>
      <c r="K65" s="284">
        <v>35.0</v>
      </c>
      <c r="L65" s="285">
        <v>60.0</v>
      </c>
    </row>
    <row r="66">
      <c r="A66" s="323">
        <v>8.0</v>
      </c>
      <c r="B66" s="425" t="s">
        <v>30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65</v>
      </c>
      <c r="B67" s="427" t="s">
        <v>66</v>
      </c>
      <c r="C67" s="313" t="s">
        <v>57</v>
      </c>
      <c r="D67" s="427" t="s">
        <v>58</v>
      </c>
      <c r="E67" s="404" t="s">
        <v>292</v>
      </c>
      <c r="F67" s="290" t="s">
        <v>304</v>
      </c>
      <c r="G67" s="290" t="s">
        <v>306</v>
      </c>
      <c r="H67" s="283">
        <f>I67/I68</f>
        <v>0.5666666667</v>
      </c>
      <c r="I67" s="275">
        <f t="shared" si="5"/>
        <v>170</v>
      </c>
      <c r="J67" s="284">
        <v>30.0</v>
      </c>
      <c r="K67" s="284">
        <v>70.0</v>
      </c>
      <c r="L67" s="285">
        <v>70.0</v>
      </c>
    </row>
    <row r="68">
      <c r="A68" s="336">
        <v>8.0</v>
      </c>
      <c r="B68" s="429" t="s">
        <v>30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65</v>
      </c>
      <c r="B70" s="423" t="s">
        <v>66</v>
      </c>
      <c r="C70" s="310" t="s">
        <v>65</v>
      </c>
      <c r="D70" s="423" t="s">
        <v>66</v>
      </c>
      <c r="E70" s="374" t="s">
        <v>286</v>
      </c>
      <c r="F70" s="261" t="s">
        <v>298</v>
      </c>
      <c r="G70" s="261" t="s">
        <v>315</v>
      </c>
      <c r="H70" s="262">
        <f>I70/I71</f>
        <v>0.5666666667</v>
      </c>
      <c r="I70" s="263">
        <f t="shared" ref="I70:I81" si="6">J70+K70+L70</f>
        <v>170</v>
      </c>
      <c r="J70" s="264">
        <v>90.0</v>
      </c>
      <c r="K70" s="264">
        <v>50.0</v>
      </c>
      <c r="L70" s="265">
        <v>30.0</v>
      </c>
    </row>
    <row r="71">
      <c r="A71" s="323">
        <v>8.0</v>
      </c>
      <c r="B71" s="425" t="s">
        <v>30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65</v>
      </c>
      <c r="B72" s="427" t="s">
        <v>66</v>
      </c>
      <c r="C72" s="313" t="s">
        <v>65</v>
      </c>
      <c r="D72" s="427" t="s">
        <v>66</v>
      </c>
      <c r="E72" s="380" t="s">
        <v>286</v>
      </c>
      <c r="F72" s="290" t="s">
        <v>294</v>
      </c>
      <c r="G72" s="282" t="s">
        <v>321</v>
      </c>
      <c r="H72" s="283">
        <f>I72/I73</f>
        <v>0.65</v>
      </c>
      <c r="I72" s="275">
        <f t="shared" si="6"/>
        <v>195</v>
      </c>
      <c r="J72" s="284">
        <v>90.0</v>
      </c>
      <c r="K72" s="284">
        <v>15.0</v>
      </c>
      <c r="L72" s="285">
        <v>90.0</v>
      </c>
    </row>
    <row r="73">
      <c r="A73" s="323">
        <v>8.0</v>
      </c>
      <c r="B73" s="425" t="s">
        <v>30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65</v>
      </c>
      <c r="B74" s="427" t="s">
        <v>66</v>
      </c>
      <c r="C74" s="313" t="s">
        <v>65</v>
      </c>
      <c r="D74" s="451" t="s">
        <v>66</v>
      </c>
      <c r="E74" s="380" t="s">
        <v>286</v>
      </c>
      <c r="F74" s="290" t="s">
        <v>290</v>
      </c>
      <c r="G74" s="290" t="s">
        <v>327</v>
      </c>
      <c r="H74" s="283">
        <f>I74/I75</f>
        <v>0.9666666667</v>
      </c>
      <c r="I74" s="275">
        <f t="shared" si="6"/>
        <v>290</v>
      </c>
      <c r="J74" s="284">
        <v>90.0</v>
      </c>
      <c r="K74" s="284">
        <v>110.0</v>
      </c>
      <c r="L74" s="285">
        <v>90.0</v>
      </c>
    </row>
    <row r="75">
      <c r="A75" s="323">
        <v>8.0</v>
      </c>
      <c r="B75" s="425" t="s">
        <v>30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65</v>
      </c>
      <c r="B76" s="427" t="s">
        <v>66</v>
      </c>
      <c r="C76" s="313" t="s">
        <v>65</v>
      </c>
      <c r="D76" s="427" t="s">
        <v>66</v>
      </c>
      <c r="E76" s="380" t="s">
        <v>286</v>
      </c>
      <c r="F76" s="290" t="s">
        <v>286</v>
      </c>
      <c r="G76" s="282" t="s">
        <v>333</v>
      </c>
      <c r="H76" s="283">
        <f>I76/I77</f>
        <v>0.7333333333</v>
      </c>
      <c r="I76" s="275">
        <f t="shared" si="6"/>
        <v>220</v>
      </c>
      <c r="J76" s="284">
        <v>90.0</v>
      </c>
      <c r="K76" s="284">
        <v>90.0</v>
      </c>
      <c r="L76" s="285">
        <v>40.0</v>
      </c>
    </row>
    <row r="77">
      <c r="A77" s="323">
        <v>8.0</v>
      </c>
      <c r="B77" s="425" t="s">
        <v>30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65</v>
      </c>
      <c r="B78" s="427" t="s">
        <v>66</v>
      </c>
      <c r="C78" s="313" t="s">
        <v>65</v>
      </c>
      <c r="D78" s="427" t="s">
        <v>66</v>
      </c>
      <c r="E78" s="380" t="s">
        <v>286</v>
      </c>
      <c r="F78" s="290" t="s">
        <v>282</v>
      </c>
      <c r="G78" s="290" t="s">
        <v>339</v>
      </c>
      <c r="H78" s="283">
        <f>I78/I79</f>
        <v>0.5833333333</v>
      </c>
      <c r="I78" s="275">
        <f t="shared" si="6"/>
        <v>175</v>
      </c>
      <c r="J78" s="284">
        <v>90.0</v>
      </c>
      <c r="K78" s="284">
        <v>75.0</v>
      </c>
      <c r="L78" s="285">
        <v>10.0</v>
      </c>
    </row>
    <row r="79">
      <c r="A79" s="323">
        <v>8.0</v>
      </c>
      <c r="B79" s="425" t="s">
        <v>30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65</v>
      </c>
      <c r="B80" s="427" t="s">
        <v>66</v>
      </c>
      <c r="C80" s="313" t="s">
        <v>65</v>
      </c>
      <c r="D80" s="427" t="s">
        <v>66</v>
      </c>
      <c r="E80" s="380" t="s">
        <v>286</v>
      </c>
      <c r="F80" s="282" t="s">
        <v>302</v>
      </c>
      <c r="G80" s="282" t="s">
        <v>309</v>
      </c>
      <c r="H80" s="283">
        <f>I80/I81</f>
        <v>0.7833333333</v>
      </c>
      <c r="I80" s="275">
        <f t="shared" si="6"/>
        <v>235</v>
      </c>
      <c r="J80" s="284">
        <v>90.0</v>
      </c>
      <c r="K80" s="284">
        <v>65.0</v>
      </c>
      <c r="L80" s="285">
        <v>80.0</v>
      </c>
    </row>
    <row r="81">
      <c r="A81" s="336">
        <v>8.0</v>
      </c>
      <c r="B81" s="429" t="s">
        <v>30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65</v>
      </c>
      <c r="B83" s="423" t="s">
        <v>66</v>
      </c>
      <c r="C83" s="310" t="s">
        <v>73</v>
      </c>
      <c r="D83" s="423" t="s">
        <v>74</v>
      </c>
      <c r="E83" s="374" t="s">
        <v>286</v>
      </c>
      <c r="F83" s="261" t="s">
        <v>300</v>
      </c>
      <c r="G83" s="261" t="s">
        <v>312</v>
      </c>
      <c r="H83" s="262">
        <f>I83/I84</f>
        <v>0.3666666667</v>
      </c>
      <c r="I83" s="263">
        <f t="shared" ref="I83:I94" si="7">J83+K83+L83</f>
        <v>110</v>
      </c>
      <c r="J83" s="264">
        <v>90.0</v>
      </c>
      <c r="K83" s="264">
        <v>0.0</v>
      </c>
      <c r="L83" s="265">
        <v>20.0</v>
      </c>
    </row>
    <row r="84">
      <c r="A84" s="323">
        <v>8.0</v>
      </c>
      <c r="B84" s="425" t="s">
        <v>30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65</v>
      </c>
      <c r="B85" s="427" t="s">
        <v>66</v>
      </c>
      <c r="C85" s="313" t="s">
        <v>73</v>
      </c>
      <c r="D85" s="427" t="s">
        <v>74</v>
      </c>
      <c r="E85" s="380" t="s">
        <v>286</v>
      </c>
      <c r="F85" s="282" t="s">
        <v>296</v>
      </c>
      <c r="G85" s="282" t="s">
        <v>318</v>
      </c>
      <c r="H85" s="283">
        <f>I85/I86</f>
        <v>0.6666666667</v>
      </c>
      <c r="I85" s="275">
        <f t="shared" si="7"/>
        <v>200</v>
      </c>
      <c r="J85" s="284">
        <v>90.0</v>
      </c>
      <c r="K85" s="284">
        <v>10.0</v>
      </c>
      <c r="L85" s="285">
        <v>100.0</v>
      </c>
    </row>
    <row r="86">
      <c r="A86" s="323">
        <v>8.0</v>
      </c>
      <c r="B86" s="425" t="s">
        <v>30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65</v>
      </c>
      <c r="B87" s="427" t="s">
        <v>66</v>
      </c>
      <c r="C87" s="313" t="s">
        <v>73</v>
      </c>
      <c r="D87" s="427" t="s">
        <v>74</v>
      </c>
      <c r="E87" s="380" t="s">
        <v>286</v>
      </c>
      <c r="F87" s="282" t="s">
        <v>292</v>
      </c>
      <c r="G87" s="282" t="s">
        <v>324</v>
      </c>
      <c r="H87" s="283">
        <f>I87/I88</f>
        <v>0.4</v>
      </c>
      <c r="I87" s="275">
        <f t="shared" si="7"/>
        <v>120</v>
      </c>
      <c r="J87" s="284">
        <v>90.0</v>
      </c>
      <c r="K87" s="284">
        <v>30.0</v>
      </c>
      <c r="L87" s="285">
        <v>0.0</v>
      </c>
    </row>
    <row r="88">
      <c r="A88" s="323">
        <v>8.0</v>
      </c>
      <c r="B88" s="425" t="s">
        <v>30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65</v>
      </c>
      <c r="B89" s="427" t="s">
        <v>66</v>
      </c>
      <c r="C89" s="313" t="s">
        <v>73</v>
      </c>
      <c r="D89" s="427" t="s">
        <v>74</v>
      </c>
      <c r="E89" s="380" t="s">
        <v>286</v>
      </c>
      <c r="F89" s="282" t="s">
        <v>288</v>
      </c>
      <c r="G89" s="282" t="s">
        <v>330</v>
      </c>
      <c r="H89" s="283">
        <f>I89/I90</f>
        <v>0.8</v>
      </c>
      <c r="I89" s="275">
        <f t="shared" si="7"/>
        <v>240</v>
      </c>
      <c r="J89" s="284">
        <v>90.0</v>
      </c>
      <c r="K89" s="284">
        <v>100.0</v>
      </c>
      <c r="L89" s="285">
        <v>50.0</v>
      </c>
    </row>
    <row r="90">
      <c r="A90" s="323">
        <v>8.0</v>
      </c>
      <c r="B90" s="425" t="s">
        <v>30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65</v>
      </c>
      <c r="B91" s="427" t="s">
        <v>66</v>
      </c>
      <c r="C91" s="313" t="s">
        <v>73</v>
      </c>
      <c r="D91" s="427" t="s">
        <v>74</v>
      </c>
      <c r="E91" s="380" t="s">
        <v>286</v>
      </c>
      <c r="F91" s="282" t="s">
        <v>284</v>
      </c>
      <c r="G91" s="282" t="s">
        <v>336</v>
      </c>
      <c r="H91" s="283">
        <f>I91/I92</f>
        <v>0.6166666667</v>
      </c>
      <c r="I91" s="275">
        <f t="shared" si="7"/>
        <v>185</v>
      </c>
      <c r="J91" s="284">
        <v>90.0</v>
      </c>
      <c r="K91" s="284">
        <v>35.0</v>
      </c>
      <c r="L91" s="285">
        <v>60.0</v>
      </c>
    </row>
    <row r="92">
      <c r="A92" s="323">
        <v>8.0</v>
      </c>
      <c r="B92" s="425" t="s">
        <v>30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65</v>
      </c>
      <c r="B93" s="427" t="s">
        <v>66</v>
      </c>
      <c r="C93" s="313" t="s">
        <v>73</v>
      </c>
      <c r="D93" s="427" t="s">
        <v>74</v>
      </c>
      <c r="E93" s="380" t="s">
        <v>286</v>
      </c>
      <c r="F93" s="290" t="s">
        <v>304</v>
      </c>
      <c r="G93" s="290" t="s">
        <v>306</v>
      </c>
      <c r="H93" s="283">
        <f>I93/I94</f>
        <v>0.7666666667</v>
      </c>
      <c r="I93" s="275">
        <f t="shared" si="7"/>
        <v>230</v>
      </c>
      <c r="J93" s="284">
        <v>90.0</v>
      </c>
      <c r="K93" s="284">
        <v>70.0</v>
      </c>
      <c r="L93" s="285">
        <v>70.0</v>
      </c>
    </row>
    <row r="94">
      <c r="A94" s="336">
        <v>8.0</v>
      </c>
      <c r="B94" s="429" t="s">
        <v>30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65</v>
      </c>
      <c r="B96" s="423" t="s">
        <v>66</v>
      </c>
      <c r="C96" s="310" t="s">
        <v>81</v>
      </c>
      <c r="D96" s="423" t="s">
        <v>82</v>
      </c>
      <c r="E96" s="374" t="s">
        <v>292</v>
      </c>
      <c r="F96" s="261" t="s">
        <v>298</v>
      </c>
      <c r="G96" s="261" t="s">
        <v>315</v>
      </c>
      <c r="H96" s="262">
        <f>I96/I97</f>
        <v>0.3666666667</v>
      </c>
      <c r="I96" s="321">
        <f t="shared" ref="I96:I107" si="8">J96+K96+L96</f>
        <v>110</v>
      </c>
      <c r="J96" s="264">
        <v>30.0</v>
      </c>
      <c r="K96" s="264">
        <v>50.0</v>
      </c>
      <c r="L96" s="265">
        <v>30.0</v>
      </c>
    </row>
    <row r="97">
      <c r="A97" s="323">
        <v>8.0</v>
      </c>
      <c r="B97" s="425" t="s">
        <v>30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65</v>
      </c>
      <c r="B98" s="427" t="s">
        <v>66</v>
      </c>
      <c r="C98" s="313" t="s">
        <v>81</v>
      </c>
      <c r="D98" s="427" t="s">
        <v>82</v>
      </c>
      <c r="E98" s="404" t="s">
        <v>292</v>
      </c>
      <c r="F98" s="290" t="s">
        <v>294</v>
      </c>
      <c r="G98" s="282" t="s">
        <v>321</v>
      </c>
      <c r="H98" s="283">
        <f>I98/I99</f>
        <v>0.45</v>
      </c>
      <c r="I98" s="326">
        <f t="shared" si="8"/>
        <v>135</v>
      </c>
      <c r="J98" s="284">
        <v>30.0</v>
      </c>
      <c r="K98" s="284">
        <v>15.0</v>
      </c>
      <c r="L98" s="285">
        <v>90.0</v>
      </c>
    </row>
    <row r="99">
      <c r="A99" s="323">
        <v>8.0</v>
      </c>
      <c r="B99" s="425" t="s">
        <v>30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65</v>
      </c>
      <c r="B100" s="427" t="s">
        <v>66</v>
      </c>
      <c r="C100" s="313" t="s">
        <v>81</v>
      </c>
      <c r="D100" s="427" t="s">
        <v>82</v>
      </c>
      <c r="E100" s="404" t="s">
        <v>292</v>
      </c>
      <c r="F100" s="290" t="s">
        <v>290</v>
      </c>
      <c r="G100" s="290" t="s">
        <v>327</v>
      </c>
      <c r="H100" s="283">
        <f>I100/I101</f>
        <v>0.7666666667</v>
      </c>
      <c r="I100" s="326">
        <f t="shared" si="8"/>
        <v>230</v>
      </c>
      <c r="J100" s="284">
        <v>30.0</v>
      </c>
      <c r="K100" s="284">
        <v>110.0</v>
      </c>
      <c r="L100" s="285">
        <v>90.0</v>
      </c>
    </row>
    <row r="101">
      <c r="A101" s="323">
        <v>8.0</v>
      </c>
      <c r="B101" s="425" t="s">
        <v>30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65</v>
      </c>
      <c r="B102" s="427" t="s">
        <v>66</v>
      </c>
      <c r="C102" s="313" t="s">
        <v>81</v>
      </c>
      <c r="D102" s="427" t="s">
        <v>82</v>
      </c>
      <c r="E102" s="404" t="s">
        <v>292</v>
      </c>
      <c r="F102" s="290" t="s">
        <v>286</v>
      </c>
      <c r="G102" s="282" t="s">
        <v>333</v>
      </c>
      <c r="H102" s="283">
        <f>I102/I103</f>
        <v>0.5333333333</v>
      </c>
      <c r="I102" s="326">
        <f t="shared" si="8"/>
        <v>160</v>
      </c>
      <c r="J102" s="284">
        <v>30.0</v>
      </c>
      <c r="K102" s="284">
        <v>90.0</v>
      </c>
      <c r="L102" s="285">
        <v>40.0</v>
      </c>
    </row>
    <row r="103">
      <c r="A103" s="323">
        <v>8.0</v>
      </c>
      <c r="B103" s="425" t="s">
        <v>30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65</v>
      </c>
      <c r="B104" s="427" t="s">
        <v>66</v>
      </c>
      <c r="C104" s="313" t="s">
        <v>81</v>
      </c>
      <c r="D104" s="427" t="s">
        <v>82</v>
      </c>
      <c r="E104" s="404" t="s">
        <v>292</v>
      </c>
      <c r="F104" s="290" t="s">
        <v>282</v>
      </c>
      <c r="G104" s="290" t="s">
        <v>339</v>
      </c>
      <c r="H104" s="283">
        <f>I104/I105</f>
        <v>0.3833333333</v>
      </c>
      <c r="I104" s="326">
        <f t="shared" si="8"/>
        <v>115</v>
      </c>
      <c r="J104" s="284">
        <v>30.0</v>
      </c>
      <c r="K104" s="284">
        <v>75.0</v>
      </c>
      <c r="L104" s="285">
        <v>10.0</v>
      </c>
    </row>
    <row r="105">
      <c r="A105" s="323">
        <v>8.0</v>
      </c>
      <c r="B105" s="425" t="s">
        <v>30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65</v>
      </c>
      <c r="B106" s="427" t="s">
        <v>66</v>
      </c>
      <c r="C106" s="313" t="s">
        <v>81</v>
      </c>
      <c r="D106" s="427" t="s">
        <v>82</v>
      </c>
      <c r="E106" s="404" t="s">
        <v>292</v>
      </c>
      <c r="F106" s="282" t="s">
        <v>302</v>
      </c>
      <c r="G106" s="282" t="s">
        <v>309</v>
      </c>
      <c r="H106" s="283">
        <f>I106/I107</f>
        <v>0.5833333333</v>
      </c>
      <c r="I106" s="326">
        <f t="shared" si="8"/>
        <v>175</v>
      </c>
      <c r="J106" s="284">
        <v>30.0</v>
      </c>
      <c r="K106" s="284">
        <v>65.0</v>
      </c>
      <c r="L106" s="285">
        <v>80.0</v>
      </c>
    </row>
    <row r="107">
      <c r="A107" s="336">
        <v>8.0</v>
      </c>
      <c r="B107" s="429" t="s">
        <v>30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65</v>
      </c>
      <c r="B109" s="423" t="s">
        <v>66</v>
      </c>
      <c r="C109" s="310" t="s">
        <v>89</v>
      </c>
      <c r="D109" s="423" t="s">
        <v>90</v>
      </c>
      <c r="E109" s="374" t="s">
        <v>304</v>
      </c>
      <c r="F109" s="261" t="s">
        <v>300</v>
      </c>
      <c r="G109" s="261" t="s">
        <v>312</v>
      </c>
      <c r="H109" s="262">
        <f>I109/I110</f>
        <v>0.2833333333</v>
      </c>
      <c r="I109" s="263">
        <f t="shared" ref="I109:I120" si="9">J109+K109+L109</f>
        <v>85</v>
      </c>
      <c r="J109" s="264">
        <v>65.0</v>
      </c>
      <c r="K109" s="264">
        <v>0.0</v>
      </c>
      <c r="L109" s="265">
        <v>20.0</v>
      </c>
    </row>
    <row r="110">
      <c r="A110" s="323">
        <v>8.0</v>
      </c>
      <c r="B110" s="425" t="s">
        <v>30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65</v>
      </c>
      <c r="B111" s="427" t="s">
        <v>66</v>
      </c>
      <c r="C111" s="313" t="s">
        <v>89</v>
      </c>
      <c r="D111" s="427" t="s">
        <v>90</v>
      </c>
      <c r="E111" s="380" t="s">
        <v>304</v>
      </c>
      <c r="F111" s="282" t="s">
        <v>296</v>
      </c>
      <c r="G111" s="282" t="s">
        <v>318</v>
      </c>
      <c r="H111" s="283">
        <f>I111/I112</f>
        <v>0.5833333333</v>
      </c>
      <c r="I111" s="275">
        <f t="shared" si="9"/>
        <v>175</v>
      </c>
      <c r="J111" s="284">
        <v>65.0</v>
      </c>
      <c r="K111" s="284">
        <v>10.0</v>
      </c>
      <c r="L111" s="285">
        <v>100.0</v>
      </c>
    </row>
    <row r="112">
      <c r="A112" s="323">
        <v>8.0</v>
      </c>
      <c r="B112" s="425" t="s">
        <v>30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65</v>
      </c>
      <c r="B113" s="427" t="s">
        <v>66</v>
      </c>
      <c r="C113" s="313" t="s">
        <v>89</v>
      </c>
      <c r="D113" s="427" t="s">
        <v>90</v>
      </c>
      <c r="E113" s="380" t="s">
        <v>304</v>
      </c>
      <c r="F113" s="282" t="s">
        <v>292</v>
      </c>
      <c r="G113" s="282" t="s">
        <v>324</v>
      </c>
      <c r="H113" s="283">
        <f>I113/I114</f>
        <v>0.3166666667</v>
      </c>
      <c r="I113" s="275">
        <f t="shared" si="9"/>
        <v>95</v>
      </c>
      <c r="J113" s="284">
        <v>65.0</v>
      </c>
      <c r="K113" s="284">
        <v>30.0</v>
      </c>
      <c r="L113" s="285">
        <v>0.0</v>
      </c>
    </row>
    <row r="114">
      <c r="A114" s="323">
        <v>8.0</v>
      </c>
      <c r="B114" s="425" t="s">
        <v>30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65</v>
      </c>
      <c r="B115" s="427" t="s">
        <v>66</v>
      </c>
      <c r="C115" s="313" t="s">
        <v>89</v>
      </c>
      <c r="D115" s="427" t="s">
        <v>90</v>
      </c>
      <c r="E115" s="380" t="s">
        <v>304</v>
      </c>
      <c r="F115" s="282" t="s">
        <v>288</v>
      </c>
      <c r="G115" s="282" t="s">
        <v>330</v>
      </c>
      <c r="H115" s="283">
        <f>I115/I116</f>
        <v>0.7166666667</v>
      </c>
      <c r="I115" s="275">
        <f t="shared" si="9"/>
        <v>215</v>
      </c>
      <c r="J115" s="284">
        <v>65.0</v>
      </c>
      <c r="K115" s="284">
        <v>100.0</v>
      </c>
      <c r="L115" s="285">
        <v>50.0</v>
      </c>
    </row>
    <row r="116">
      <c r="A116" s="323">
        <v>8.0</v>
      </c>
      <c r="B116" s="425" t="s">
        <v>30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65</v>
      </c>
      <c r="B117" s="427" t="s">
        <v>66</v>
      </c>
      <c r="C117" s="313" t="s">
        <v>89</v>
      </c>
      <c r="D117" s="427" t="s">
        <v>90</v>
      </c>
      <c r="E117" s="380" t="s">
        <v>304</v>
      </c>
      <c r="F117" s="282" t="s">
        <v>284</v>
      </c>
      <c r="G117" s="282" t="s">
        <v>336</v>
      </c>
      <c r="H117" s="283">
        <f>I117/I118</f>
        <v>0.5333333333</v>
      </c>
      <c r="I117" s="275">
        <f t="shared" si="9"/>
        <v>160</v>
      </c>
      <c r="J117" s="284">
        <v>65.0</v>
      </c>
      <c r="K117" s="284">
        <v>35.0</v>
      </c>
      <c r="L117" s="285">
        <v>60.0</v>
      </c>
    </row>
    <row r="118">
      <c r="A118" s="323">
        <v>8.0</v>
      </c>
      <c r="B118" s="425" t="s">
        <v>30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65</v>
      </c>
      <c r="B119" s="427" t="s">
        <v>66</v>
      </c>
      <c r="C119" s="313" t="s">
        <v>89</v>
      </c>
      <c r="D119" s="427" t="s">
        <v>90</v>
      </c>
      <c r="E119" s="380" t="s">
        <v>304</v>
      </c>
      <c r="F119" s="290" t="s">
        <v>304</v>
      </c>
      <c r="G119" s="290" t="s">
        <v>306</v>
      </c>
      <c r="H119" s="283">
        <f>I119/I120</f>
        <v>0.6833333333</v>
      </c>
      <c r="I119" s="275">
        <f t="shared" si="9"/>
        <v>205</v>
      </c>
      <c r="J119" s="284">
        <v>65.0</v>
      </c>
      <c r="K119" s="284">
        <v>70.0</v>
      </c>
      <c r="L119" s="285">
        <v>70.0</v>
      </c>
    </row>
    <row r="120">
      <c r="A120" s="336">
        <v>8.0</v>
      </c>
      <c r="B120" s="429" t="s">
        <v>30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65</v>
      </c>
      <c r="B122" s="423" t="s">
        <v>66</v>
      </c>
      <c r="C122" s="310" t="s">
        <v>97</v>
      </c>
      <c r="D122" s="423" t="s">
        <v>98</v>
      </c>
      <c r="E122" s="374" t="s">
        <v>298</v>
      </c>
      <c r="F122" s="261" t="s">
        <v>298</v>
      </c>
      <c r="G122" s="261" t="s">
        <v>315</v>
      </c>
      <c r="H122" s="262">
        <f>I122/I123</f>
        <v>0.4166666667</v>
      </c>
      <c r="I122" s="263">
        <f t="shared" ref="I122:I133" si="10">J122+K122+L122</f>
        <v>125</v>
      </c>
      <c r="J122" s="264">
        <v>45.0</v>
      </c>
      <c r="K122" s="264">
        <v>50.0</v>
      </c>
      <c r="L122" s="265">
        <v>30.0</v>
      </c>
    </row>
    <row r="123">
      <c r="A123" s="323">
        <v>8.0</v>
      </c>
      <c r="B123" s="425" t="s">
        <v>30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65</v>
      </c>
      <c r="B124" s="427" t="s">
        <v>66</v>
      </c>
      <c r="C124" s="313" t="s">
        <v>97</v>
      </c>
      <c r="D124" s="427" t="s">
        <v>98</v>
      </c>
      <c r="E124" s="404" t="s">
        <v>298</v>
      </c>
      <c r="F124" s="290" t="s">
        <v>294</v>
      </c>
      <c r="G124" s="282" t="s">
        <v>321</v>
      </c>
      <c r="H124" s="283">
        <f>I124/I125</f>
        <v>0.5</v>
      </c>
      <c r="I124" s="326">
        <f t="shared" si="10"/>
        <v>150</v>
      </c>
      <c r="J124" s="284">
        <v>45.0</v>
      </c>
      <c r="K124" s="284">
        <v>15.0</v>
      </c>
      <c r="L124" s="285">
        <v>90.0</v>
      </c>
    </row>
    <row r="125">
      <c r="A125" s="323">
        <v>8.0</v>
      </c>
      <c r="B125" s="425" t="s">
        <v>30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65</v>
      </c>
      <c r="B126" s="427" t="s">
        <v>66</v>
      </c>
      <c r="C126" s="313" t="s">
        <v>97</v>
      </c>
      <c r="D126" s="427" t="s">
        <v>98</v>
      </c>
      <c r="E126" s="404" t="s">
        <v>298</v>
      </c>
      <c r="F126" s="290" t="s">
        <v>290</v>
      </c>
      <c r="G126" s="290" t="s">
        <v>327</v>
      </c>
      <c r="H126" s="283">
        <f>I126/I127</f>
        <v>0.8166666667</v>
      </c>
      <c r="I126" s="326">
        <f t="shared" si="10"/>
        <v>245</v>
      </c>
      <c r="J126" s="284">
        <v>45.0</v>
      </c>
      <c r="K126" s="284">
        <v>110.0</v>
      </c>
      <c r="L126" s="285">
        <v>90.0</v>
      </c>
    </row>
    <row r="127">
      <c r="A127" s="323">
        <v>8.0</v>
      </c>
      <c r="B127" s="425" t="s">
        <v>30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65</v>
      </c>
      <c r="B128" s="427" t="s">
        <v>66</v>
      </c>
      <c r="C128" s="313" t="s">
        <v>97</v>
      </c>
      <c r="D128" s="427" t="s">
        <v>98</v>
      </c>
      <c r="E128" s="404" t="s">
        <v>298</v>
      </c>
      <c r="F128" s="290" t="s">
        <v>286</v>
      </c>
      <c r="G128" s="282" t="s">
        <v>333</v>
      </c>
      <c r="H128" s="283">
        <f>I128/I129</f>
        <v>0.5833333333</v>
      </c>
      <c r="I128" s="326">
        <f t="shared" si="10"/>
        <v>175</v>
      </c>
      <c r="J128" s="284">
        <v>45.0</v>
      </c>
      <c r="K128" s="284">
        <v>90.0</v>
      </c>
      <c r="L128" s="285">
        <v>40.0</v>
      </c>
    </row>
    <row r="129">
      <c r="A129" s="323">
        <v>8.0</v>
      </c>
      <c r="B129" s="425" t="s">
        <v>30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65</v>
      </c>
      <c r="B130" s="427" t="s">
        <v>66</v>
      </c>
      <c r="C130" s="313" t="s">
        <v>97</v>
      </c>
      <c r="D130" s="427" t="s">
        <v>98</v>
      </c>
      <c r="E130" s="404" t="s">
        <v>298</v>
      </c>
      <c r="F130" s="290" t="s">
        <v>282</v>
      </c>
      <c r="G130" s="290" t="s">
        <v>339</v>
      </c>
      <c r="H130" s="283">
        <f>I130/I131</f>
        <v>0.4333333333</v>
      </c>
      <c r="I130" s="326">
        <f t="shared" si="10"/>
        <v>130</v>
      </c>
      <c r="J130" s="284">
        <v>45.0</v>
      </c>
      <c r="K130" s="284">
        <v>75.0</v>
      </c>
      <c r="L130" s="285">
        <v>10.0</v>
      </c>
    </row>
    <row r="131">
      <c r="A131" s="323">
        <v>8.0</v>
      </c>
      <c r="B131" s="425" t="s">
        <v>30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65</v>
      </c>
      <c r="B132" s="427" t="s">
        <v>66</v>
      </c>
      <c r="C132" s="313" t="s">
        <v>97</v>
      </c>
      <c r="D132" s="427" t="s">
        <v>98</v>
      </c>
      <c r="E132" s="404" t="s">
        <v>298</v>
      </c>
      <c r="F132" s="282" t="s">
        <v>302</v>
      </c>
      <c r="G132" s="282" t="s">
        <v>309</v>
      </c>
      <c r="H132" s="283">
        <f>I132/I133</f>
        <v>0.6333333333</v>
      </c>
      <c r="I132" s="326">
        <f t="shared" si="10"/>
        <v>190</v>
      </c>
      <c r="J132" s="284">
        <v>45.0</v>
      </c>
      <c r="K132" s="284">
        <v>65.0</v>
      </c>
      <c r="L132" s="285">
        <v>80.0</v>
      </c>
    </row>
    <row r="133">
      <c r="A133" s="336">
        <v>8.0</v>
      </c>
      <c r="B133" s="429" t="s">
        <v>30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  <col customWidth="1" min="6" max="6" width="10.63"/>
    <col customWidth="1" min="7" max="7" width="11.7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65</v>
      </c>
      <c r="B5" s="423" t="s">
        <v>66</v>
      </c>
      <c r="C5" s="258" t="s">
        <v>1</v>
      </c>
      <c r="D5" s="423" t="s">
        <v>2</v>
      </c>
      <c r="E5" s="374" t="s">
        <v>302</v>
      </c>
      <c r="F5" s="261" t="s">
        <v>300</v>
      </c>
      <c r="G5" s="261" t="s">
        <v>336</v>
      </c>
      <c r="H5" s="262">
        <f>I5/I6</f>
        <v>0.3833333333</v>
      </c>
      <c r="I5" s="263">
        <f t="shared" ref="I5:I16" si="1">J5+K5+L5</f>
        <v>115</v>
      </c>
      <c r="J5" s="264">
        <v>55.0</v>
      </c>
      <c r="K5" s="264">
        <v>0.0</v>
      </c>
      <c r="L5" s="265">
        <v>60.0</v>
      </c>
    </row>
    <row r="6">
      <c r="A6" s="323">
        <v>10.0</v>
      </c>
      <c r="B6" s="425" t="s">
        <v>32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65</v>
      </c>
      <c r="B7" s="427" t="s">
        <v>66</v>
      </c>
      <c r="C7" s="279" t="s">
        <v>1</v>
      </c>
      <c r="D7" s="427" t="s">
        <v>2</v>
      </c>
      <c r="E7" s="404" t="s">
        <v>302</v>
      </c>
      <c r="F7" s="282" t="s">
        <v>296</v>
      </c>
      <c r="G7" s="282" t="s">
        <v>306</v>
      </c>
      <c r="H7" s="283">
        <f>I7/I8</f>
        <v>0.45</v>
      </c>
      <c r="I7" s="275">
        <f t="shared" si="1"/>
        <v>135</v>
      </c>
      <c r="J7" s="284">
        <v>55.0</v>
      </c>
      <c r="K7" s="284">
        <v>10.0</v>
      </c>
      <c r="L7" s="285">
        <v>70.0</v>
      </c>
    </row>
    <row r="8">
      <c r="A8" s="323">
        <v>10.0</v>
      </c>
      <c r="B8" s="425" t="s">
        <v>32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65</v>
      </c>
      <c r="B9" s="427" t="s">
        <v>66</v>
      </c>
      <c r="C9" s="279" t="s">
        <v>1</v>
      </c>
      <c r="D9" s="427" t="s">
        <v>2</v>
      </c>
      <c r="E9" s="404" t="s">
        <v>302</v>
      </c>
      <c r="F9" s="282" t="s">
        <v>292</v>
      </c>
      <c r="G9" s="282" t="s">
        <v>312</v>
      </c>
      <c r="H9" s="283">
        <f>I9/I10</f>
        <v>0.35</v>
      </c>
      <c r="I9" s="275">
        <f t="shared" si="1"/>
        <v>105</v>
      </c>
      <c r="J9" s="284">
        <v>55.0</v>
      </c>
      <c r="K9" s="284">
        <v>30.0</v>
      </c>
      <c r="L9" s="285">
        <v>20.0</v>
      </c>
    </row>
    <row r="10">
      <c r="A10" s="323">
        <v>10.0</v>
      </c>
      <c r="B10" s="425" t="s">
        <v>32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65</v>
      </c>
      <c r="B11" s="427" t="s">
        <v>66</v>
      </c>
      <c r="C11" s="279" t="s">
        <v>1</v>
      </c>
      <c r="D11" s="427" t="s">
        <v>2</v>
      </c>
      <c r="E11" s="404" t="s">
        <v>302</v>
      </c>
      <c r="F11" s="282" t="s">
        <v>288</v>
      </c>
      <c r="G11" s="282" t="s">
        <v>318</v>
      </c>
      <c r="H11" s="283">
        <f>I11/I12</f>
        <v>0.85</v>
      </c>
      <c r="I11" s="275">
        <f t="shared" si="1"/>
        <v>255</v>
      </c>
      <c r="J11" s="284">
        <v>55.0</v>
      </c>
      <c r="K11" s="284">
        <v>100.0</v>
      </c>
      <c r="L11" s="285">
        <v>100.0</v>
      </c>
    </row>
    <row r="12">
      <c r="A12" s="323">
        <v>10.0</v>
      </c>
      <c r="B12" s="425" t="s">
        <v>32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65</v>
      </c>
      <c r="B13" s="427" t="s">
        <v>66</v>
      </c>
      <c r="C13" s="279" t="s">
        <v>1</v>
      </c>
      <c r="D13" s="427" t="s">
        <v>2</v>
      </c>
      <c r="E13" s="404" t="s">
        <v>302</v>
      </c>
      <c r="F13" s="282" t="s">
        <v>284</v>
      </c>
      <c r="G13" s="282" t="s">
        <v>324</v>
      </c>
      <c r="H13" s="283">
        <f>I13/I14</f>
        <v>0.3</v>
      </c>
      <c r="I13" s="275">
        <f t="shared" si="1"/>
        <v>90</v>
      </c>
      <c r="J13" s="284">
        <v>55.0</v>
      </c>
      <c r="K13" s="284">
        <v>35.0</v>
      </c>
      <c r="L13" s="285">
        <v>0.0</v>
      </c>
    </row>
    <row r="14">
      <c r="A14" s="323">
        <v>10.0</v>
      </c>
      <c r="B14" s="425" t="s">
        <v>32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65</v>
      </c>
      <c r="B15" s="427" t="s">
        <v>66</v>
      </c>
      <c r="C15" s="279" t="s">
        <v>1</v>
      </c>
      <c r="D15" s="427" t="s">
        <v>2</v>
      </c>
      <c r="E15" s="404" t="s">
        <v>302</v>
      </c>
      <c r="F15" s="290" t="s">
        <v>304</v>
      </c>
      <c r="G15" s="290" t="s">
        <v>330</v>
      </c>
      <c r="H15" s="283">
        <f>I15/I16</f>
        <v>0.5833333333</v>
      </c>
      <c r="I15" s="275">
        <f t="shared" si="1"/>
        <v>175</v>
      </c>
      <c r="J15" s="284">
        <v>55.0</v>
      </c>
      <c r="K15" s="284">
        <v>70.0</v>
      </c>
      <c r="L15" s="285">
        <v>50.0</v>
      </c>
    </row>
    <row r="16">
      <c r="A16" s="336">
        <v>10.0</v>
      </c>
      <c r="B16" s="429" t="s">
        <v>32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65</v>
      </c>
      <c r="B18" s="423" t="s">
        <v>66</v>
      </c>
      <c r="C18" s="310" t="s">
        <v>21</v>
      </c>
      <c r="D18" s="423" t="s">
        <v>22</v>
      </c>
      <c r="E18" s="374" t="s">
        <v>300</v>
      </c>
      <c r="F18" s="261" t="s">
        <v>298</v>
      </c>
      <c r="G18" s="261" t="s">
        <v>339</v>
      </c>
      <c r="H18" s="262">
        <f>I18/I19</f>
        <v>0.2</v>
      </c>
      <c r="I18" s="263">
        <f t="shared" ref="I18:I29" si="2">J18+K18+L18</f>
        <v>60</v>
      </c>
      <c r="J18" s="264">
        <v>0.0</v>
      </c>
      <c r="K18" s="264">
        <v>50.0</v>
      </c>
      <c r="L18" s="265">
        <v>10.0</v>
      </c>
    </row>
    <row r="19">
      <c r="A19" s="323">
        <v>10.0</v>
      </c>
      <c r="B19" s="425" t="s">
        <v>32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65</v>
      </c>
      <c r="B20" s="427" t="s">
        <v>66</v>
      </c>
      <c r="C20" s="313" t="s">
        <v>21</v>
      </c>
      <c r="D20" s="427" t="s">
        <v>22</v>
      </c>
      <c r="E20" s="380" t="s">
        <v>300</v>
      </c>
      <c r="F20" s="290" t="s">
        <v>294</v>
      </c>
      <c r="G20" s="282" t="s">
        <v>309</v>
      </c>
      <c r="H20" s="283">
        <f>I20/I21</f>
        <v>0.3166666667</v>
      </c>
      <c r="I20" s="275">
        <f t="shared" si="2"/>
        <v>95</v>
      </c>
      <c r="J20" s="284">
        <v>0.0</v>
      </c>
      <c r="K20" s="284">
        <v>15.0</v>
      </c>
      <c r="L20" s="285">
        <v>80.0</v>
      </c>
    </row>
    <row r="21">
      <c r="A21" s="323">
        <v>10.0</v>
      </c>
      <c r="B21" s="425" t="s">
        <v>32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65</v>
      </c>
      <c r="B22" s="427" t="s">
        <v>66</v>
      </c>
      <c r="C22" s="313" t="s">
        <v>21</v>
      </c>
      <c r="D22" s="427" t="s">
        <v>22</v>
      </c>
      <c r="E22" s="380" t="s">
        <v>300</v>
      </c>
      <c r="F22" s="290" t="s">
        <v>290</v>
      </c>
      <c r="G22" s="290" t="s">
        <v>315</v>
      </c>
      <c r="H22" s="283">
        <f>I22/I23</f>
        <v>0.4666666667</v>
      </c>
      <c r="I22" s="275">
        <f t="shared" si="2"/>
        <v>140</v>
      </c>
      <c r="J22" s="284">
        <v>0.0</v>
      </c>
      <c r="K22" s="284">
        <v>110.0</v>
      </c>
      <c r="L22" s="285">
        <v>30.0</v>
      </c>
    </row>
    <row r="23">
      <c r="A23" s="323">
        <v>10.0</v>
      </c>
      <c r="B23" s="425" t="s">
        <v>32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65</v>
      </c>
      <c r="B24" s="427" t="s">
        <v>66</v>
      </c>
      <c r="C24" s="313" t="s">
        <v>21</v>
      </c>
      <c r="D24" s="427" t="s">
        <v>22</v>
      </c>
      <c r="E24" s="380" t="s">
        <v>300</v>
      </c>
      <c r="F24" s="290" t="s">
        <v>286</v>
      </c>
      <c r="G24" s="282" t="s">
        <v>321</v>
      </c>
      <c r="H24" s="283">
        <f>I24/I25</f>
        <v>0.6</v>
      </c>
      <c r="I24" s="275">
        <f t="shared" si="2"/>
        <v>180</v>
      </c>
      <c r="J24" s="284">
        <v>0.0</v>
      </c>
      <c r="K24" s="284">
        <v>90.0</v>
      </c>
      <c r="L24" s="285">
        <v>90.0</v>
      </c>
    </row>
    <row r="25">
      <c r="A25" s="323">
        <v>10.0</v>
      </c>
      <c r="B25" s="425" t="s">
        <v>32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65</v>
      </c>
      <c r="B26" s="427" t="s">
        <v>66</v>
      </c>
      <c r="C26" s="313" t="s">
        <v>21</v>
      </c>
      <c r="D26" s="427" t="s">
        <v>22</v>
      </c>
      <c r="E26" s="380" t="s">
        <v>300</v>
      </c>
      <c r="F26" s="290" t="s">
        <v>282</v>
      </c>
      <c r="G26" s="290" t="s">
        <v>327</v>
      </c>
      <c r="H26" s="283">
        <f>I26/I27</f>
        <v>0.55</v>
      </c>
      <c r="I26" s="275">
        <f t="shared" si="2"/>
        <v>165</v>
      </c>
      <c r="J26" s="284">
        <v>0.0</v>
      </c>
      <c r="K26" s="284">
        <v>75.0</v>
      </c>
      <c r="L26" s="285">
        <v>90.0</v>
      </c>
    </row>
    <row r="27">
      <c r="A27" s="323">
        <v>10.0</v>
      </c>
      <c r="B27" s="425" t="s">
        <v>32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65</v>
      </c>
      <c r="B28" s="427" t="s">
        <v>66</v>
      </c>
      <c r="C28" s="313" t="s">
        <v>21</v>
      </c>
      <c r="D28" s="427" t="s">
        <v>22</v>
      </c>
      <c r="E28" s="380" t="s">
        <v>300</v>
      </c>
      <c r="F28" s="282" t="s">
        <v>302</v>
      </c>
      <c r="G28" s="282" t="s">
        <v>333</v>
      </c>
      <c r="H28" s="283">
        <f>I28/I29</f>
        <v>0.35</v>
      </c>
      <c r="I28" s="275">
        <f t="shared" si="2"/>
        <v>105</v>
      </c>
      <c r="J28" s="284">
        <v>0.0</v>
      </c>
      <c r="K28" s="284">
        <v>65.0</v>
      </c>
      <c r="L28" s="285">
        <v>40.0</v>
      </c>
    </row>
    <row r="29">
      <c r="A29" s="336">
        <v>10.0</v>
      </c>
      <c r="B29" s="429" t="s">
        <v>32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65</v>
      </c>
      <c r="B31" s="423" t="s">
        <v>66</v>
      </c>
      <c r="C31" s="310" t="s">
        <v>35</v>
      </c>
      <c r="D31" s="447" t="s">
        <v>36</v>
      </c>
      <c r="E31" s="374" t="s">
        <v>296</v>
      </c>
      <c r="F31" s="261" t="s">
        <v>300</v>
      </c>
      <c r="G31" s="261" t="s">
        <v>336</v>
      </c>
      <c r="H31" s="262">
        <f>I31/I32</f>
        <v>0.25</v>
      </c>
      <c r="I31" s="321">
        <f t="shared" ref="I31:I42" si="3">J31+K31+L31</f>
        <v>75</v>
      </c>
      <c r="J31" s="264">
        <v>15.0</v>
      </c>
      <c r="K31" s="264">
        <v>0.0</v>
      </c>
      <c r="L31" s="265">
        <v>60.0</v>
      </c>
    </row>
    <row r="32">
      <c r="A32" s="323">
        <v>10.0</v>
      </c>
      <c r="B32" s="425" t="s">
        <v>32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65</v>
      </c>
      <c r="B33" s="427" t="s">
        <v>66</v>
      </c>
      <c r="C33" s="215" t="s">
        <v>35</v>
      </c>
      <c r="D33" s="461" t="s">
        <v>36</v>
      </c>
      <c r="E33" s="404" t="s">
        <v>296</v>
      </c>
      <c r="F33" s="282" t="s">
        <v>296</v>
      </c>
      <c r="G33" s="282" t="s">
        <v>306</v>
      </c>
      <c r="H33" s="283">
        <f>I33/I34</f>
        <v>0.3166666667</v>
      </c>
      <c r="I33" s="326">
        <f t="shared" si="3"/>
        <v>95</v>
      </c>
      <c r="J33" s="284">
        <v>15.0</v>
      </c>
      <c r="K33" s="284">
        <v>10.0</v>
      </c>
      <c r="L33" s="285">
        <v>70.0</v>
      </c>
    </row>
    <row r="34">
      <c r="A34" s="323">
        <v>10.0</v>
      </c>
      <c r="B34" s="425" t="s">
        <v>32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65</v>
      </c>
      <c r="B35" s="427" t="s">
        <v>66</v>
      </c>
      <c r="C35" s="313" t="s">
        <v>35</v>
      </c>
      <c r="D35" s="455" t="s">
        <v>36</v>
      </c>
      <c r="E35" s="404" t="s">
        <v>296</v>
      </c>
      <c r="F35" s="282" t="s">
        <v>292</v>
      </c>
      <c r="G35" s="282" t="s">
        <v>312</v>
      </c>
      <c r="H35" s="283">
        <f>I35/I36</f>
        <v>0.2166666667</v>
      </c>
      <c r="I35" s="326">
        <f t="shared" si="3"/>
        <v>65</v>
      </c>
      <c r="J35" s="284">
        <v>15.0</v>
      </c>
      <c r="K35" s="284">
        <v>30.0</v>
      </c>
      <c r="L35" s="285">
        <v>20.0</v>
      </c>
    </row>
    <row r="36">
      <c r="A36" s="323">
        <v>10.0</v>
      </c>
      <c r="B36" s="425" t="s">
        <v>32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65</v>
      </c>
      <c r="B37" s="427" t="s">
        <v>66</v>
      </c>
      <c r="C37" s="313" t="s">
        <v>35</v>
      </c>
      <c r="D37" s="461" t="s">
        <v>36</v>
      </c>
      <c r="E37" s="404" t="s">
        <v>296</v>
      </c>
      <c r="F37" s="282" t="s">
        <v>288</v>
      </c>
      <c r="G37" s="282" t="s">
        <v>318</v>
      </c>
      <c r="H37" s="283">
        <f>I37/I38</f>
        <v>0.7166666667</v>
      </c>
      <c r="I37" s="326">
        <f t="shared" si="3"/>
        <v>215</v>
      </c>
      <c r="J37" s="284">
        <v>15.0</v>
      </c>
      <c r="K37" s="284">
        <v>100.0</v>
      </c>
      <c r="L37" s="285">
        <v>100.0</v>
      </c>
    </row>
    <row r="38">
      <c r="A38" s="323">
        <v>10.0</v>
      </c>
      <c r="B38" s="425" t="s">
        <v>32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65</v>
      </c>
      <c r="B39" s="427" t="s">
        <v>66</v>
      </c>
      <c r="C39" s="313" t="s">
        <v>35</v>
      </c>
      <c r="D39" s="461" t="s">
        <v>36</v>
      </c>
      <c r="E39" s="404" t="s">
        <v>296</v>
      </c>
      <c r="F39" s="282" t="s">
        <v>284</v>
      </c>
      <c r="G39" s="282" t="s">
        <v>324</v>
      </c>
      <c r="H39" s="283">
        <f>I39/I40</f>
        <v>0.1666666667</v>
      </c>
      <c r="I39" s="326">
        <f t="shared" si="3"/>
        <v>50</v>
      </c>
      <c r="J39" s="284">
        <v>15.0</v>
      </c>
      <c r="K39" s="284">
        <v>35.0</v>
      </c>
      <c r="L39" s="285">
        <v>0.0</v>
      </c>
    </row>
    <row r="40">
      <c r="A40" s="323">
        <v>10.0</v>
      </c>
      <c r="B40" s="425" t="s">
        <v>32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65</v>
      </c>
      <c r="B41" s="427" t="s">
        <v>66</v>
      </c>
      <c r="C41" s="313" t="s">
        <v>35</v>
      </c>
      <c r="D41" s="461" t="s">
        <v>36</v>
      </c>
      <c r="E41" s="404" t="s">
        <v>296</v>
      </c>
      <c r="F41" s="290" t="s">
        <v>304</v>
      </c>
      <c r="G41" s="290" t="s">
        <v>330</v>
      </c>
      <c r="H41" s="283">
        <f>I41/I42</f>
        <v>0.45</v>
      </c>
      <c r="I41" s="326">
        <f t="shared" si="3"/>
        <v>135</v>
      </c>
      <c r="J41" s="284">
        <v>15.0</v>
      </c>
      <c r="K41" s="284">
        <v>70.0</v>
      </c>
      <c r="L41" s="285">
        <v>50.0</v>
      </c>
    </row>
    <row r="42">
      <c r="A42" s="336">
        <v>10.0</v>
      </c>
      <c r="B42" s="429" t="s">
        <v>32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65</v>
      </c>
      <c r="B44" s="423" t="s">
        <v>66</v>
      </c>
      <c r="C44" s="310" t="s">
        <v>49</v>
      </c>
      <c r="D44" s="423" t="s">
        <v>50</v>
      </c>
      <c r="E44" s="374" t="s">
        <v>282</v>
      </c>
      <c r="F44" s="261" t="s">
        <v>298</v>
      </c>
      <c r="G44" s="261" t="s">
        <v>339</v>
      </c>
      <c r="H44" s="262">
        <f>I44/I45</f>
        <v>0.4833333333</v>
      </c>
      <c r="I44" s="263">
        <f t="shared" ref="I44:I55" si="4">J44+K44+L44</f>
        <v>145</v>
      </c>
      <c r="J44" s="264">
        <v>85.0</v>
      </c>
      <c r="K44" s="264">
        <v>50.0</v>
      </c>
      <c r="L44" s="265">
        <v>10.0</v>
      </c>
    </row>
    <row r="45">
      <c r="A45" s="323">
        <v>10.0</v>
      </c>
      <c r="B45" s="425" t="s">
        <v>32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65</v>
      </c>
      <c r="B46" s="427" t="s">
        <v>66</v>
      </c>
      <c r="C46" s="313" t="s">
        <v>49</v>
      </c>
      <c r="D46" s="427" t="s">
        <v>50</v>
      </c>
      <c r="E46" s="380" t="s">
        <v>282</v>
      </c>
      <c r="F46" s="290" t="s">
        <v>294</v>
      </c>
      <c r="G46" s="282" t="s">
        <v>309</v>
      </c>
      <c r="H46" s="283">
        <f>I46/I47</f>
        <v>0.6</v>
      </c>
      <c r="I46" s="275">
        <f t="shared" si="4"/>
        <v>180</v>
      </c>
      <c r="J46" s="284">
        <v>85.0</v>
      </c>
      <c r="K46" s="284">
        <v>15.0</v>
      </c>
      <c r="L46" s="285">
        <v>80.0</v>
      </c>
    </row>
    <row r="47">
      <c r="A47" s="323">
        <v>10.0</v>
      </c>
      <c r="B47" s="425" t="s">
        <v>32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65</v>
      </c>
      <c r="B48" s="427" t="s">
        <v>66</v>
      </c>
      <c r="C48" s="313" t="s">
        <v>49</v>
      </c>
      <c r="D48" s="427" t="s">
        <v>50</v>
      </c>
      <c r="E48" s="380" t="s">
        <v>282</v>
      </c>
      <c r="F48" s="290" t="s">
        <v>290</v>
      </c>
      <c r="G48" s="290" t="s">
        <v>315</v>
      </c>
      <c r="H48" s="283">
        <f>I48/I49</f>
        <v>0.75</v>
      </c>
      <c r="I48" s="275">
        <f t="shared" si="4"/>
        <v>225</v>
      </c>
      <c r="J48" s="284">
        <v>85.0</v>
      </c>
      <c r="K48" s="284">
        <v>110.0</v>
      </c>
      <c r="L48" s="285">
        <v>30.0</v>
      </c>
    </row>
    <row r="49">
      <c r="A49" s="323">
        <v>10.0</v>
      </c>
      <c r="B49" s="425" t="s">
        <v>32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65</v>
      </c>
      <c r="B50" s="427" t="s">
        <v>66</v>
      </c>
      <c r="C50" s="313" t="s">
        <v>49</v>
      </c>
      <c r="D50" s="427" t="s">
        <v>50</v>
      </c>
      <c r="E50" s="380" t="s">
        <v>282</v>
      </c>
      <c r="F50" s="290" t="s">
        <v>286</v>
      </c>
      <c r="G50" s="282" t="s">
        <v>321</v>
      </c>
      <c r="H50" s="283">
        <f>I50/I51</f>
        <v>0.8833333333</v>
      </c>
      <c r="I50" s="275">
        <f t="shared" si="4"/>
        <v>265</v>
      </c>
      <c r="J50" s="284">
        <v>85.0</v>
      </c>
      <c r="K50" s="284">
        <v>90.0</v>
      </c>
      <c r="L50" s="285">
        <v>90.0</v>
      </c>
    </row>
    <row r="51">
      <c r="A51" s="323">
        <v>10.0</v>
      </c>
      <c r="B51" s="425" t="s">
        <v>32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65</v>
      </c>
      <c r="B52" s="427" t="s">
        <v>66</v>
      </c>
      <c r="C52" s="313" t="s">
        <v>49</v>
      </c>
      <c r="D52" s="427" t="s">
        <v>50</v>
      </c>
      <c r="E52" s="380" t="s">
        <v>282</v>
      </c>
      <c r="F52" s="290" t="s">
        <v>282</v>
      </c>
      <c r="G52" s="290" t="s">
        <v>327</v>
      </c>
      <c r="H52" s="283">
        <f>I52/I53</f>
        <v>0.8333333333</v>
      </c>
      <c r="I52" s="275">
        <f t="shared" si="4"/>
        <v>250</v>
      </c>
      <c r="J52" s="284">
        <v>85.0</v>
      </c>
      <c r="K52" s="284">
        <v>75.0</v>
      </c>
      <c r="L52" s="285">
        <v>90.0</v>
      </c>
    </row>
    <row r="53">
      <c r="A53" s="323">
        <v>10.0</v>
      </c>
      <c r="B53" s="425" t="s">
        <v>32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65</v>
      </c>
      <c r="B54" s="427" t="s">
        <v>66</v>
      </c>
      <c r="C54" s="313" t="s">
        <v>49</v>
      </c>
      <c r="D54" s="427" t="s">
        <v>50</v>
      </c>
      <c r="E54" s="380" t="s">
        <v>282</v>
      </c>
      <c r="F54" s="282" t="s">
        <v>302</v>
      </c>
      <c r="G54" s="282" t="s">
        <v>333</v>
      </c>
      <c r="H54" s="283">
        <f>I54/I55</f>
        <v>0.6333333333</v>
      </c>
      <c r="I54" s="275">
        <f t="shared" si="4"/>
        <v>190</v>
      </c>
      <c r="J54" s="284">
        <v>85.0</v>
      </c>
      <c r="K54" s="284">
        <v>65.0</v>
      </c>
      <c r="L54" s="285">
        <v>40.0</v>
      </c>
    </row>
    <row r="55">
      <c r="A55" s="336">
        <v>10.0</v>
      </c>
      <c r="B55" s="429" t="s">
        <v>32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65</v>
      </c>
      <c r="B57" s="423" t="s">
        <v>66</v>
      </c>
      <c r="C57" s="310" t="s">
        <v>57</v>
      </c>
      <c r="D57" s="423" t="s">
        <v>58</v>
      </c>
      <c r="E57" s="374" t="s">
        <v>296</v>
      </c>
      <c r="F57" s="261" t="s">
        <v>300</v>
      </c>
      <c r="G57" s="261" t="s">
        <v>336</v>
      </c>
      <c r="H57" s="262">
        <f>I57/I58</f>
        <v>0.2166666667</v>
      </c>
      <c r="I57" s="263">
        <f t="shared" ref="I57:I68" si="5">J57+K57+L57</f>
        <v>65</v>
      </c>
      <c r="J57" s="264">
        <v>5.0</v>
      </c>
      <c r="K57" s="264">
        <v>0.0</v>
      </c>
      <c r="L57" s="265">
        <v>60.0</v>
      </c>
    </row>
    <row r="58">
      <c r="A58" s="323">
        <v>10.0</v>
      </c>
      <c r="B58" s="425" t="s">
        <v>32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65</v>
      </c>
      <c r="B59" s="427" t="s">
        <v>66</v>
      </c>
      <c r="C59" s="313" t="s">
        <v>57</v>
      </c>
      <c r="D59" s="427" t="s">
        <v>58</v>
      </c>
      <c r="E59" s="404" t="s">
        <v>296</v>
      </c>
      <c r="F59" s="282" t="s">
        <v>296</v>
      </c>
      <c r="G59" s="282" t="s">
        <v>306</v>
      </c>
      <c r="H59" s="283">
        <f>I59/I60</f>
        <v>0.2833333333</v>
      </c>
      <c r="I59" s="275">
        <f t="shared" si="5"/>
        <v>85</v>
      </c>
      <c r="J59" s="284">
        <v>5.0</v>
      </c>
      <c r="K59" s="284">
        <v>10.0</v>
      </c>
      <c r="L59" s="285">
        <v>70.0</v>
      </c>
    </row>
    <row r="60">
      <c r="A60" s="323">
        <v>10.0</v>
      </c>
      <c r="B60" s="425" t="s">
        <v>32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65</v>
      </c>
      <c r="B61" s="427" t="s">
        <v>66</v>
      </c>
      <c r="C61" s="313" t="s">
        <v>57</v>
      </c>
      <c r="D61" s="427" t="s">
        <v>58</v>
      </c>
      <c r="E61" s="404" t="s">
        <v>296</v>
      </c>
      <c r="F61" s="282" t="s">
        <v>292</v>
      </c>
      <c r="G61" s="282" t="s">
        <v>312</v>
      </c>
      <c r="H61" s="283">
        <f>I61/I62</f>
        <v>0.1833333333</v>
      </c>
      <c r="I61" s="275">
        <f t="shared" si="5"/>
        <v>55</v>
      </c>
      <c r="J61" s="284">
        <v>5.0</v>
      </c>
      <c r="K61" s="284">
        <v>30.0</v>
      </c>
      <c r="L61" s="285">
        <v>20.0</v>
      </c>
    </row>
    <row r="62">
      <c r="A62" s="323">
        <v>10.0</v>
      </c>
      <c r="B62" s="425" t="s">
        <v>32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65</v>
      </c>
      <c r="B63" s="427" t="s">
        <v>66</v>
      </c>
      <c r="C63" s="313" t="s">
        <v>57</v>
      </c>
      <c r="D63" s="427" t="s">
        <v>58</v>
      </c>
      <c r="E63" s="404" t="s">
        <v>296</v>
      </c>
      <c r="F63" s="282" t="s">
        <v>288</v>
      </c>
      <c r="G63" s="282" t="s">
        <v>318</v>
      </c>
      <c r="H63" s="283">
        <f>I63/I64</f>
        <v>0.6833333333</v>
      </c>
      <c r="I63" s="275">
        <f t="shared" si="5"/>
        <v>205</v>
      </c>
      <c r="J63" s="284">
        <v>5.0</v>
      </c>
      <c r="K63" s="284">
        <v>100.0</v>
      </c>
      <c r="L63" s="285">
        <v>100.0</v>
      </c>
    </row>
    <row r="64">
      <c r="A64" s="323">
        <v>10.0</v>
      </c>
      <c r="B64" s="425" t="s">
        <v>32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65</v>
      </c>
      <c r="B65" s="427" t="s">
        <v>66</v>
      </c>
      <c r="C65" s="313" t="s">
        <v>57</v>
      </c>
      <c r="D65" s="427" t="s">
        <v>58</v>
      </c>
      <c r="E65" s="404" t="s">
        <v>296</v>
      </c>
      <c r="F65" s="282" t="s">
        <v>284</v>
      </c>
      <c r="G65" s="282" t="s">
        <v>324</v>
      </c>
      <c r="H65" s="283">
        <f>I65/I66</f>
        <v>0.1333333333</v>
      </c>
      <c r="I65" s="275">
        <f t="shared" si="5"/>
        <v>40</v>
      </c>
      <c r="J65" s="284">
        <v>5.0</v>
      </c>
      <c r="K65" s="284">
        <v>35.0</v>
      </c>
      <c r="L65" s="285">
        <v>0.0</v>
      </c>
    </row>
    <row r="66">
      <c r="A66" s="323">
        <v>10.0</v>
      </c>
      <c r="B66" s="425" t="s">
        <v>32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65</v>
      </c>
      <c r="B67" s="427" t="s">
        <v>66</v>
      </c>
      <c r="C67" s="313" t="s">
        <v>57</v>
      </c>
      <c r="D67" s="427" t="s">
        <v>58</v>
      </c>
      <c r="E67" s="404" t="s">
        <v>296</v>
      </c>
      <c r="F67" s="290" t="s">
        <v>304</v>
      </c>
      <c r="G67" s="290" t="s">
        <v>330</v>
      </c>
      <c r="H67" s="283">
        <f>I67/I68</f>
        <v>0.4166666667</v>
      </c>
      <c r="I67" s="275">
        <f t="shared" si="5"/>
        <v>125</v>
      </c>
      <c r="J67" s="284">
        <v>5.0</v>
      </c>
      <c r="K67" s="284">
        <v>70.0</v>
      </c>
      <c r="L67" s="285">
        <v>50.0</v>
      </c>
    </row>
    <row r="68">
      <c r="A68" s="336">
        <v>10.0</v>
      </c>
      <c r="B68" s="429" t="s">
        <v>32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65</v>
      </c>
      <c r="B70" s="423" t="s">
        <v>66</v>
      </c>
      <c r="C70" s="310" t="s">
        <v>65</v>
      </c>
      <c r="D70" s="423" t="s">
        <v>66</v>
      </c>
      <c r="E70" s="374" t="s">
        <v>282</v>
      </c>
      <c r="F70" s="261" t="s">
        <v>298</v>
      </c>
      <c r="G70" s="261" t="s">
        <v>339</v>
      </c>
      <c r="H70" s="262">
        <f>I70/I71</f>
        <v>0.45</v>
      </c>
      <c r="I70" s="263">
        <f t="shared" ref="I70:I81" si="6">J70+K70+L70</f>
        <v>135</v>
      </c>
      <c r="J70" s="264">
        <v>75.0</v>
      </c>
      <c r="K70" s="264">
        <v>50.0</v>
      </c>
      <c r="L70" s="265">
        <v>10.0</v>
      </c>
    </row>
    <row r="71">
      <c r="A71" s="323">
        <v>10.0</v>
      </c>
      <c r="B71" s="425" t="s">
        <v>32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65</v>
      </c>
      <c r="B72" s="427" t="s">
        <v>66</v>
      </c>
      <c r="C72" s="313" t="s">
        <v>65</v>
      </c>
      <c r="D72" s="427" t="s">
        <v>66</v>
      </c>
      <c r="E72" s="380" t="s">
        <v>282</v>
      </c>
      <c r="F72" s="290" t="s">
        <v>294</v>
      </c>
      <c r="G72" s="282" t="s">
        <v>309</v>
      </c>
      <c r="H72" s="283">
        <f>I72/I73</f>
        <v>0.5666666667</v>
      </c>
      <c r="I72" s="275">
        <f t="shared" si="6"/>
        <v>170</v>
      </c>
      <c r="J72" s="284">
        <v>75.0</v>
      </c>
      <c r="K72" s="284">
        <v>15.0</v>
      </c>
      <c r="L72" s="285">
        <v>80.0</v>
      </c>
    </row>
    <row r="73">
      <c r="A73" s="323">
        <v>10.0</v>
      </c>
      <c r="B73" s="425" t="s">
        <v>32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65</v>
      </c>
      <c r="B74" s="427" t="s">
        <v>66</v>
      </c>
      <c r="C74" s="313" t="s">
        <v>65</v>
      </c>
      <c r="D74" s="451" t="s">
        <v>66</v>
      </c>
      <c r="E74" s="380" t="s">
        <v>282</v>
      </c>
      <c r="F74" s="290" t="s">
        <v>290</v>
      </c>
      <c r="G74" s="290" t="s">
        <v>315</v>
      </c>
      <c r="H74" s="283">
        <f>I74/I75</f>
        <v>0.7166666667</v>
      </c>
      <c r="I74" s="275">
        <f t="shared" si="6"/>
        <v>215</v>
      </c>
      <c r="J74" s="284">
        <v>75.0</v>
      </c>
      <c r="K74" s="284">
        <v>110.0</v>
      </c>
      <c r="L74" s="285">
        <v>30.0</v>
      </c>
    </row>
    <row r="75">
      <c r="A75" s="323">
        <v>10.0</v>
      </c>
      <c r="B75" s="425" t="s">
        <v>32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65</v>
      </c>
      <c r="B76" s="427" t="s">
        <v>66</v>
      </c>
      <c r="C76" s="313" t="s">
        <v>65</v>
      </c>
      <c r="D76" s="427" t="s">
        <v>66</v>
      </c>
      <c r="E76" s="380" t="s">
        <v>282</v>
      </c>
      <c r="F76" s="290" t="s">
        <v>286</v>
      </c>
      <c r="G76" s="282" t="s">
        <v>321</v>
      </c>
      <c r="H76" s="283">
        <f>I76/I77</f>
        <v>0.85</v>
      </c>
      <c r="I76" s="275">
        <f t="shared" si="6"/>
        <v>255</v>
      </c>
      <c r="J76" s="284">
        <v>75.0</v>
      </c>
      <c r="K76" s="284">
        <v>90.0</v>
      </c>
      <c r="L76" s="285">
        <v>90.0</v>
      </c>
    </row>
    <row r="77">
      <c r="A77" s="323">
        <v>10.0</v>
      </c>
      <c r="B77" s="425" t="s">
        <v>32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65</v>
      </c>
      <c r="B78" s="427" t="s">
        <v>66</v>
      </c>
      <c r="C78" s="313" t="s">
        <v>65</v>
      </c>
      <c r="D78" s="427" t="s">
        <v>66</v>
      </c>
      <c r="E78" s="380" t="s">
        <v>282</v>
      </c>
      <c r="F78" s="290" t="s">
        <v>282</v>
      </c>
      <c r="G78" s="290" t="s">
        <v>327</v>
      </c>
      <c r="H78" s="283">
        <f>I78/I79</f>
        <v>0.8</v>
      </c>
      <c r="I78" s="275">
        <f t="shared" si="6"/>
        <v>240</v>
      </c>
      <c r="J78" s="284">
        <v>75.0</v>
      </c>
      <c r="K78" s="284">
        <v>75.0</v>
      </c>
      <c r="L78" s="285">
        <v>90.0</v>
      </c>
    </row>
    <row r="79">
      <c r="A79" s="323">
        <v>10.0</v>
      </c>
      <c r="B79" s="425" t="s">
        <v>32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65</v>
      </c>
      <c r="B80" s="427" t="s">
        <v>66</v>
      </c>
      <c r="C80" s="313" t="s">
        <v>65</v>
      </c>
      <c r="D80" s="427" t="s">
        <v>66</v>
      </c>
      <c r="E80" s="380" t="s">
        <v>282</v>
      </c>
      <c r="F80" s="282" t="s">
        <v>302</v>
      </c>
      <c r="G80" s="282" t="s">
        <v>333</v>
      </c>
      <c r="H80" s="283">
        <f>I80/I81</f>
        <v>0.6</v>
      </c>
      <c r="I80" s="275">
        <f t="shared" si="6"/>
        <v>180</v>
      </c>
      <c r="J80" s="284">
        <v>75.0</v>
      </c>
      <c r="K80" s="284">
        <v>65.0</v>
      </c>
      <c r="L80" s="285">
        <v>40.0</v>
      </c>
    </row>
    <row r="81">
      <c r="A81" s="336">
        <v>10.0</v>
      </c>
      <c r="B81" s="429" t="s">
        <v>32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65</v>
      </c>
      <c r="B83" s="423" t="s">
        <v>66</v>
      </c>
      <c r="C83" s="310" t="s">
        <v>73</v>
      </c>
      <c r="D83" s="423" t="s">
        <v>74</v>
      </c>
      <c r="E83" s="374" t="s">
        <v>290</v>
      </c>
      <c r="F83" s="261" t="s">
        <v>300</v>
      </c>
      <c r="G83" s="261" t="s">
        <v>336</v>
      </c>
      <c r="H83" s="262">
        <f>I83/I84</f>
        <v>0.5666666667</v>
      </c>
      <c r="I83" s="263">
        <f t="shared" ref="I83:I94" si="7">J83+K83+L83</f>
        <v>170</v>
      </c>
      <c r="J83" s="264">
        <v>110.0</v>
      </c>
      <c r="K83" s="264">
        <v>0.0</v>
      </c>
      <c r="L83" s="265">
        <v>60.0</v>
      </c>
    </row>
    <row r="84">
      <c r="A84" s="323">
        <v>10.0</v>
      </c>
      <c r="B84" s="425" t="s">
        <v>32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65</v>
      </c>
      <c r="B85" s="427" t="s">
        <v>66</v>
      </c>
      <c r="C85" s="313" t="s">
        <v>73</v>
      </c>
      <c r="D85" s="427" t="s">
        <v>74</v>
      </c>
      <c r="E85" s="404" t="s">
        <v>290</v>
      </c>
      <c r="F85" s="282" t="s">
        <v>296</v>
      </c>
      <c r="G85" s="282" t="s">
        <v>306</v>
      </c>
      <c r="H85" s="283">
        <f>I85/I86</f>
        <v>0.6333333333</v>
      </c>
      <c r="I85" s="275">
        <f t="shared" si="7"/>
        <v>190</v>
      </c>
      <c r="J85" s="284">
        <v>110.0</v>
      </c>
      <c r="K85" s="284">
        <v>10.0</v>
      </c>
      <c r="L85" s="285">
        <v>70.0</v>
      </c>
    </row>
    <row r="86">
      <c r="A86" s="323">
        <v>10.0</v>
      </c>
      <c r="B86" s="425" t="s">
        <v>32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65</v>
      </c>
      <c r="B87" s="427" t="s">
        <v>66</v>
      </c>
      <c r="C87" s="313" t="s">
        <v>73</v>
      </c>
      <c r="D87" s="427" t="s">
        <v>74</v>
      </c>
      <c r="E87" s="404" t="s">
        <v>290</v>
      </c>
      <c r="F87" s="282" t="s">
        <v>292</v>
      </c>
      <c r="G87" s="282" t="s">
        <v>312</v>
      </c>
      <c r="H87" s="283">
        <f>I87/I88</f>
        <v>0.5333333333</v>
      </c>
      <c r="I87" s="275">
        <f t="shared" si="7"/>
        <v>160</v>
      </c>
      <c r="J87" s="284">
        <v>110.0</v>
      </c>
      <c r="K87" s="284">
        <v>30.0</v>
      </c>
      <c r="L87" s="285">
        <v>20.0</v>
      </c>
    </row>
    <row r="88">
      <c r="A88" s="323">
        <v>10.0</v>
      </c>
      <c r="B88" s="425" t="s">
        <v>32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65</v>
      </c>
      <c r="B89" s="427" t="s">
        <v>66</v>
      </c>
      <c r="C89" s="313" t="s">
        <v>73</v>
      </c>
      <c r="D89" s="427" t="s">
        <v>74</v>
      </c>
      <c r="E89" s="404" t="s">
        <v>290</v>
      </c>
      <c r="F89" s="282" t="s">
        <v>288</v>
      </c>
      <c r="G89" s="282" t="s">
        <v>318</v>
      </c>
      <c r="H89" s="283">
        <f>I89/I90</f>
        <v>1.033333333</v>
      </c>
      <c r="I89" s="275">
        <f t="shared" si="7"/>
        <v>310</v>
      </c>
      <c r="J89" s="284">
        <v>110.0</v>
      </c>
      <c r="K89" s="284">
        <v>100.0</v>
      </c>
      <c r="L89" s="285">
        <v>100.0</v>
      </c>
    </row>
    <row r="90">
      <c r="A90" s="323">
        <v>10.0</v>
      </c>
      <c r="B90" s="425" t="s">
        <v>32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65</v>
      </c>
      <c r="B91" s="427" t="s">
        <v>66</v>
      </c>
      <c r="C91" s="313" t="s">
        <v>73</v>
      </c>
      <c r="D91" s="427" t="s">
        <v>74</v>
      </c>
      <c r="E91" s="404" t="s">
        <v>290</v>
      </c>
      <c r="F91" s="282" t="s">
        <v>284</v>
      </c>
      <c r="G91" s="282" t="s">
        <v>324</v>
      </c>
      <c r="H91" s="283">
        <f>I91/I92</f>
        <v>0.4833333333</v>
      </c>
      <c r="I91" s="275">
        <f t="shared" si="7"/>
        <v>145</v>
      </c>
      <c r="J91" s="284">
        <v>110.0</v>
      </c>
      <c r="K91" s="284">
        <v>35.0</v>
      </c>
      <c r="L91" s="285">
        <v>0.0</v>
      </c>
    </row>
    <row r="92">
      <c r="A92" s="323">
        <v>10.0</v>
      </c>
      <c r="B92" s="425" t="s">
        <v>32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65</v>
      </c>
      <c r="B93" s="427" t="s">
        <v>66</v>
      </c>
      <c r="C93" s="313" t="s">
        <v>73</v>
      </c>
      <c r="D93" s="427" t="s">
        <v>74</v>
      </c>
      <c r="E93" s="404" t="s">
        <v>290</v>
      </c>
      <c r="F93" s="290" t="s">
        <v>304</v>
      </c>
      <c r="G93" s="290" t="s">
        <v>330</v>
      </c>
      <c r="H93" s="283">
        <f>I93/I94</f>
        <v>0.7666666667</v>
      </c>
      <c r="I93" s="275">
        <f t="shared" si="7"/>
        <v>230</v>
      </c>
      <c r="J93" s="284">
        <v>110.0</v>
      </c>
      <c r="K93" s="284">
        <v>70.0</v>
      </c>
      <c r="L93" s="285">
        <v>50.0</v>
      </c>
    </row>
    <row r="94">
      <c r="A94" s="336">
        <v>10.0</v>
      </c>
      <c r="B94" s="429" t="s">
        <v>32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65</v>
      </c>
      <c r="B96" s="423" t="s">
        <v>66</v>
      </c>
      <c r="C96" s="310" t="s">
        <v>81</v>
      </c>
      <c r="D96" s="423" t="s">
        <v>82</v>
      </c>
      <c r="E96" s="374" t="s">
        <v>288</v>
      </c>
      <c r="F96" s="261" t="s">
        <v>298</v>
      </c>
      <c r="G96" s="261" t="s">
        <v>339</v>
      </c>
      <c r="H96" s="262">
        <f>I96/I97</f>
        <v>0.5333333333</v>
      </c>
      <c r="I96" s="321">
        <f t="shared" ref="I96:I107" si="8">J96+K96+L96</f>
        <v>160</v>
      </c>
      <c r="J96" s="264">
        <v>100.0</v>
      </c>
      <c r="K96" s="264">
        <v>50.0</v>
      </c>
      <c r="L96" s="265">
        <v>10.0</v>
      </c>
    </row>
    <row r="97">
      <c r="A97" s="323">
        <v>10.0</v>
      </c>
      <c r="B97" s="425" t="s">
        <v>32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65</v>
      </c>
      <c r="B98" s="427" t="s">
        <v>66</v>
      </c>
      <c r="C98" s="313" t="s">
        <v>81</v>
      </c>
      <c r="D98" s="427" t="s">
        <v>82</v>
      </c>
      <c r="E98" s="380" t="s">
        <v>288</v>
      </c>
      <c r="F98" s="290" t="s">
        <v>294</v>
      </c>
      <c r="G98" s="282" t="s">
        <v>309</v>
      </c>
      <c r="H98" s="283">
        <f>I98/I99</f>
        <v>0.65</v>
      </c>
      <c r="I98" s="326">
        <f t="shared" si="8"/>
        <v>195</v>
      </c>
      <c r="J98" s="284">
        <v>100.0</v>
      </c>
      <c r="K98" s="284">
        <v>15.0</v>
      </c>
      <c r="L98" s="285">
        <v>80.0</v>
      </c>
    </row>
    <row r="99">
      <c r="A99" s="323">
        <v>10.0</v>
      </c>
      <c r="B99" s="425" t="s">
        <v>32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65</v>
      </c>
      <c r="B100" s="427" t="s">
        <v>66</v>
      </c>
      <c r="C100" s="313" t="s">
        <v>81</v>
      </c>
      <c r="D100" s="427" t="s">
        <v>82</v>
      </c>
      <c r="E100" s="380" t="s">
        <v>288</v>
      </c>
      <c r="F100" s="290" t="s">
        <v>290</v>
      </c>
      <c r="G100" s="290" t="s">
        <v>315</v>
      </c>
      <c r="H100" s="283">
        <f>I100/I101</f>
        <v>0.8</v>
      </c>
      <c r="I100" s="326">
        <f t="shared" si="8"/>
        <v>240</v>
      </c>
      <c r="J100" s="284">
        <v>100.0</v>
      </c>
      <c r="K100" s="284">
        <v>110.0</v>
      </c>
      <c r="L100" s="285">
        <v>30.0</v>
      </c>
    </row>
    <row r="101">
      <c r="A101" s="323">
        <v>10.0</v>
      </c>
      <c r="B101" s="425" t="s">
        <v>32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65</v>
      </c>
      <c r="B102" s="427" t="s">
        <v>66</v>
      </c>
      <c r="C102" s="313" t="s">
        <v>81</v>
      </c>
      <c r="D102" s="427" t="s">
        <v>82</v>
      </c>
      <c r="E102" s="380" t="s">
        <v>288</v>
      </c>
      <c r="F102" s="290" t="s">
        <v>286</v>
      </c>
      <c r="G102" s="282" t="s">
        <v>321</v>
      </c>
      <c r="H102" s="283">
        <f>I102/I103</f>
        <v>0.9333333333</v>
      </c>
      <c r="I102" s="326">
        <f t="shared" si="8"/>
        <v>280</v>
      </c>
      <c r="J102" s="284">
        <v>100.0</v>
      </c>
      <c r="K102" s="284">
        <v>90.0</v>
      </c>
      <c r="L102" s="285">
        <v>90.0</v>
      </c>
    </row>
    <row r="103">
      <c r="A103" s="323">
        <v>10.0</v>
      </c>
      <c r="B103" s="425" t="s">
        <v>32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65</v>
      </c>
      <c r="B104" s="427" t="s">
        <v>66</v>
      </c>
      <c r="C104" s="313" t="s">
        <v>81</v>
      </c>
      <c r="D104" s="427" t="s">
        <v>82</v>
      </c>
      <c r="E104" s="380" t="s">
        <v>288</v>
      </c>
      <c r="F104" s="290" t="s">
        <v>282</v>
      </c>
      <c r="G104" s="290" t="s">
        <v>327</v>
      </c>
      <c r="H104" s="283">
        <f>I104/I105</f>
        <v>0.8833333333</v>
      </c>
      <c r="I104" s="326">
        <f t="shared" si="8"/>
        <v>265</v>
      </c>
      <c r="J104" s="284">
        <v>100.0</v>
      </c>
      <c r="K104" s="284">
        <v>75.0</v>
      </c>
      <c r="L104" s="285">
        <v>90.0</v>
      </c>
    </row>
    <row r="105">
      <c r="A105" s="323">
        <v>10.0</v>
      </c>
      <c r="B105" s="425" t="s">
        <v>32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65</v>
      </c>
      <c r="B106" s="427" t="s">
        <v>66</v>
      </c>
      <c r="C106" s="313" t="s">
        <v>81</v>
      </c>
      <c r="D106" s="427" t="s">
        <v>82</v>
      </c>
      <c r="E106" s="380" t="s">
        <v>288</v>
      </c>
      <c r="F106" s="282" t="s">
        <v>302</v>
      </c>
      <c r="G106" s="282" t="s">
        <v>333</v>
      </c>
      <c r="H106" s="283">
        <f>I106/I107</f>
        <v>0.6833333333</v>
      </c>
      <c r="I106" s="326">
        <f t="shared" si="8"/>
        <v>205</v>
      </c>
      <c r="J106" s="284">
        <v>100.0</v>
      </c>
      <c r="K106" s="284">
        <v>65.0</v>
      </c>
      <c r="L106" s="285">
        <v>40.0</v>
      </c>
    </row>
    <row r="107">
      <c r="A107" s="336">
        <v>10.0</v>
      </c>
      <c r="B107" s="429" t="s">
        <v>32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65</v>
      </c>
      <c r="B109" s="423" t="s">
        <v>66</v>
      </c>
      <c r="C109" s="310" t="s">
        <v>89</v>
      </c>
      <c r="D109" s="423" t="s">
        <v>90</v>
      </c>
      <c r="E109" s="374" t="s">
        <v>284</v>
      </c>
      <c r="F109" s="261" t="s">
        <v>300</v>
      </c>
      <c r="G109" s="261" t="s">
        <v>336</v>
      </c>
      <c r="H109" s="262">
        <f>I109/I110</f>
        <v>0.3333333333</v>
      </c>
      <c r="I109" s="263">
        <f t="shared" ref="I109:I120" si="9">J109+K109+L109</f>
        <v>100</v>
      </c>
      <c r="J109" s="264">
        <v>40.0</v>
      </c>
      <c r="K109" s="264">
        <v>0.0</v>
      </c>
      <c r="L109" s="265">
        <v>60.0</v>
      </c>
    </row>
    <row r="110">
      <c r="A110" s="323">
        <v>10.0</v>
      </c>
      <c r="B110" s="425" t="s">
        <v>32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65</v>
      </c>
      <c r="B111" s="427" t="s">
        <v>66</v>
      </c>
      <c r="C111" s="313" t="s">
        <v>89</v>
      </c>
      <c r="D111" s="427" t="s">
        <v>90</v>
      </c>
      <c r="E111" s="404" t="s">
        <v>284</v>
      </c>
      <c r="F111" s="282" t="s">
        <v>296</v>
      </c>
      <c r="G111" s="282" t="s">
        <v>306</v>
      </c>
      <c r="H111" s="283">
        <f>I111/I112</f>
        <v>0.4</v>
      </c>
      <c r="I111" s="275">
        <f t="shared" si="9"/>
        <v>120</v>
      </c>
      <c r="J111" s="284">
        <v>40.0</v>
      </c>
      <c r="K111" s="284">
        <v>10.0</v>
      </c>
      <c r="L111" s="285">
        <v>70.0</v>
      </c>
    </row>
    <row r="112">
      <c r="A112" s="323">
        <v>10.0</v>
      </c>
      <c r="B112" s="425" t="s">
        <v>32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65</v>
      </c>
      <c r="B113" s="478" t="s">
        <v>66</v>
      </c>
      <c r="C113" s="479" t="s">
        <v>89</v>
      </c>
      <c r="D113" s="478" t="s">
        <v>90</v>
      </c>
      <c r="E113" s="404" t="s">
        <v>284</v>
      </c>
      <c r="F113" s="282" t="s">
        <v>292</v>
      </c>
      <c r="G113" s="282" t="s">
        <v>312</v>
      </c>
      <c r="H113" s="283">
        <f>I113/I114</f>
        <v>0.3</v>
      </c>
      <c r="I113" s="275">
        <f t="shared" si="9"/>
        <v>90</v>
      </c>
      <c r="J113" s="284">
        <v>40.0</v>
      </c>
      <c r="K113" s="284">
        <v>30.0</v>
      </c>
      <c r="L113" s="285">
        <v>20.0</v>
      </c>
    </row>
    <row r="114">
      <c r="A114" s="323">
        <v>10.0</v>
      </c>
      <c r="B114" s="480" t="s">
        <v>32</v>
      </c>
      <c r="C114" s="481">
        <v>5.0</v>
      </c>
      <c r="D114" s="480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65</v>
      </c>
      <c r="B115" s="427" t="s">
        <v>66</v>
      </c>
      <c r="C115" s="313" t="s">
        <v>89</v>
      </c>
      <c r="D115" s="427" t="s">
        <v>90</v>
      </c>
      <c r="E115" s="404" t="s">
        <v>284</v>
      </c>
      <c r="F115" s="282" t="s">
        <v>288</v>
      </c>
      <c r="G115" s="282" t="s">
        <v>318</v>
      </c>
      <c r="H115" s="283">
        <f>I115/I116</f>
        <v>0.8</v>
      </c>
      <c r="I115" s="275">
        <f t="shared" si="9"/>
        <v>240</v>
      </c>
      <c r="J115" s="284">
        <v>40.0</v>
      </c>
      <c r="K115" s="284">
        <v>100.0</v>
      </c>
      <c r="L115" s="285">
        <v>100.0</v>
      </c>
    </row>
    <row r="116">
      <c r="A116" s="323">
        <v>10.0</v>
      </c>
      <c r="B116" s="425" t="s">
        <v>32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65</v>
      </c>
      <c r="B117" s="427" t="s">
        <v>66</v>
      </c>
      <c r="C117" s="313" t="s">
        <v>89</v>
      </c>
      <c r="D117" s="427" t="s">
        <v>90</v>
      </c>
      <c r="E117" s="404" t="s">
        <v>284</v>
      </c>
      <c r="F117" s="282" t="s">
        <v>284</v>
      </c>
      <c r="G117" s="282" t="s">
        <v>324</v>
      </c>
      <c r="H117" s="283">
        <f>I117/I118</f>
        <v>0.25</v>
      </c>
      <c r="I117" s="275">
        <f t="shared" si="9"/>
        <v>75</v>
      </c>
      <c r="J117" s="284">
        <v>40.0</v>
      </c>
      <c r="K117" s="284">
        <v>35.0</v>
      </c>
      <c r="L117" s="285">
        <v>0.0</v>
      </c>
    </row>
    <row r="118">
      <c r="A118" s="323">
        <v>10.0</v>
      </c>
      <c r="B118" s="425" t="s">
        <v>32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65</v>
      </c>
      <c r="B119" s="427" t="s">
        <v>66</v>
      </c>
      <c r="C119" s="313" t="s">
        <v>89</v>
      </c>
      <c r="D119" s="427" t="s">
        <v>90</v>
      </c>
      <c r="E119" s="404" t="s">
        <v>284</v>
      </c>
      <c r="F119" s="290" t="s">
        <v>304</v>
      </c>
      <c r="G119" s="290" t="s">
        <v>330</v>
      </c>
      <c r="H119" s="283">
        <f>I119/I120</f>
        <v>0.5333333333</v>
      </c>
      <c r="I119" s="275">
        <f t="shared" si="9"/>
        <v>160</v>
      </c>
      <c r="J119" s="284">
        <v>40.0</v>
      </c>
      <c r="K119" s="284">
        <v>70.0</v>
      </c>
      <c r="L119" s="285">
        <v>50.0</v>
      </c>
    </row>
    <row r="120">
      <c r="A120" s="336">
        <v>10.0</v>
      </c>
      <c r="B120" s="429" t="s">
        <v>32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65</v>
      </c>
      <c r="B122" s="423" t="s">
        <v>66</v>
      </c>
      <c r="C122" s="310" t="s">
        <v>97</v>
      </c>
      <c r="D122" s="423" t="s">
        <v>98</v>
      </c>
      <c r="E122" s="374" t="s">
        <v>294</v>
      </c>
      <c r="F122" s="261" t="s">
        <v>298</v>
      </c>
      <c r="G122" s="261" t="s">
        <v>339</v>
      </c>
      <c r="H122" s="262">
        <f>I122/I123</f>
        <v>0.2666666667</v>
      </c>
      <c r="I122" s="263">
        <f t="shared" ref="I122:I133" si="10">J122+K122+L122</f>
        <v>80</v>
      </c>
      <c r="J122" s="261">
        <v>20.0</v>
      </c>
      <c r="K122" s="264">
        <v>50.0</v>
      </c>
      <c r="L122" s="265">
        <v>10.0</v>
      </c>
    </row>
    <row r="123">
      <c r="A123" s="323">
        <v>10.0</v>
      </c>
      <c r="B123" s="425" t="s">
        <v>32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65</v>
      </c>
      <c r="B124" s="427" t="s">
        <v>66</v>
      </c>
      <c r="C124" s="313" t="s">
        <v>97</v>
      </c>
      <c r="D124" s="427" t="s">
        <v>98</v>
      </c>
      <c r="E124" s="380" t="s">
        <v>294</v>
      </c>
      <c r="F124" s="290" t="s">
        <v>294</v>
      </c>
      <c r="G124" s="282" t="s">
        <v>309</v>
      </c>
      <c r="H124" s="283">
        <f>I124/I125</f>
        <v>0.3833333333</v>
      </c>
      <c r="I124" s="326">
        <f t="shared" si="10"/>
        <v>115</v>
      </c>
      <c r="J124" s="284">
        <v>20.0</v>
      </c>
      <c r="K124" s="284">
        <v>15.0</v>
      </c>
      <c r="L124" s="285">
        <v>80.0</v>
      </c>
    </row>
    <row r="125">
      <c r="A125" s="323">
        <v>10.0</v>
      </c>
      <c r="B125" s="425" t="s">
        <v>32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65</v>
      </c>
      <c r="B126" s="478" t="s">
        <v>66</v>
      </c>
      <c r="C126" s="479" t="s">
        <v>97</v>
      </c>
      <c r="D126" s="478" t="s">
        <v>98</v>
      </c>
      <c r="E126" s="380" t="s">
        <v>294</v>
      </c>
      <c r="F126" s="290" t="s">
        <v>290</v>
      </c>
      <c r="G126" s="290" t="s">
        <v>315</v>
      </c>
      <c r="H126" s="283">
        <f>I126/I127</f>
        <v>0.5333333333</v>
      </c>
      <c r="I126" s="326">
        <f t="shared" si="10"/>
        <v>160</v>
      </c>
      <c r="J126" s="284">
        <v>20.0</v>
      </c>
      <c r="K126" s="284">
        <v>110.0</v>
      </c>
      <c r="L126" s="285">
        <v>30.0</v>
      </c>
    </row>
    <row r="127">
      <c r="A127" s="323">
        <v>10.0</v>
      </c>
      <c r="B127" s="480" t="s">
        <v>32</v>
      </c>
      <c r="C127" s="481">
        <v>6.0</v>
      </c>
      <c r="D127" s="480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65</v>
      </c>
      <c r="B128" s="427" t="s">
        <v>66</v>
      </c>
      <c r="C128" s="313" t="s">
        <v>97</v>
      </c>
      <c r="D128" s="427" t="s">
        <v>98</v>
      </c>
      <c r="E128" s="380" t="s">
        <v>294</v>
      </c>
      <c r="F128" s="290" t="s">
        <v>286</v>
      </c>
      <c r="G128" s="282" t="s">
        <v>321</v>
      </c>
      <c r="H128" s="283">
        <f>I128/I129</f>
        <v>0.6666666667</v>
      </c>
      <c r="I128" s="326">
        <f t="shared" si="10"/>
        <v>200</v>
      </c>
      <c r="J128" s="284">
        <v>20.0</v>
      </c>
      <c r="K128" s="284">
        <v>90.0</v>
      </c>
      <c r="L128" s="285">
        <v>90.0</v>
      </c>
    </row>
    <row r="129">
      <c r="A129" s="323">
        <v>10.0</v>
      </c>
      <c r="B129" s="425" t="s">
        <v>32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65</v>
      </c>
      <c r="B130" s="427" t="s">
        <v>66</v>
      </c>
      <c r="C130" s="313" t="s">
        <v>97</v>
      </c>
      <c r="D130" s="427" t="s">
        <v>98</v>
      </c>
      <c r="E130" s="380" t="s">
        <v>294</v>
      </c>
      <c r="F130" s="290" t="s">
        <v>282</v>
      </c>
      <c r="G130" s="290" t="s">
        <v>327</v>
      </c>
      <c r="H130" s="283">
        <f>I130/I131</f>
        <v>0.6166666667</v>
      </c>
      <c r="I130" s="326">
        <f t="shared" si="10"/>
        <v>185</v>
      </c>
      <c r="J130" s="284">
        <v>20.0</v>
      </c>
      <c r="K130" s="284">
        <v>75.0</v>
      </c>
      <c r="L130" s="285">
        <v>90.0</v>
      </c>
    </row>
    <row r="131">
      <c r="A131" s="323">
        <v>10.0</v>
      </c>
      <c r="B131" s="425" t="s">
        <v>32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65</v>
      </c>
      <c r="B132" s="427" t="s">
        <v>66</v>
      </c>
      <c r="C132" s="313" t="s">
        <v>97</v>
      </c>
      <c r="D132" s="427" t="s">
        <v>98</v>
      </c>
      <c r="E132" s="380" t="s">
        <v>294</v>
      </c>
      <c r="F132" s="282" t="s">
        <v>302</v>
      </c>
      <c r="G132" s="282" t="s">
        <v>333</v>
      </c>
      <c r="H132" s="283">
        <f>I132/I133</f>
        <v>0.4166666667</v>
      </c>
      <c r="I132" s="326">
        <f t="shared" si="10"/>
        <v>125</v>
      </c>
      <c r="J132" s="284">
        <v>20.0</v>
      </c>
      <c r="K132" s="284">
        <v>65.0</v>
      </c>
      <c r="L132" s="285">
        <v>40.0</v>
      </c>
    </row>
    <row r="133">
      <c r="A133" s="336">
        <v>10.0</v>
      </c>
      <c r="B133" s="429" t="s">
        <v>32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75"/>
    <col customWidth="1" min="7" max="7" width="9.0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65</v>
      </c>
      <c r="B5" s="423" t="s">
        <v>66</v>
      </c>
      <c r="C5" s="258" t="s">
        <v>1</v>
      </c>
      <c r="D5" s="423" t="s">
        <v>2</v>
      </c>
      <c r="E5" s="374" t="s">
        <v>282</v>
      </c>
      <c r="F5" s="261" t="s">
        <v>300</v>
      </c>
      <c r="G5" s="261" t="s">
        <v>324</v>
      </c>
      <c r="H5" s="262">
        <f>I5/I6</f>
        <v>0.2666666667</v>
      </c>
      <c r="I5" s="263">
        <f t="shared" ref="I5:I16" si="1">J5+K5+L5</f>
        <v>80</v>
      </c>
      <c r="J5" s="264">
        <v>80.0</v>
      </c>
      <c r="K5" s="264">
        <v>0.0</v>
      </c>
      <c r="L5" s="265">
        <v>0.0</v>
      </c>
    </row>
    <row r="6">
      <c r="A6" s="323">
        <v>12.0</v>
      </c>
      <c r="B6" s="425" t="s">
        <v>34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65</v>
      </c>
      <c r="B7" s="427" t="s">
        <v>66</v>
      </c>
      <c r="C7" s="279" t="s">
        <v>1</v>
      </c>
      <c r="D7" s="427" t="s">
        <v>2</v>
      </c>
      <c r="E7" s="404" t="s">
        <v>282</v>
      </c>
      <c r="F7" s="282" t="s">
        <v>296</v>
      </c>
      <c r="G7" s="282" t="s">
        <v>330</v>
      </c>
      <c r="H7" s="283">
        <f>I7/I8</f>
        <v>0.4666666667</v>
      </c>
      <c r="I7" s="275">
        <f t="shared" si="1"/>
        <v>140</v>
      </c>
      <c r="J7" s="284">
        <v>80.0</v>
      </c>
      <c r="K7" s="284">
        <v>10.0</v>
      </c>
      <c r="L7" s="285">
        <v>50.0</v>
      </c>
    </row>
    <row r="8">
      <c r="A8" s="323">
        <v>12.0</v>
      </c>
      <c r="B8" s="425" t="s">
        <v>34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65</v>
      </c>
      <c r="B9" s="427" t="s">
        <v>66</v>
      </c>
      <c r="C9" s="279" t="s">
        <v>1</v>
      </c>
      <c r="D9" s="427" t="s">
        <v>2</v>
      </c>
      <c r="E9" s="404" t="s">
        <v>282</v>
      </c>
      <c r="F9" s="282" t="s">
        <v>292</v>
      </c>
      <c r="G9" s="282" t="s">
        <v>336</v>
      </c>
      <c r="H9" s="283">
        <f>I9/I10</f>
        <v>0.5666666667</v>
      </c>
      <c r="I9" s="275">
        <f t="shared" si="1"/>
        <v>170</v>
      </c>
      <c r="J9" s="284">
        <v>80.0</v>
      </c>
      <c r="K9" s="284">
        <v>30.0</v>
      </c>
      <c r="L9" s="285">
        <v>60.0</v>
      </c>
    </row>
    <row r="10">
      <c r="A10" s="323">
        <v>12.0</v>
      </c>
      <c r="B10" s="425" t="s">
        <v>34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65</v>
      </c>
      <c r="B11" s="427" t="s">
        <v>66</v>
      </c>
      <c r="C11" s="279" t="s">
        <v>1</v>
      </c>
      <c r="D11" s="427" t="s">
        <v>2</v>
      </c>
      <c r="E11" s="404" t="s">
        <v>282</v>
      </c>
      <c r="F11" s="282" t="s">
        <v>288</v>
      </c>
      <c r="G11" s="282" t="s">
        <v>306</v>
      </c>
      <c r="H11" s="283">
        <f>I11/I12</f>
        <v>0.8333333333</v>
      </c>
      <c r="I11" s="275">
        <f t="shared" si="1"/>
        <v>250</v>
      </c>
      <c r="J11" s="284">
        <v>80.0</v>
      </c>
      <c r="K11" s="284">
        <v>100.0</v>
      </c>
      <c r="L11" s="285">
        <v>70.0</v>
      </c>
    </row>
    <row r="12">
      <c r="A12" s="323">
        <v>12.0</v>
      </c>
      <c r="B12" s="425" t="s">
        <v>34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65</v>
      </c>
      <c r="B13" s="427" t="s">
        <v>66</v>
      </c>
      <c r="C13" s="279" t="s">
        <v>1</v>
      </c>
      <c r="D13" s="427" t="s">
        <v>2</v>
      </c>
      <c r="E13" s="404" t="s">
        <v>282</v>
      </c>
      <c r="F13" s="282" t="s">
        <v>284</v>
      </c>
      <c r="G13" s="282" t="s">
        <v>312</v>
      </c>
      <c r="H13" s="283">
        <f>I13/I14</f>
        <v>0.45</v>
      </c>
      <c r="I13" s="275">
        <f t="shared" si="1"/>
        <v>135</v>
      </c>
      <c r="J13" s="284">
        <v>80.0</v>
      </c>
      <c r="K13" s="284">
        <v>35.0</v>
      </c>
      <c r="L13" s="285">
        <v>20.0</v>
      </c>
    </row>
    <row r="14">
      <c r="A14" s="323">
        <v>12.0</v>
      </c>
      <c r="B14" s="425" t="s">
        <v>34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65</v>
      </c>
      <c r="B15" s="427" t="s">
        <v>66</v>
      </c>
      <c r="C15" s="279" t="s">
        <v>1</v>
      </c>
      <c r="D15" s="427" t="s">
        <v>2</v>
      </c>
      <c r="E15" s="404" t="s">
        <v>282</v>
      </c>
      <c r="F15" s="290" t="s">
        <v>304</v>
      </c>
      <c r="G15" s="290" t="s">
        <v>318</v>
      </c>
      <c r="H15" s="283">
        <f>I15/I16</f>
        <v>0.8333333333</v>
      </c>
      <c r="I15" s="275">
        <f t="shared" si="1"/>
        <v>250</v>
      </c>
      <c r="J15" s="284">
        <v>80.0</v>
      </c>
      <c r="K15" s="284">
        <v>70.0</v>
      </c>
      <c r="L15" s="285">
        <v>100.0</v>
      </c>
    </row>
    <row r="16">
      <c r="A16" s="336">
        <v>12.0</v>
      </c>
      <c r="B16" s="429" t="s">
        <v>34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65</v>
      </c>
      <c r="B18" s="423" t="s">
        <v>66</v>
      </c>
      <c r="C18" s="310" t="s">
        <v>21</v>
      </c>
      <c r="D18" s="423" t="s">
        <v>22</v>
      </c>
      <c r="E18" s="374" t="s">
        <v>296</v>
      </c>
      <c r="F18" s="261" t="s">
        <v>298</v>
      </c>
      <c r="G18" s="261" t="s">
        <v>327</v>
      </c>
      <c r="H18" s="262">
        <f>I18/I19</f>
        <v>0.5</v>
      </c>
      <c r="I18" s="263">
        <f t="shared" ref="I18:I29" si="2">J18+K18+L18</f>
        <v>150</v>
      </c>
      <c r="J18" s="264">
        <v>10.0</v>
      </c>
      <c r="K18" s="264">
        <v>50.0</v>
      </c>
      <c r="L18" s="265">
        <v>90.0</v>
      </c>
    </row>
    <row r="19">
      <c r="A19" s="323">
        <v>12.0</v>
      </c>
      <c r="B19" s="425" t="s">
        <v>34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65</v>
      </c>
      <c r="B20" s="427" t="s">
        <v>66</v>
      </c>
      <c r="C20" s="313" t="s">
        <v>21</v>
      </c>
      <c r="D20" s="427" t="s">
        <v>22</v>
      </c>
      <c r="E20" s="380" t="s">
        <v>296</v>
      </c>
      <c r="F20" s="290" t="s">
        <v>294</v>
      </c>
      <c r="G20" s="282" t="s">
        <v>333</v>
      </c>
      <c r="H20" s="283">
        <f>I20/I21</f>
        <v>0.2166666667</v>
      </c>
      <c r="I20" s="275">
        <f t="shared" si="2"/>
        <v>65</v>
      </c>
      <c r="J20" s="284">
        <v>10.0</v>
      </c>
      <c r="K20" s="284">
        <v>15.0</v>
      </c>
      <c r="L20" s="285">
        <v>40.0</v>
      </c>
    </row>
    <row r="21">
      <c r="A21" s="323">
        <v>12.0</v>
      </c>
      <c r="B21" s="425" t="s">
        <v>34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65</v>
      </c>
      <c r="B22" s="427" t="s">
        <v>66</v>
      </c>
      <c r="C22" s="313" t="s">
        <v>21</v>
      </c>
      <c r="D22" s="427" t="s">
        <v>22</v>
      </c>
      <c r="E22" s="380" t="s">
        <v>296</v>
      </c>
      <c r="F22" s="290" t="s">
        <v>290</v>
      </c>
      <c r="G22" s="290" t="s">
        <v>339</v>
      </c>
      <c r="H22" s="283">
        <f>I22/I23</f>
        <v>0.4333333333</v>
      </c>
      <c r="I22" s="275">
        <f t="shared" si="2"/>
        <v>130</v>
      </c>
      <c r="J22" s="284">
        <v>10.0</v>
      </c>
      <c r="K22" s="284">
        <v>110.0</v>
      </c>
      <c r="L22" s="285">
        <v>10.0</v>
      </c>
    </row>
    <row r="23">
      <c r="A23" s="323">
        <v>12.0</v>
      </c>
      <c r="B23" s="425" t="s">
        <v>34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65</v>
      </c>
      <c r="B24" s="427" t="s">
        <v>66</v>
      </c>
      <c r="C24" s="313" t="s">
        <v>21</v>
      </c>
      <c r="D24" s="427" t="s">
        <v>22</v>
      </c>
      <c r="E24" s="380" t="s">
        <v>296</v>
      </c>
      <c r="F24" s="290" t="s">
        <v>286</v>
      </c>
      <c r="G24" s="282" t="s">
        <v>309</v>
      </c>
      <c r="H24" s="283">
        <f>I24/I25</f>
        <v>0.6</v>
      </c>
      <c r="I24" s="275">
        <f t="shared" si="2"/>
        <v>180</v>
      </c>
      <c r="J24" s="284">
        <v>10.0</v>
      </c>
      <c r="K24" s="284">
        <v>90.0</v>
      </c>
      <c r="L24" s="285">
        <v>80.0</v>
      </c>
    </row>
    <row r="25">
      <c r="A25" s="323">
        <v>12.0</v>
      </c>
      <c r="B25" s="425" t="s">
        <v>34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65</v>
      </c>
      <c r="B26" s="427" t="s">
        <v>66</v>
      </c>
      <c r="C26" s="313" t="s">
        <v>21</v>
      </c>
      <c r="D26" s="427" t="s">
        <v>22</v>
      </c>
      <c r="E26" s="380" t="s">
        <v>296</v>
      </c>
      <c r="F26" s="290" t="s">
        <v>282</v>
      </c>
      <c r="G26" s="290" t="s">
        <v>315</v>
      </c>
      <c r="H26" s="283">
        <f>I26/I27</f>
        <v>0.3833333333</v>
      </c>
      <c r="I26" s="275">
        <f t="shared" si="2"/>
        <v>115</v>
      </c>
      <c r="J26" s="284">
        <v>10.0</v>
      </c>
      <c r="K26" s="284">
        <v>75.0</v>
      </c>
      <c r="L26" s="285">
        <v>30.0</v>
      </c>
    </row>
    <row r="27">
      <c r="A27" s="323">
        <v>12.0</v>
      </c>
      <c r="B27" s="425" t="s">
        <v>34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65</v>
      </c>
      <c r="B28" s="427" t="s">
        <v>66</v>
      </c>
      <c r="C28" s="313" t="s">
        <v>21</v>
      </c>
      <c r="D28" s="427" t="s">
        <v>22</v>
      </c>
      <c r="E28" s="380" t="s">
        <v>296</v>
      </c>
      <c r="F28" s="282" t="s">
        <v>302</v>
      </c>
      <c r="G28" s="282" t="s">
        <v>321</v>
      </c>
      <c r="H28" s="283">
        <f>I28/I29</f>
        <v>0.55</v>
      </c>
      <c r="I28" s="275">
        <f t="shared" si="2"/>
        <v>165</v>
      </c>
      <c r="J28" s="284">
        <v>10.0</v>
      </c>
      <c r="K28" s="284">
        <v>65.0</v>
      </c>
      <c r="L28" s="285">
        <v>90.0</v>
      </c>
    </row>
    <row r="29">
      <c r="A29" s="336">
        <v>12.0</v>
      </c>
      <c r="B29" s="429" t="s">
        <v>34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65</v>
      </c>
      <c r="B31" s="423" t="s">
        <v>66</v>
      </c>
      <c r="C31" s="310" t="s">
        <v>35</v>
      </c>
      <c r="D31" s="447" t="s">
        <v>36</v>
      </c>
      <c r="E31" s="374" t="s">
        <v>300</v>
      </c>
      <c r="F31" s="261" t="s">
        <v>300</v>
      </c>
      <c r="G31" s="261" t="s">
        <v>324</v>
      </c>
      <c r="H31" s="262">
        <f>I31/I32</f>
        <v>0</v>
      </c>
      <c r="I31" s="321">
        <f t="shared" ref="I31:I42" si="3">J31+K31+L31</f>
        <v>0</v>
      </c>
      <c r="J31" s="264">
        <v>0.0</v>
      </c>
      <c r="K31" s="264">
        <v>0.0</v>
      </c>
      <c r="L31" s="265">
        <v>0.0</v>
      </c>
    </row>
    <row r="32">
      <c r="A32" s="323">
        <v>12.0</v>
      </c>
      <c r="B32" s="425" t="s">
        <v>34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65</v>
      </c>
      <c r="B33" s="427" t="s">
        <v>66</v>
      </c>
      <c r="C33" s="215" t="s">
        <v>35</v>
      </c>
      <c r="D33" s="461" t="s">
        <v>36</v>
      </c>
      <c r="E33" s="404" t="s">
        <v>300</v>
      </c>
      <c r="F33" s="282" t="s">
        <v>296</v>
      </c>
      <c r="G33" s="282" t="s">
        <v>330</v>
      </c>
      <c r="H33" s="283">
        <f>I33/I34</f>
        <v>0.2</v>
      </c>
      <c r="I33" s="326">
        <f t="shared" si="3"/>
        <v>60</v>
      </c>
      <c r="J33" s="284">
        <v>0.0</v>
      </c>
      <c r="K33" s="284">
        <v>10.0</v>
      </c>
      <c r="L33" s="285">
        <v>50.0</v>
      </c>
    </row>
    <row r="34">
      <c r="A34" s="323">
        <v>12.0</v>
      </c>
      <c r="B34" s="425" t="s">
        <v>34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65</v>
      </c>
      <c r="B35" s="427" t="s">
        <v>66</v>
      </c>
      <c r="C35" s="313" t="s">
        <v>35</v>
      </c>
      <c r="D35" s="455" t="s">
        <v>36</v>
      </c>
      <c r="E35" s="404" t="s">
        <v>300</v>
      </c>
      <c r="F35" s="282" t="s">
        <v>292</v>
      </c>
      <c r="G35" s="282" t="s">
        <v>336</v>
      </c>
      <c r="H35" s="283">
        <f>I35/I36</f>
        <v>0.3</v>
      </c>
      <c r="I35" s="326">
        <f t="shared" si="3"/>
        <v>90</v>
      </c>
      <c r="J35" s="284">
        <v>0.0</v>
      </c>
      <c r="K35" s="284">
        <v>30.0</v>
      </c>
      <c r="L35" s="285">
        <v>60.0</v>
      </c>
    </row>
    <row r="36">
      <c r="A36" s="323">
        <v>12.0</v>
      </c>
      <c r="B36" s="425" t="s">
        <v>34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65</v>
      </c>
      <c r="B37" s="427" t="s">
        <v>66</v>
      </c>
      <c r="C37" s="313" t="s">
        <v>35</v>
      </c>
      <c r="D37" s="461" t="s">
        <v>36</v>
      </c>
      <c r="E37" s="404" t="s">
        <v>300</v>
      </c>
      <c r="F37" s="282" t="s">
        <v>288</v>
      </c>
      <c r="G37" s="282" t="s">
        <v>306</v>
      </c>
      <c r="H37" s="283">
        <f>I37/I38</f>
        <v>0.5666666667</v>
      </c>
      <c r="I37" s="326">
        <f t="shared" si="3"/>
        <v>170</v>
      </c>
      <c r="J37" s="284">
        <v>0.0</v>
      </c>
      <c r="K37" s="284">
        <v>100.0</v>
      </c>
      <c r="L37" s="285">
        <v>70.0</v>
      </c>
    </row>
    <row r="38">
      <c r="A38" s="323">
        <v>12.0</v>
      </c>
      <c r="B38" s="425" t="s">
        <v>34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65</v>
      </c>
      <c r="B39" s="427" t="s">
        <v>66</v>
      </c>
      <c r="C39" s="313" t="s">
        <v>35</v>
      </c>
      <c r="D39" s="461" t="s">
        <v>36</v>
      </c>
      <c r="E39" s="404" t="s">
        <v>300</v>
      </c>
      <c r="F39" s="282" t="s">
        <v>284</v>
      </c>
      <c r="G39" s="282" t="s">
        <v>312</v>
      </c>
      <c r="H39" s="283">
        <f>I39/I40</f>
        <v>0.1833333333</v>
      </c>
      <c r="I39" s="326">
        <f t="shared" si="3"/>
        <v>55</v>
      </c>
      <c r="J39" s="284">
        <v>0.0</v>
      </c>
      <c r="K39" s="284">
        <v>35.0</v>
      </c>
      <c r="L39" s="285">
        <v>20.0</v>
      </c>
    </row>
    <row r="40">
      <c r="A40" s="323">
        <v>12.0</v>
      </c>
      <c r="B40" s="425" t="s">
        <v>34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65</v>
      </c>
      <c r="B41" s="427" t="s">
        <v>66</v>
      </c>
      <c r="C41" s="313" t="s">
        <v>35</v>
      </c>
      <c r="D41" s="461" t="s">
        <v>36</v>
      </c>
      <c r="E41" s="404" t="s">
        <v>300</v>
      </c>
      <c r="F41" s="290" t="s">
        <v>304</v>
      </c>
      <c r="G41" s="290" t="s">
        <v>318</v>
      </c>
      <c r="H41" s="283">
        <f>I41/I42</f>
        <v>0.5666666667</v>
      </c>
      <c r="I41" s="326">
        <f t="shared" si="3"/>
        <v>170</v>
      </c>
      <c r="J41" s="284">
        <v>0.0</v>
      </c>
      <c r="K41" s="284">
        <v>70.0</v>
      </c>
      <c r="L41" s="285">
        <v>100.0</v>
      </c>
    </row>
    <row r="42">
      <c r="A42" s="336">
        <v>12.0</v>
      </c>
      <c r="B42" s="429" t="s">
        <v>34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65</v>
      </c>
      <c r="B44" s="423" t="s">
        <v>66</v>
      </c>
      <c r="C44" s="310" t="s">
        <v>49</v>
      </c>
      <c r="D44" s="423" t="s">
        <v>50</v>
      </c>
      <c r="E44" s="374" t="s">
        <v>302</v>
      </c>
      <c r="F44" s="261" t="s">
        <v>298</v>
      </c>
      <c r="G44" s="261" t="s">
        <v>327</v>
      </c>
      <c r="H44" s="262">
        <f>I44/I45</f>
        <v>0.65</v>
      </c>
      <c r="I44" s="263">
        <f t="shared" ref="I44:I55" si="4">J44+K44+L44</f>
        <v>195</v>
      </c>
      <c r="J44" s="264">
        <v>55.0</v>
      </c>
      <c r="K44" s="264">
        <v>50.0</v>
      </c>
      <c r="L44" s="265">
        <v>90.0</v>
      </c>
    </row>
    <row r="45">
      <c r="A45" s="323">
        <v>12.0</v>
      </c>
      <c r="B45" s="425" t="s">
        <v>34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65</v>
      </c>
      <c r="B46" s="427" t="s">
        <v>66</v>
      </c>
      <c r="C46" s="313" t="s">
        <v>49</v>
      </c>
      <c r="D46" s="427" t="s">
        <v>50</v>
      </c>
      <c r="E46" s="380" t="s">
        <v>302</v>
      </c>
      <c r="F46" s="290" t="s">
        <v>294</v>
      </c>
      <c r="G46" s="282" t="s">
        <v>333</v>
      </c>
      <c r="H46" s="283">
        <f>I46/I47</f>
        <v>0.3666666667</v>
      </c>
      <c r="I46" s="275">
        <f t="shared" si="4"/>
        <v>110</v>
      </c>
      <c r="J46" s="284">
        <v>55.0</v>
      </c>
      <c r="K46" s="284">
        <v>15.0</v>
      </c>
      <c r="L46" s="285">
        <v>40.0</v>
      </c>
    </row>
    <row r="47">
      <c r="A47" s="323">
        <v>12.0</v>
      </c>
      <c r="B47" s="425" t="s">
        <v>34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65</v>
      </c>
      <c r="B48" s="427" t="s">
        <v>66</v>
      </c>
      <c r="C48" s="313" t="s">
        <v>49</v>
      </c>
      <c r="D48" s="427" t="s">
        <v>50</v>
      </c>
      <c r="E48" s="380" t="s">
        <v>302</v>
      </c>
      <c r="F48" s="290" t="s">
        <v>290</v>
      </c>
      <c r="G48" s="290" t="s">
        <v>339</v>
      </c>
      <c r="H48" s="283">
        <f>I48/I49</f>
        <v>0.5833333333</v>
      </c>
      <c r="I48" s="275">
        <f t="shared" si="4"/>
        <v>175</v>
      </c>
      <c r="J48" s="284">
        <v>55.0</v>
      </c>
      <c r="K48" s="284">
        <v>110.0</v>
      </c>
      <c r="L48" s="285">
        <v>10.0</v>
      </c>
    </row>
    <row r="49">
      <c r="A49" s="323">
        <v>12.0</v>
      </c>
      <c r="B49" s="425" t="s">
        <v>34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65</v>
      </c>
      <c r="B50" s="427" t="s">
        <v>66</v>
      </c>
      <c r="C50" s="313" t="s">
        <v>49</v>
      </c>
      <c r="D50" s="427" t="s">
        <v>50</v>
      </c>
      <c r="E50" s="380" t="s">
        <v>302</v>
      </c>
      <c r="F50" s="290" t="s">
        <v>286</v>
      </c>
      <c r="G50" s="282" t="s">
        <v>309</v>
      </c>
      <c r="H50" s="283">
        <f>I50/I51</f>
        <v>0.75</v>
      </c>
      <c r="I50" s="275">
        <f t="shared" si="4"/>
        <v>225</v>
      </c>
      <c r="J50" s="284">
        <v>55.0</v>
      </c>
      <c r="K50" s="284">
        <v>90.0</v>
      </c>
      <c r="L50" s="285">
        <v>80.0</v>
      </c>
    </row>
    <row r="51">
      <c r="A51" s="323">
        <v>12.0</v>
      </c>
      <c r="B51" s="425" t="s">
        <v>34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65</v>
      </c>
      <c r="B52" s="427" t="s">
        <v>66</v>
      </c>
      <c r="C52" s="313" t="s">
        <v>49</v>
      </c>
      <c r="D52" s="427" t="s">
        <v>50</v>
      </c>
      <c r="E52" s="380" t="s">
        <v>302</v>
      </c>
      <c r="F52" s="290" t="s">
        <v>282</v>
      </c>
      <c r="G52" s="290" t="s">
        <v>315</v>
      </c>
      <c r="H52" s="283">
        <f>I52/I53</f>
        <v>0.5333333333</v>
      </c>
      <c r="I52" s="275">
        <f t="shared" si="4"/>
        <v>160</v>
      </c>
      <c r="J52" s="284">
        <v>55.0</v>
      </c>
      <c r="K52" s="284">
        <v>75.0</v>
      </c>
      <c r="L52" s="285">
        <v>30.0</v>
      </c>
    </row>
    <row r="53">
      <c r="A53" s="323">
        <v>12.0</v>
      </c>
      <c r="B53" s="425" t="s">
        <v>34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65</v>
      </c>
      <c r="B54" s="427" t="s">
        <v>66</v>
      </c>
      <c r="C54" s="313" t="s">
        <v>49</v>
      </c>
      <c r="D54" s="427" t="s">
        <v>50</v>
      </c>
      <c r="E54" s="380" t="s">
        <v>302</v>
      </c>
      <c r="F54" s="282" t="s">
        <v>302</v>
      </c>
      <c r="G54" s="282" t="s">
        <v>321</v>
      </c>
      <c r="H54" s="283">
        <f>I54/I55</f>
        <v>0.7</v>
      </c>
      <c r="I54" s="275">
        <f t="shared" si="4"/>
        <v>210</v>
      </c>
      <c r="J54" s="284">
        <v>55.0</v>
      </c>
      <c r="K54" s="284">
        <v>65.0</v>
      </c>
      <c r="L54" s="285">
        <v>90.0</v>
      </c>
    </row>
    <row r="55">
      <c r="A55" s="336">
        <v>12.0</v>
      </c>
      <c r="B55" s="429" t="s">
        <v>34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65</v>
      </c>
      <c r="B57" s="423" t="s">
        <v>66</v>
      </c>
      <c r="C57" s="310" t="s">
        <v>57</v>
      </c>
      <c r="D57" s="423" t="s">
        <v>58</v>
      </c>
      <c r="E57" s="374" t="s">
        <v>300</v>
      </c>
      <c r="F57" s="261" t="s">
        <v>300</v>
      </c>
      <c r="G57" s="261" t="s">
        <v>324</v>
      </c>
      <c r="H57" s="262">
        <f>I57/I58</f>
        <v>0</v>
      </c>
      <c r="I57" s="263">
        <f t="shared" ref="I57:I68" si="5">J57+K57+L57</f>
        <v>0</v>
      </c>
      <c r="J57" s="264">
        <v>0.0</v>
      </c>
      <c r="K57" s="264">
        <v>0.0</v>
      </c>
      <c r="L57" s="265">
        <v>0.0</v>
      </c>
    </row>
    <row r="58">
      <c r="A58" s="323">
        <v>12.0</v>
      </c>
      <c r="B58" s="425" t="s">
        <v>34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65</v>
      </c>
      <c r="B59" s="427" t="s">
        <v>66</v>
      </c>
      <c r="C59" s="313" t="s">
        <v>57</v>
      </c>
      <c r="D59" s="427" t="s">
        <v>58</v>
      </c>
      <c r="E59" s="404" t="s">
        <v>300</v>
      </c>
      <c r="F59" s="282" t="s">
        <v>296</v>
      </c>
      <c r="G59" s="282" t="s">
        <v>330</v>
      </c>
      <c r="H59" s="283">
        <f>I59/I60</f>
        <v>0.2</v>
      </c>
      <c r="I59" s="275">
        <f t="shared" si="5"/>
        <v>60</v>
      </c>
      <c r="J59" s="284">
        <v>0.0</v>
      </c>
      <c r="K59" s="284">
        <v>10.0</v>
      </c>
      <c r="L59" s="285">
        <v>50.0</v>
      </c>
    </row>
    <row r="60">
      <c r="A60" s="323">
        <v>12.0</v>
      </c>
      <c r="B60" s="425" t="s">
        <v>34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65</v>
      </c>
      <c r="B61" s="427" t="s">
        <v>66</v>
      </c>
      <c r="C61" s="313" t="s">
        <v>57</v>
      </c>
      <c r="D61" s="427" t="s">
        <v>58</v>
      </c>
      <c r="E61" s="404" t="s">
        <v>300</v>
      </c>
      <c r="F61" s="282" t="s">
        <v>292</v>
      </c>
      <c r="G61" s="282" t="s">
        <v>336</v>
      </c>
      <c r="H61" s="283">
        <f>I61/I62</f>
        <v>0.3</v>
      </c>
      <c r="I61" s="275">
        <f t="shared" si="5"/>
        <v>90</v>
      </c>
      <c r="J61" s="284">
        <v>0.0</v>
      </c>
      <c r="K61" s="284">
        <v>30.0</v>
      </c>
      <c r="L61" s="285">
        <v>60.0</v>
      </c>
    </row>
    <row r="62">
      <c r="A62" s="323">
        <v>12.0</v>
      </c>
      <c r="B62" s="425" t="s">
        <v>34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65</v>
      </c>
      <c r="B63" s="427" t="s">
        <v>66</v>
      </c>
      <c r="C63" s="313" t="s">
        <v>57</v>
      </c>
      <c r="D63" s="427" t="s">
        <v>58</v>
      </c>
      <c r="E63" s="404" t="s">
        <v>300</v>
      </c>
      <c r="F63" s="282" t="s">
        <v>288</v>
      </c>
      <c r="G63" s="282" t="s">
        <v>306</v>
      </c>
      <c r="H63" s="283">
        <f>I63/I64</f>
        <v>0.5666666667</v>
      </c>
      <c r="I63" s="275">
        <f t="shared" si="5"/>
        <v>170</v>
      </c>
      <c r="J63" s="284">
        <v>0.0</v>
      </c>
      <c r="K63" s="284">
        <v>100.0</v>
      </c>
      <c r="L63" s="285">
        <v>70.0</v>
      </c>
    </row>
    <row r="64">
      <c r="A64" s="323">
        <v>12.0</v>
      </c>
      <c r="B64" s="425" t="s">
        <v>34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65</v>
      </c>
      <c r="B65" s="427" t="s">
        <v>66</v>
      </c>
      <c r="C65" s="313" t="s">
        <v>57</v>
      </c>
      <c r="D65" s="427" t="s">
        <v>58</v>
      </c>
      <c r="E65" s="404" t="s">
        <v>300</v>
      </c>
      <c r="F65" s="282" t="s">
        <v>284</v>
      </c>
      <c r="G65" s="282" t="s">
        <v>312</v>
      </c>
      <c r="H65" s="283">
        <f>I65/I66</f>
        <v>0.1833333333</v>
      </c>
      <c r="I65" s="275">
        <f t="shared" si="5"/>
        <v>55</v>
      </c>
      <c r="J65" s="284">
        <v>0.0</v>
      </c>
      <c r="K65" s="284">
        <v>35.0</v>
      </c>
      <c r="L65" s="285">
        <v>20.0</v>
      </c>
    </row>
    <row r="66">
      <c r="A66" s="323">
        <v>12.0</v>
      </c>
      <c r="B66" s="425" t="s">
        <v>34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65</v>
      </c>
      <c r="B67" s="427" t="s">
        <v>66</v>
      </c>
      <c r="C67" s="313" t="s">
        <v>57</v>
      </c>
      <c r="D67" s="427" t="s">
        <v>58</v>
      </c>
      <c r="E67" s="404" t="s">
        <v>300</v>
      </c>
      <c r="F67" s="290" t="s">
        <v>304</v>
      </c>
      <c r="G67" s="290" t="s">
        <v>318</v>
      </c>
      <c r="H67" s="283">
        <f>I67/I68</f>
        <v>0.5666666667</v>
      </c>
      <c r="I67" s="275">
        <f t="shared" si="5"/>
        <v>170</v>
      </c>
      <c r="J67" s="284">
        <v>0.0</v>
      </c>
      <c r="K67" s="284">
        <v>70.0</v>
      </c>
      <c r="L67" s="285">
        <v>100.0</v>
      </c>
    </row>
    <row r="68">
      <c r="A68" s="336">
        <v>12.0</v>
      </c>
      <c r="B68" s="429" t="s">
        <v>34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65</v>
      </c>
      <c r="B70" s="423" t="s">
        <v>66</v>
      </c>
      <c r="C70" s="310" t="s">
        <v>65</v>
      </c>
      <c r="D70" s="423" t="s">
        <v>66</v>
      </c>
      <c r="E70" s="374" t="s">
        <v>302</v>
      </c>
      <c r="F70" s="261" t="s">
        <v>298</v>
      </c>
      <c r="G70" s="261" t="s">
        <v>327</v>
      </c>
      <c r="H70" s="262">
        <f>I70/I71</f>
        <v>0.6833333333</v>
      </c>
      <c r="I70" s="263">
        <f t="shared" ref="I70:I81" si="6">J70+K70+L70</f>
        <v>205</v>
      </c>
      <c r="J70" s="264">
        <v>65.0</v>
      </c>
      <c r="K70" s="264">
        <v>50.0</v>
      </c>
      <c r="L70" s="265">
        <v>90.0</v>
      </c>
    </row>
    <row r="71">
      <c r="A71" s="323">
        <v>12.0</v>
      </c>
      <c r="B71" s="425" t="s">
        <v>34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65</v>
      </c>
      <c r="B72" s="427" t="s">
        <v>66</v>
      </c>
      <c r="C72" s="313" t="s">
        <v>65</v>
      </c>
      <c r="D72" s="427" t="s">
        <v>66</v>
      </c>
      <c r="E72" s="380" t="s">
        <v>302</v>
      </c>
      <c r="F72" s="290" t="s">
        <v>294</v>
      </c>
      <c r="G72" s="282" t="s">
        <v>333</v>
      </c>
      <c r="H72" s="283">
        <f>I72/I73</f>
        <v>0.4</v>
      </c>
      <c r="I72" s="275">
        <f t="shared" si="6"/>
        <v>120</v>
      </c>
      <c r="J72" s="284">
        <v>65.0</v>
      </c>
      <c r="K72" s="284">
        <v>15.0</v>
      </c>
      <c r="L72" s="285">
        <v>40.0</v>
      </c>
    </row>
    <row r="73">
      <c r="A73" s="323">
        <v>12.0</v>
      </c>
      <c r="B73" s="425" t="s">
        <v>34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65</v>
      </c>
      <c r="B74" s="427" t="s">
        <v>66</v>
      </c>
      <c r="C74" s="313" t="s">
        <v>65</v>
      </c>
      <c r="D74" s="451" t="s">
        <v>66</v>
      </c>
      <c r="E74" s="380" t="s">
        <v>302</v>
      </c>
      <c r="F74" s="290" t="s">
        <v>290</v>
      </c>
      <c r="G74" s="290" t="s">
        <v>339</v>
      </c>
      <c r="H74" s="283">
        <f>I74/I75</f>
        <v>0.6166666667</v>
      </c>
      <c r="I74" s="275">
        <f t="shared" si="6"/>
        <v>185</v>
      </c>
      <c r="J74" s="284">
        <v>65.0</v>
      </c>
      <c r="K74" s="284">
        <v>110.0</v>
      </c>
      <c r="L74" s="285">
        <v>10.0</v>
      </c>
    </row>
    <row r="75">
      <c r="A75" s="323">
        <v>12.0</v>
      </c>
      <c r="B75" s="425" t="s">
        <v>34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65</v>
      </c>
      <c r="B76" s="427" t="s">
        <v>66</v>
      </c>
      <c r="C76" s="313" t="s">
        <v>65</v>
      </c>
      <c r="D76" s="427" t="s">
        <v>66</v>
      </c>
      <c r="E76" s="380" t="s">
        <v>302</v>
      </c>
      <c r="F76" s="290" t="s">
        <v>286</v>
      </c>
      <c r="G76" s="282" t="s">
        <v>309</v>
      </c>
      <c r="H76" s="283">
        <f>I76/I77</f>
        <v>0.7833333333</v>
      </c>
      <c r="I76" s="275">
        <f t="shared" si="6"/>
        <v>235</v>
      </c>
      <c r="J76" s="284">
        <v>65.0</v>
      </c>
      <c r="K76" s="284">
        <v>90.0</v>
      </c>
      <c r="L76" s="285">
        <v>80.0</v>
      </c>
    </row>
    <row r="77">
      <c r="A77" s="323">
        <v>12.0</v>
      </c>
      <c r="B77" s="425" t="s">
        <v>34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65</v>
      </c>
      <c r="B78" s="427" t="s">
        <v>66</v>
      </c>
      <c r="C78" s="313" t="s">
        <v>65</v>
      </c>
      <c r="D78" s="427" t="s">
        <v>66</v>
      </c>
      <c r="E78" s="380" t="s">
        <v>302</v>
      </c>
      <c r="F78" s="290" t="s">
        <v>282</v>
      </c>
      <c r="G78" s="290" t="s">
        <v>315</v>
      </c>
      <c r="H78" s="283">
        <f>I78/I79</f>
        <v>0.5666666667</v>
      </c>
      <c r="I78" s="275">
        <f t="shared" si="6"/>
        <v>170</v>
      </c>
      <c r="J78" s="284">
        <v>65.0</v>
      </c>
      <c r="K78" s="284">
        <v>75.0</v>
      </c>
      <c r="L78" s="285">
        <v>30.0</v>
      </c>
    </row>
    <row r="79">
      <c r="A79" s="323">
        <v>12.0</v>
      </c>
      <c r="B79" s="425" t="s">
        <v>34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65</v>
      </c>
      <c r="B80" s="427" t="s">
        <v>66</v>
      </c>
      <c r="C80" s="313" t="s">
        <v>65</v>
      </c>
      <c r="D80" s="427" t="s">
        <v>66</v>
      </c>
      <c r="E80" s="380" t="s">
        <v>302</v>
      </c>
      <c r="F80" s="282" t="s">
        <v>302</v>
      </c>
      <c r="G80" s="282" t="s">
        <v>321</v>
      </c>
      <c r="H80" s="283">
        <f>I80/I81</f>
        <v>0.7333333333</v>
      </c>
      <c r="I80" s="275">
        <f t="shared" si="6"/>
        <v>220</v>
      </c>
      <c r="J80" s="284">
        <v>65.0</v>
      </c>
      <c r="K80" s="284">
        <v>65.0</v>
      </c>
      <c r="L80" s="285">
        <v>90.0</v>
      </c>
    </row>
    <row r="81">
      <c r="A81" s="336">
        <v>12.0</v>
      </c>
      <c r="B81" s="429" t="s">
        <v>34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65</v>
      </c>
      <c r="B83" s="423" t="s">
        <v>66</v>
      </c>
      <c r="C83" s="310" t="s">
        <v>73</v>
      </c>
      <c r="D83" s="423" t="s">
        <v>74</v>
      </c>
      <c r="E83" s="374" t="s">
        <v>294</v>
      </c>
      <c r="F83" s="261" t="s">
        <v>300</v>
      </c>
      <c r="G83" s="261" t="s">
        <v>324</v>
      </c>
      <c r="H83" s="262">
        <f>I83/I84</f>
        <v>0.05</v>
      </c>
      <c r="I83" s="263">
        <f t="shared" ref="I83:I94" si="7">J83+K83+L83</f>
        <v>15</v>
      </c>
      <c r="J83" s="264">
        <v>15.0</v>
      </c>
      <c r="K83" s="264">
        <v>0.0</v>
      </c>
      <c r="L83" s="265">
        <v>0.0</v>
      </c>
    </row>
    <row r="84">
      <c r="A84" s="323">
        <v>12.0</v>
      </c>
      <c r="B84" s="425" t="s">
        <v>34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65</v>
      </c>
      <c r="B85" s="427" t="s">
        <v>66</v>
      </c>
      <c r="C85" s="313" t="s">
        <v>73</v>
      </c>
      <c r="D85" s="427" t="s">
        <v>74</v>
      </c>
      <c r="E85" s="404" t="s">
        <v>294</v>
      </c>
      <c r="F85" s="282" t="s">
        <v>296</v>
      </c>
      <c r="G85" s="282" t="s">
        <v>330</v>
      </c>
      <c r="H85" s="283">
        <f>I85/I86</f>
        <v>0.25</v>
      </c>
      <c r="I85" s="275">
        <f t="shared" si="7"/>
        <v>75</v>
      </c>
      <c r="J85" s="284">
        <v>15.0</v>
      </c>
      <c r="K85" s="284">
        <v>10.0</v>
      </c>
      <c r="L85" s="285">
        <v>50.0</v>
      </c>
    </row>
    <row r="86">
      <c r="A86" s="323">
        <v>12.0</v>
      </c>
      <c r="B86" s="425" t="s">
        <v>34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65</v>
      </c>
      <c r="B87" s="427" t="s">
        <v>66</v>
      </c>
      <c r="C87" s="313" t="s">
        <v>73</v>
      </c>
      <c r="D87" s="427" t="s">
        <v>74</v>
      </c>
      <c r="E87" s="404" t="s">
        <v>294</v>
      </c>
      <c r="F87" s="282" t="s">
        <v>292</v>
      </c>
      <c r="G87" s="282" t="s">
        <v>336</v>
      </c>
      <c r="H87" s="283">
        <f>I87/I88</f>
        <v>0.35</v>
      </c>
      <c r="I87" s="275">
        <f t="shared" si="7"/>
        <v>105</v>
      </c>
      <c r="J87" s="284">
        <v>15.0</v>
      </c>
      <c r="K87" s="284">
        <v>30.0</v>
      </c>
      <c r="L87" s="285">
        <v>60.0</v>
      </c>
    </row>
    <row r="88">
      <c r="A88" s="323">
        <v>12.0</v>
      </c>
      <c r="B88" s="425" t="s">
        <v>34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65</v>
      </c>
      <c r="B89" s="427" t="s">
        <v>66</v>
      </c>
      <c r="C89" s="313" t="s">
        <v>73</v>
      </c>
      <c r="D89" s="427" t="s">
        <v>74</v>
      </c>
      <c r="E89" s="404" t="s">
        <v>294</v>
      </c>
      <c r="F89" s="282" t="s">
        <v>288</v>
      </c>
      <c r="G89" s="282" t="s">
        <v>306</v>
      </c>
      <c r="H89" s="283">
        <f>I89/I90</f>
        <v>0.6166666667</v>
      </c>
      <c r="I89" s="275">
        <f t="shared" si="7"/>
        <v>185</v>
      </c>
      <c r="J89" s="284">
        <v>15.0</v>
      </c>
      <c r="K89" s="284">
        <v>100.0</v>
      </c>
      <c r="L89" s="285">
        <v>70.0</v>
      </c>
    </row>
    <row r="90">
      <c r="A90" s="323">
        <v>12.0</v>
      </c>
      <c r="B90" s="425" t="s">
        <v>34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65</v>
      </c>
      <c r="B91" s="427" t="s">
        <v>66</v>
      </c>
      <c r="C91" s="313" t="s">
        <v>73</v>
      </c>
      <c r="D91" s="427" t="s">
        <v>74</v>
      </c>
      <c r="E91" s="404" t="s">
        <v>294</v>
      </c>
      <c r="F91" s="282" t="s">
        <v>284</v>
      </c>
      <c r="G91" s="282" t="s">
        <v>312</v>
      </c>
      <c r="H91" s="283">
        <f>I91/I92</f>
        <v>0.2333333333</v>
      </c>
      <c r="I91" s="275">
        <f t="shared" si="7"/>
        <v>70</v>
      </c>
      <c r="J91" s="284">
        <v>15.0</v>
      </c>
      <c r="K91" s="284">
        <v>35.0</v>
      </c>
      <c r="L91" s="285">
        <v>20.0</v>
      </c>
    </row>
    <row r="92">
      <c r="A92" s="323">
        <v>12.0</v>
      </c>
      <c r="B92" s="425" t="s">
        <v>34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65</v>
      </c>
      <c r="B93" s="427" t="s">
        <v>66</v>
      </c>
      <c r="C93" s="313" t="s">
        <v>73</v>
      </c>
      <c r="D93" s="427" t="s">
        <v>74</v>
      </c>
      <c r="E93" s="404" t="s">
        <v>294</v>
      </c>
      <c r="F93" s="290" t="s">
        <v>304</v>
      </c>
      <c r="G93" s="290" t="s">
        <v>318</v>
      </c>
      <c r="H93" s="283">
        <f>I93/I94</f>
        <v>0.6166666667</v>
      </c>
      <c r="I93" s="275">
        <f t="shared" si="7"/>
        <v>185</v>
      </c>
      <c r="J93" s="284">
        <v>15.0</v>
      </c>
      <c r="K93" s="284">
        <v>70.0</v>
      </c>
      <c r="L93" s="285">
        <v>100.0</v>
      </c>
    </row>
    <row r="94">
      <c r="A94" s="336">
        <v>12.0</v>
      </c>
      <c r="B94" s="429" t="s">
        <v>34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65</v>
      </c>
      <c r="B96" s="423" t="s">
        <v>66</v>
      </c>
      <c r="C96" s="310" t="s">
        <v>81</v>
      </c>
      <c r="D96" s="423" t="s">
        <v>82</v>
      </c>
      <c r="E96" s="374" t="s">
        <v>284</v>
      </c>
      <c r="F96" s="261" t="s">
        <v>298</v>
      </c>
      <c r="G96" s="261" t="s">
        <v>327</v>
      </c>
      <c r="H96" s="262">
        <f>I96/I97</f>
        <v>0.5833333333</v>
      </c>
      <c r="I96" s="321">
        <f t="shared" ref="I96:I107" si="8">J96+K96+L96</f>
        <v>175</v>
      </c>
      <c r="J96" s="264">
        <v>35.0</v>
      </c>
      <c r="K96" s="264">
        <v>50.0</v>
      </c>
      <c r="L96" s="265">
        <v>90.0</v>
      </c>
    </row>
    <row r="97">
      <c r="A97" s="323">
        <v>12.0</v>
      </c>
      <c r="B97" s="425" t="s">
        <v>34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65</v>
      </c>
      <c r="B98" s="427" t="s">
        <v>66</v>
      </c>
      <c r="C98" s="313" t="s">
        <v>81</v>
      </c>
      <c r="D98" s="427" t="s">
        <v>82</v>
      </c>
      <c r="E98" s="380" t="s">
        <v>284</v>
      </c>
      <c r="F98" s="290" t="s">
        <v>294</v>
      </c>
      <c r="G98" s="282" t="s">
        <v>333</v>
      </c>
      <c r="H98" s="283">
        <f>I98/I99</f>
        <v>0.3</v>
      </c>
      <c r="I98" s="326">
        <f t="shared" si="8"/>
        <v>90</v>
      </c>
      <c r="J98" s="284">
        <v>35.0</v>
      </c>
      <c r="K98" s="284">
        <v>15.0</v>
      </c>
      <c r="L98" s="285">
        <v>40.0</v>
      </c>
    </row>
    <row r="99">
      <c r="A99" s="323">
        <v>12.0</v>
      </c>
      <c r="B99" s="425" t="s">
        <v>34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65</v>
      </c>
      <c r="B100" s="427" t="s">
        <v>66</v>
      </c>
      <c r="C100" s="313" t="s">
        <v>81</v>
      </c>
      <c r="D100" s="427" t="s">
        <v>82</v>
      </c>
      <c r="E100" s="380" t="s">
        <v>284</v>
      </c>
      <c r="F100" s="290" t="s">
        <v>290</v>
      </c>
      <c r="G100" s="290" t="s">
        <v>339</v>
      </c>
      <c r="H100" s="283">
        <f>I100/I101</f>
        <v>0.5166666667</v>
      </c>
      <c r="I100" s="326">
        <f t="shared" si="8"/>
        <v>155</v>
      </c>
      <c r="J100" s="284">
        <v>35.0</v>
      </c>
      <c r="K100" s="284">
        <v>110.0</v>
      </c>
      <c r="L100" s="285">
        <v>10.0</v>
      </c>
    </row>
    <row r="101">
      <c r="A101" s="323">
        <v>12.0</v>
      </c>
      <c r="B101" s="425" t="s">
        <v>34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65</v>
      </c>
      <c r="B102" s="427" t="s">
        <v>66</v>
      </c>
      <c r="C102" s="313" t="s">
        <v>81</v>
      </c>
      <c r="D102" s="427" t="s">
        <v>82</v>
      </c>
      <c r="E102" s="380" t="s">
        <v>284</v>
      </c>
      <c r="F102" s="290" t="s">
        <v>286</v>
      </c>
      <c r="G102" s="282" t="s">
        <v>309</v>
      </c>
      <c r="H102" s="283">
        <f>I102/I103</f>
        <v>0.6833333333</v>
      </c>
      <c r="I102" s="326">
        <f t="shared" si="8"/>
        <v>205</v>
      </c>
      <c r="J102" s="284">
        <v>35.0</v>
      </c>
      <c r="K102" s="284">
        <v>90.0</v>
      </c>
      <c r="L102" s="285">
        <v>80.0</v>
      </c>
    </row>
    <row r="103">
      <c r="A103" s="323">
        <v>12.0</v>
      </c>
      <c r="B103" s="425" t="s">
        <v>34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65</v>
      </c>
      <c r="B104" s="427" t="s">
        <v>66</v>
      </c>
      <c r="C104" s="313" t="s">
        <v>81</v>
      </c>
      <c r="D104" s="427" t="s">
        <v>82</v>
      </c>
      <c r="E104" s="380" t="s">
        <v>284</v>
      </c>
      <c r="F104" s="290" t="s">
        <v>282</v>
      </c>
      <c r="G104" s="290" t="s">
        <v>315</v>
      </c>
      <c r="H104" s="283">
        <f>I104/I105</f>
        <v>0.4666666667</v>
      </c>
      <c r="I104" s="326">
        <f t="shared" si="8"/>
        <v>140</v>
      </c>
      <c r="J104" s="284">
        <v>35.0</v>
      </c>
      <c r="K104" s="284">
        <v>75.0</v>
      </c>
      <c r="L104" s="285">
        <v>30.0</v>
      </c>
    </row>
    <row r="105">
      <c r="A105" s="323">
        <v>12.0</v>
      </c>
      <c r="B105" s="425" t="s">
        <v>34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65</v>
      </c>
      <c r="B106" s="427" t="s">
        <v>66</v>
      </c>
      <c r="C106" s="313" t="s">
        <v>81</v>
      </c>
      <c r="D106" s="427" t="s">
        <v>82</v>
      </c>
      <c r="E106" s="380" t="s">
        <v>284</v>
      </c>
      <c r="F106" s="282" t="s">
        <v>302</v>
      </c>
      <c r="G106" s="282" t="s">
        <v>321</v>
      </c>
      <c r="H106" s="283">
        <f>I106/I107</f>
        <v>0.6333333333</v>
      </c>
      <c r="I106" s="326">
        <f t="shared" si="8"/>
        <v>190</v>
      </c>
      <c r="J106" s="284">
        <v>35.0</v>
      </c>
      <c r="K106" s="284">
        <v>65.0</v>
      </c>
      <c r="L106" s="285">
        <v>90.0</v>
      </c>
    </row>
    <row r="107">
      <c r="A107" s="336">
        <v>12.0</v>
      </c>
      <c r="B107" s="429" t="s">
        <v>34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65</v>
      </c>
      <c r="B109" s="423" t="s">
        <v>66</v>
      </c>
      <c r="C109" s="310" t="s">
        <v>89</v>
      </c>
      <c r="D109" s="423" t="s">
        <v>90</v>
      </c>
      <c r="E109" s="374" t="s">
        <v>290</v>
      </c>
      <c r="F109" s="261" t="s">
        <v>300</v>
      </c>
      <c r="G109" s="261" t="s">
        <v>324</v>
      </c>
      <c r="H109" s="262">
        <f>I109/I110</f>
        <v>0.3333333333</v>
      </c>
      <c r="I109" s="263">
        <f t="shared" ref="I109:I120" si="9">J109+K109+L109</f>
        <v>100</v>
      </c>
      <c r="J109" s="264">
        <v>100.0</v>
      </c>
      <c r="K109" s="264">
        <v>0.0</v>
      </c>
      <c r="L109" s="265">
        <v>0.0</v>
      </c>
    </row>
    <row r="110">
      <c r="A110" s="323">
        <v>12.0</v>
      </c>
      <c r="B110" s="425" t="s">
        <v>34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65</v>
      </c>
      <c r="B111" s="427" t="s">
        <v>66</v>
      </c>
      <c r="C111" s="313" t="s">
        <v>89</v>
      </c>
      <c r="D111" s="427" t="s">
        <v>90</v>
      </c>
      <c r="E111" s="404" t="s">
        <v>290</v>
      </c>
      <c r="F111" s="282" t="s">
        <v>296</v>
      </c>
      <c r="G111" s="282" t="s">
        <v>330</v>
      </c>
      <c r="H111" s="283">
        <f>I111/I112</f>
        <v>0.5333333333</v>
      </c>
      <c r="I111" s="275">
        <f t="shared" si="9"/>
        <v>160</v>
      </c>
      <c r="J111" s="284">
        <v>100.0</v>
      </c>
      <c r="K111" s="284">
        <v>10.0</v>
      </c>
      <c r="L111" s="285">
        <v>50.0</v>
      </c>
    </row>
    <row r="112">
      <c r="A112" s="323">
        <v>12.0</v>
      </c>
      <c r="B112" s="425" t="s">
        <v>34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65</v>
      </c>
      <c r="B113" s="427" t="s">
        <v>66</v>
      </c>
      <c r="C113" s="313" t="s">
        <v>89</v>
      </c>
      <c r="D113" s="427" t="s">
        <v>90</v>
      </c>
      <c r="E113" s="404" t="s">
        <v>290</v>
      </c>
      <c r="F113" s="282" t="s">
        <v>292</v>
      </c>
      <c r="G113" s="282" t="s">
        <v>336</v>
      </c>
      <c r="H113" s="283">
        <f>I113/I114</f>
        <v>0.6333333333</v>
      </c>
      <c r="I113" s="275">
        <f t="shared" si="9"/>
        <v>190</v>
      </c>
      <c r="J113" s="284">
        <v>100.0</v>
      </c>
      <c r="K113" s="284">
        <v>30.0</v>
      </c>
      <c r="L113" s="285">
        <v>60.0</v>
      </c>
    </row>
    <row r="114">
      <c r="A114" s="323">
        <v>12.0</v>
      </c>
      <c r="B114" s="425" t="s">
        <v>34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65</v>
      </c>
      <c r="B115" s="427" t="s">
        <v>66</v>
      </c>
      <c r="C115" s="313" t="s">
        <v>89</v>
      </c>
      <c r="D115" s="427" t="s">
        <v>90</v>
      </c>
      <c r="E115" s="404" t="s">
        <v>290</v>
      </c>
      <c r="F115" s="282" t="s">
        <v>288</v>
      </c>
      <c r="G115" s="282" t="s">
        <v>306</v>
      </c>
      <c r="H115" s="283">
        <f>I115/I116</f>
        <v>0.9</v>
      </c>
      <c r="I115" s="275">
        <f t="shared" si="9"/>
        <v>270</v>
      </c>
      <c r="J115" s="284">
        <v>100.0</v>
      </c>
      <c r="K115" s="284">
        <v>100.0</v>
      </c>
      <c r="L115" s="285">
        <v>70.0</v>
      </c>
    </row>
    <row r="116">
      <c r="A116" s="323">
        <v>12.0</v>
      </c>
      <c r="B116" s="425" t="s">
        <v>34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65</v>
      </c>
      <c r="B117" s="427" t="s">
        <v>66</v>
      </c>
      <c r="C117" s="313" t="s">
        <v>89</v>
      </c>
      <c r="D117" s="427" t="s">
        <v>90</v>
      </c>
      <c r="E117" s="404" t="s">
        <v>290</v>
      </c>
      <c r="F117" s="282" t="s">
        <v>284</v>
      </c>
      <c r="G117" s="282" t="s">
        <v>312</v>
      </c>
      <c r="H117" s="283">
        <f>I117/I118</f>
        <v>0.5166666667</v>
      </c>
      <c r="I117" s="275">
        <f t="shared" si="9"/>
        <v>155</v>
      </c>
      <c r="J117" s="284">
        <v>100.0</v>
      </c>
      <c r="K117" s="284">
        <v>35.0</v>
      </c>
      <c r="L117" s="285">
        <v>20.0</v>
      </c>
    </row>
    <row r="118">
      <c r="A118" s="323">
        <v>12.0</v>
      </c>
      <c r="B118" s="425" t="s">
        <v>34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65</v>
      </c>
      <c r="B119" s="427" t="s">
        <v>66</v>
      </c>
      <c r="C119" s="313" t="s">
        <v>89</v>
      </c>
      <c r="D119" s="427" t="s">
        <v>90</v>
      </c>
      <c r="E119" s="404" t="s">
        <v>290</v>
      </c>
      <c r="F119" s="290" t="s">
        <v>304</v>
      </c>
      <c r="G119" s="290" t="s">
        <v>318</v>
      </c>
      <c r="H119" s="283">
        <f>I119/I120</f>
        <v>0.9</v>
      </c>
      <c r="I119" s="275">
        <f t="shared" si="9"/>
        <v>270</v>
      </c>
      <c r="J119" s="284">
        <v>100.0</v>
      </c>
      <c r="K119" s="284">
        <v>70.0</v>
      </c>
      <c r="L119" s="285">
        <v>100.0</v>
      </c>
    </row>
    <row r="120">
      <c r="A120" s="336">
        <v>12.0</v>
      </c>
      <c r="B120" s="429" t="s">
        <v>34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65</v>
      </c>
      <c r="B122" s="423" t="s">
        <v>66</v>
      </c>
      <c r="C122" s="310" t="s">
        <v>97</v>
      </c>
      <c r="D122" s="423" t="s">
        <v>98</v>
      </c>
      <c r="E122" s="374" t="s">
        <v>288</v>
      </c>
      <c r="F122" s="261" t="s">
        <v>298</v>
      </c>
      <c r="G122" s="261" t="s">
        <v>327</v>
      </c>
      <c r="H122" s="262">
        <f>I122/I123</f>
        <v>0.8333333333</v>
      </c>
      <c r="I122" s="263">
        <f t="shared" ref="I122:I133" si="10">J122+K122+L122</f>
        <v>250</v>
      </c>
      <c r="J122" s="261">
        <v>110.0</v>
      </c>
      <c r="K122" s="264">
        <v>50.0</v>
      </c>
      <c r="L122" s="265">
        <v>90.0</v>
      </c>
    </row>
    <row r="123">
      <c r="A123" s="323">
        <v>12.0</v>
      </c>
      <c r="B123" s="425" t="s">
        <v>34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65</v>
      </c>
      <c r="B124" s="427" t="s">
        <v>66</v>
      </c>
      <c r="C124" s="313" t="s">
        <v>97</v>
      </c>
      <c r="D124" s="427" t="s">
        <v>98</v>
      </c>
      <c r="E124" s="380" t="s">
        <v>288</v>
      </c>
      <c r="F124" s="290" t="s">
        <v>294</v>
      </c>
      <c r="G124" s="282" t="s">
        <v>333</v>
      </c>
      <c r="H124" s="283">
        <f>I124/I125</f>
        <v>0.55</v>
      </c>
      <c r="I124" s="326">
        <f t="shared" si="10"/>
        <v>165</v>
      </c>
      <c r="J124" s="284">
        <v>110.0</v>
      </c>
      <c r="K124" s="284">
        <v>15.0</v>
      </c>
      <c r="L124" s="285">
        <v>40.0</v>
      </c>
    </row>
    <row r="125">
      <c r="A125" s="323">
        <v>12.0</v>
      </c>
      <c r="B125" s="425" t="s">
        <v>34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65</v>
      </c>
      <c r="B126" s="427" t="s">
        <v>66</v>
      </c>
      <c r="C126" s="313" t="s">
        <v>97</v>
      </c>
      <c r="D126" s="427" t="s">
        <v>98</v>
      </c>
      <c r="E126" s="380" t="s">
        <v>288</v>
      </c>
      <c r="F126" s="290" t="s">
        <v>290</v>
      </c>
      <c r="G126" s="290" t="s">
        <v>339</v>
      </c>
      <c r="H126" s="283">
        <f>I126/I127</f>
        <v>0.7666666667</v>
      </c>
      <c r="I126" s="326">
        <f t="shared" si="10"/>
        <v>230</v>
      </c>
      <c r="J126" s="284">
        <v>110.0</v>
      </c>
      <c r="K126" s="284">
        <v>110.0</v>
      </c>
      <c r="L126" s="285">
        <v>10.0</v>
      </c>
    </row>
    <row r="127">
      <c r="A127" s="323">
        <v>12.0</v>
      </c>
      <c r="B127" s="425" t="s">
        <v>34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65</v>
      </c>
      <c r="B128" s="427" t="s">
        <v>66</v>
      </c>
      <c r="C128" s="313" t="s">
        <v>97</v>
      </c>
      <c r="D128" s="427" t="s">
        <v>98</v>
      </c>
      <c r="E128" s="380" t="s">
        <v>288</v>
      </c>
      <c r="F128" s="290" t="s">
        <v>286</v>
      </c>
      <c r="G128" s="282" t="s">
        <v>309</v>
      </c>
      <c r="H128" s="283">
        <f>I128/I129</f>
        <v>0.9333333333</v>
      </c>
      <c r="I128" s="326">
        <f t="shared" si="10"/>
        <v>280</v>
      </c>
      <c r="J128" s="284">
        <v>110.0</v>
      </c>
      <c r="K128" s="284">
        <v>90.0</v>
      </c>
      <c r="L128" s="285">
        <v>80.0</v>
      </c>
    </row>
    <row r="129">
      <c r="A129" s="323">
        <v>12.0</v>
      </c>
      <c r="B129" s="425" t="s">
        <v>34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65</v>
      </c>
      <c r="B130" s="427" t="s">
        <v>66</v>
      </c>
      <c r="C130" s="313" t="s">
        <v>97</v>
      </c>
      <c r="D130" s="427" t="s">
        <v>98</v>
      </c>
      <c r="E130" s="380" t="s">
        <v>288</v>
      </c>
      <c r="F130" s="290" t="s">
        <v>282</v>
      </c>
      <c r="G130" s="290" t="s">
        <v>315</v>
      </c>
      <c r="H130" s="283">
        <f>I130/I131</f>
        <v>0.7166666667</v>
      </c>
      <c r="I130" s="326">
        <f t="shared" si="10"/>
        <v>215</v>
      </c>
      <c r="J130" s="284">
        <v>110.0</v>
      </c>
      <c r="K130" s="284">
        <v>75.0</v>
      </c>
      <c r="L130" s="285">
        <v>30.0</v>
      </c>
    </row>
    <row r="131">
      <c r="A131" s="323">
        <v>12.0</v>
      </c>
      <c r="B131" s="425" t="s">
        <v>34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65</v>
      </c>
      <c r="B132" s="427" t="s">
        <v>66</v>
      </c>
      <c r="C132" s="313" t="s">
        <v>97</v>
      </c>
      <c r="D132" s="427" t="s">
        <v>98</v>
      </c>
      <c r="E132" s="380" t="s">
        <v>288</v>
      </c>
      <c r="F132" s="282" t="s">
        <v>302</v>
      </c>
      <c r="G132" s="282" t="s">
        <v>321</v>
      </c>
      <c r="H132" s="283">
        <f>I132/I133</f>
        <v>0.8833333333</v>
      </c>
      <c r="I132" s="326">
        <f t="shared" si="10"/>
        <v>265</v>
      </c>
      <c r="J132" s="284">
        <v>110.0</v>
      </c>
      <c r="K132" s="284">
        <v>65.0</v>
      </c>
      <c r="L132" s="285">
        <v>90.0</v>
      </c>
    </row>
    <row r="133">
      <c r="A133" s="336">
        <v>12.0</v>
      </c>
      <c r="B133" s="429" t="s">
        <v>34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  <col customWidth="1" min="6" max="6" width="12.38"/>
    <col customWidth="1" min="7" max="7" width="12.0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73</v>
      </c>
      <c r="B5" s="423" t="s">
        <v>74</v>
      </c>
      <c r="C5" s="258" t="s">
        <v>1</v>
      </c>
      <c r="D5" s="423" t="s">
        <v>2</v>
      </c>
      <c r="E5" s="260" t="s">
        <v>284</v>
      </c>
      <c r="F5" s="261" t="s">
        <v>296</v>
      </c>
      <c r="G5" s="261" t="s">
        <v>318</v>
      </c>
      <c r="H5" s="262">
        <f>I5/I6</f>
        <v>0.4833333333</v>
      </c>
      <c r="I5" s="263">
        <f t="shared" ref="I5:I16" si="1">J5+K5+L5</f>
        <v>145</v>
      </c>
      <c r="J5" s="264">
        <v>40.0</v>
      </c>
      <c r="K5" s="264">
        <v>5.0</v>
      </c>
      <c r="L5" s="265">
        <v>100.0</v>
      </c>
    </row>
    <row r="6">
      <c r="A6" s="323">
        <v>1.0</v>
      </c>
      <c r="B6" s="425" t="s">
        <v>4</v>
      </c>
      <c r="C6" s="270">
        <v>1.0</v>
      </c>
      <c r="D6" s="425" t="s">
        <v>4</v>
      </c>
      <c r="E6" s="272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73</v>
      </c>
      <c r="B7" s="427" t="s">
        <v>74</v>
      </c>
      <c r="C7" s="279" t="s">
        <v>1</v>
      </c>
      <c r="D7" s="427" t="s">
        <v>2</v>
      </c>
      <c r="E7" s="281" t="s">
        <v>284</v>
      </c>
      <c r="F7" s="282" t="s">
        <v>300</v>
      </c>
      <c r="G7" s="282" t="s">
        <v>324</v>
      </c>
      <c r="H7" s="283">
        <f>I7/I8</f>
        <v>0.1333333333</v>
      </c>
      <c r="I7" s="275">
        <f t="shared" si="1"/>
        <v>40</v>
      </c>
      <c r="J7" s="284">
        <v>40.0</v>
      </c>
      <c r="K7" s="284">
        <v>0.0</v>
      </c>
      <c r="L7" s="285">
        <v>0.0</v>
      </c>
    </row>
    <row r="8">
      <c r="A8" s="323">
        <v>1.0</v>
      </c>
      <c r="B8" s="425" t="s">
        <v>4</v>
      </c>
      <c r="C8" s="287">
        <v>3.0</v>
      </c>
      <c r="D8" s="425" t="s">
        <v>7</v>
      </c>
      <c r="E8" s="272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73</v>
      </c>
      <c r="B9" s="427" t="s">
        <v>74</v>
      </c>
      <c r="C9" s="279" t="s">
        <v>1</v>
      </c>
      <c r="D9" s="427" t="s">
        <v>2</v>
      </c>
      <c r="E9" s="281" t="s">
        <v>284</v>
      </c>
      <c r="F9" s="282" t="s">
        <v>304</v>
      </c>
      <c r="G9" s="282" t="s">
        <v>330</v>
      </c>
      <c r="H9" s="283">
        <f>I9/I10</f>
        <v>0.5333333333</v>
      </c>
      <c r="I9" s="275">
        <f t="shared" si="1"/>
        <v>160</v>
      </c>
      <c r="J9" s="284">
        <v>40.0</v>
      </c>
      <c r="K9" s="284">
        <v>70.0</v>
      </c>
      <c r="L9" s="285">
        <v>50.0</v>
      </c>
    </row>
    <row r="10">
      <c r="A10" s="323">
        <v>1.0</v>
      </c>
      <c r="B10" s="425" t="s">
        <v>4</v>
      </c>
      <c r="C10" s="287">
        <v>5.0</v>
      </c>
      <c r="D10" s="425" t="s">
        <v>10</v>
      </c>
      <c r="E10" s="272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73</v>
      </c>
      <c r="B11" s="427" t="s">
        <v>74</v>
      </c>
      <c r="C11" s="279" t="s">
        <v>1</v>
      </c>
      <c r="D11" s="427" t="s">
        <v>2</v>
      </c>
      <c r="E11" s="281" t="s">
        <v>284</v>
      </c>
      <c r="F11" s="282" t="s">
        <v>284</v>
      </c>
      <c r="G11" s="282" t="s">
        <v>336</v>
      </c>
      <c r="H11" s="283">
        <f>I11/I12</f>
        <v>0.45</v>
      </c>
      <c r="I11" s="275">
        <f t="shared" si="1"/>
        <v>135</v>
      </c>
      <c r="J11" s="284">
        <v>40.0</v>
      </c>
      <c r="K11" s="284">
        <v>35.0</v>
      </c>
      <c r="L11" s="285">
        <v>60.0</v>
      </c>
    </row>
    <row r="12">
      <c r="A12" s="323">
        <v>1.0</v>
      </c>
      <c r="B12" s="425" t="s">
        <v>4</v>
      </c>
      <c r="C12" s="287">
        <v>7.0</v>
      </c>
      <c r="D12" s="425" t="s">
        <v>13</v>
      </c>
      <c r="E12" s="272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73</v>
      </c>
      <c r="B13" s="427" t="s">
        <v>74</v>
      </c>
      <c r="C13" s="279" t="s">
        <v>1</v>
      </c>
      <c r="D13" s="427" t="s">
        <v>2</v>
      </c>
      <c r="E13" s="281" t="s">
        <v>284</v>
      </c>
      <c r="F13" s="282" t="s">
        <v>288</v>
      </c>
      <c r="G13" s="282" t="s">
        <v>306</v>
      </c>
      <c r="H13" s="283">
        <f>I13/I14</f>
        <v>0.7</v>
      </c>
      <c r="I13" s="275">
        <f t="shared" si="1"/>
        <v>210</v>
      </c>
      <c r="J13" s="284">
        <v>40.0</v>
      </c>
      <c r="K13" s="284">
        <v>100.0</v>
      </c>
      <c r="L13" s="285">
        <v>70.0</v>
      </c>
    </row>
    <row r="14">
      <c r="A14" s="323">
        <v>1.0</v>
      </c>
      <c r="B14" s="425" t="s">
        <v>4</v>
      </c>
      <c r="C14" s="287">
        <v>9.0</v>
      </c>
      <c r="D14" s="425" t="s">
        <v>16</v>
      </c>
      <c r="E14" s="272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73</v>
      </c>
      <c r="B15" s="427" t="s">
        <v>74</v>
      </c>
      <c r="C15" s="279" t="s">
        <v>1</v>
      </c>
      <c r="D15" s="427" t="s">
        <v>2</v>
      </c>
      <c r="E15" s="281" t="s">
        <v>284</v>
      </c>
      <c r="F15" s="290" t="s">
        <v>292</v>
      </c>
      <c r="G15" s="290" t="s">
        <v>312</v>
      </c>
      <c r="H15" s="283">
        <f>I15/I16</f>
        <v>0.3</v>
      </c>
      <c r="I15" s="275">
        <f t="shared" si="1"/>
        <v>90</v>
      </c>
      <c r="J15" s="284">
        <v>40.0</v>
      </c>
      <c r="K15" s="284">
        <v>30.0</v>
      </c>
      <c r="L15" s="285">
        <v>20.0</v>
      </c>
    </row>
    <row r="16">
      <c r="A16" s="336">
        <v>1.0</v>
      </c>
      <c r="B16" s="429" t="s">
        <v>4</v>
      </c>
      <c r="C16" s="293">
        <v>11.0</v>
      </c>
      <c r="D16" s="429" t="s">
        <v>19</v>
      </c>
      <c r="E16" s="295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0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</row>
    <row r="18">
      <c r="A18" s="318" t="s">
        <v>73</v>
      </c>
      <c r="B18" s="423" t="s">
        <v>74</v>
      </c>
      <c r="C18" s="310" t="s">
        <v>21</v>
      </c>
      <c r="D18" s="423" t="s">
        <v>22</v>
      </c>
      <c r="E18" s="261" t="s">
        <v>294</v>
      </c>
      <c r="F18" s="261" t="s">
        <v>298</v>
      </c>
      <c r="G18" s="261" t="s">
        <v>321</v>
      </c>
      <c r="H18" s="262">
        <f>I18/I19</f>
        <v>0.6</v>
      </c>
      <c r="I18" s="263">
        <f t="shared" ref="I18:I29" si="2">J18+K18+L18</f>
        <v>180</v>
      </c>
      <c r="J18" s="264">
        <v>20.0</v>
      </c>
      <c r="K18" s="264">
        <v>70.0</v>
      </c>
      <c r="L18" s="265">
        <v>90.0</v>
      </c>
    </row>
    <row r="19">
      <c r="A19" s="323">
        <v>1.0</v>
      </c>
      <c r="B19" s="425" t="s">
        <v>4</v>
      </c>
      <c r="C19" s="287">
        <v>2.0</v>
      </c>
      <c r="D19" s="425" t="s">
        <v>24</v>
      </c>
      <c r="E19" s="273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73</v>
      </c>
      <c r="B20" s="427" t="s">
        <v>74</v>
      </c>
      <c r="C20" s="313" t="s">
        <v>21</v>
      </c>
      <c r="D20" s="427" t="s">
        <v>22</v>
      </c>
      <c r="E20" s="282" t="s">
        <v>294</v>
      </c>
      <c r="F20" s="290" t="s">
        <v>302</v>
      </c>
      <c r="G20" s="282" t="s">
        <v>327</v>
      </c>
      <c r="H20" s="283">
        <f>I20/I21</f>
        <v>0.5833333333</v>
      </c>
      <c r="I20" s="275">
        <f t="shared" si="2"/>
        <v>175</v>
      </c>
      <c r="J20" s="284">
        <v>20.0</v>
      </c>
      <c r="K20" s="284">
        <v>65.0</v>
      </c>
      <c r="L20" s="285">
        <v>90.0</v>
      </c>
    </row>
    <row r="21">
      <c r="A21" s="323">
        <v>1.0</v>
      </c>
      <c r="B21" s="425" t="s">
        <v>4</v>
      </c>
      <c r="C21" s="287">
        <v>4.0</v>
      </c>
      <c r="D21" s="425" t="s">
        <v>26</v>
      </c>
      <c r="E21" s="273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73</v>
      </c>
      <c r="B22" s="427" t="s">
        <v>74</v>
      </c>
      <c r="C22" s="313" t="s">
        <v>21</v>
      </c>
      <c r="D22" s="427" t="s">
        <v>22</v>
      </c>
      <c r="E22" s="282" t="s">
        <v>294</v>
      </c>
      <c r="F22" s="290" t="s">
        <v>282</v>
      </c>
      <c r="G22" s="290" t="s">
        <v>333</v>
      </c>
      <c r="H22" s="283">
        <f>I22/I23</f>
        <v>0.45</v>
      </c>
      <c r="I22" s="275">
        <f t="shared" si="2"/>
        <v>135</v>
      </c>
      <c r="J22" s="284">
        <v>20.0</v>
      </c>
      <c r="K22" s="284">
        <v>75.0</v>
      </c>
      <c r="L22" s="285">
        <v>40.0</v>
      </c>
    </row>
    <row r="23">
      <c r="A23" s="323">
        <v>1.0</v>
      </c>
      <c r="B23" s="425" t="s">
        <v>4</v>
      </c>
      <c r="C23" s="287">
        <v>6.0</v>
      </c>
      <c r="D23" s="425" t="s">
        <v>28</v>
      </c>
      <c r="E23" s="273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73</v>
      </c>
      <c r="B24" s="427" t="s">
        <v>74</v>
      </c>
      <c r="C24" s="313" t="s">
        <v>21</v>
      </c>
      <c r="D24" s="427" t="s">
        <v>22</v>
      </c>
      <c r="E24" s="282" t="s">
        <v>294</v>
      </c>
      <c r="F24" s="290" t="s">
        <v>286</v>
      </c>
      <c r="G24" s="282" t="s">
        <v>339</v>
      </c>
      <c r="H24" s="283">
        <f>I24/I25</f>
        <v>0.4</v>
      </c>
      <c r="I24" s="275">
        <f t="shared" si="2"/>
        <v>120</v>
      </c>
      <c r="J24" s="284">
        <v>20.0</v>
      </c>
      <c r="K24" s="284">
        <v>90.0</v>
      </c>
      <c r="L24" s="285">
        <v>10.0</v>
      </c>
    </row>
    <row r="25">
      <c r="A25" s="323">
        <v>1.0</v>
      </c>
      <c r="B25" s="425" t="s">
        <v>4</v>
      </c>
      <c r="C25" s="287">
        <v>8.0</v>
      </c>
      <c r="D25" s="425" t="s">
        <v>30</v>
      </c>
      <c r="E25" s="273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73</v>
      </c>
      <c r="B26" s="427" t="s">
        <v>74</v>
      </c>
      <c r="C26" s="313" t="s">
        <v>21</v>
      </c>
      <c r="D26" s="427" t="s">
        <v>22</v>
      </c>
      <c r="E26" s="282" t="s">
        <v>294</v>
      </c>
      <c r="F26" s="290" t="s">
        <v>290</v>
      </c>
      <c r="G26" s="290" t="s">
        <v>309</v>
      </c>
      <c r="H26" s="283">
        <f>I26/I27</f>
        <v>0.7</v>
      </c>
      <c r="I26" s="275">
        <f t="shared" si="2"/>
        <v>210</v>
      </c>
      <c r="J26" s="284">
        <v>20.0</v>
      </c>
      <c r="K26" s="284">
        <v>110.0</v>
      </c>
      <c r="L26" s="285">
        <v>80.0</v>
      </c>
    </row>
    <row r="27">
      <c r="A27" s="323">
        <v>1.0</v>
      </c>
      <c r="B27" s="425" t="s">
        <v>4</v>
      </c>
      <c r="C27" s="287">
        <v>10.0</v>
      </c>
      <c r="D27" s="425" t="s">
        <v>32</v>
      </c>
      <c r="E27" s="273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73</v>
      </c>
      <c r="B28" s="427" t="s">
        <v>74</v>
      </c>
      <c r="C28" s="313" t="s">
        <v>21</v>
      </c>
      <c r="D28" s="427" t="s">
        <v>22</v>
      </c>
      <c r="E28" s="282" t="s">
        <v>294</v>
      </c>
      <c r="F28" s="282" t="s">
        <v>294</v>
      </c>
      <c r="G28" s="282" t="s">
        <v>315</v>
      </c>
      <c r="H28" s="283">
        <f>I28/I29</f>
        <v>0.2166666667</v>
      </c>
      <c r="I28" s="275">
        <f t="shared" si="2"/>
        <v>65</v>
      </c>
      <c r="J28" s="284">
        <v>20.0</v>
      </c>
      <c r="K28" s="284">
        <v>15.0</v>
      </c>
      <c r="L28" s="285">
        <v>30.0</v>
      </c>
    </row>
    <row r="29">
      <c r="A29" s="336">
        <v>1.0</v>
      </c>
      <c r="B29" s="429" t="s">
        <v>4</v>
      </c>
      <c r="C29" s="293">
        <v>12.0</v>
      </c>
      <c r="D29" s="429" t="s">
        <v>34</v>
      </c>
      <c r="E29" s="296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0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</row>
    <row r="31">
      <c r="A31" s="318" t="s">
        <v>73</v>
      </c>
      <c r="B31" s="423" t="s">
        <v>74</v>
      </c>
      <c r="C31" s="310" t="s">
        <v>35</v>
      </c>
      <c r="D31" s="447" t="s">
        <v>36</v>
      </c>
      <c r="E31" s="261" t="s">
        <v>302</v>
      </c>
      <c r="F31" s="261" t="s">
        <v>296</v>
      </c>
      <c r="G31" s="261" t="s">
        <v>318</v>
      </c>
      <c r="H31" s="262">
        <f>I31/I32</f>
        <v>0.5333333333</v>
      </c>
      <c r="I31" s="321">
        <f t="shared" ref="I31:I42" si="3">J31+K31+L31</f>
        <v>160</v>
      </c>
      <c r="J31" s="264">
        <v>55.0</v>
      </c>
      <c r="K31" s="264">
        <v>5.0</v>
      </c>
      <c r="L31" s="265">
        <v>100.0</v>
      </c>
    </row>
    <row r="32">
      <c r="A32" s="323">
        <v>1.0</v>
      </c>
      <c r="B32" s="425" t="s">
        <v>4</v>
      </c>
      <c r="C32" s="287">
        <v>1.0</v>
      </c>
      <c r="D32" s="425" t="s">
        <v>4</v>
      </c>
      <c r="E32" s="273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73</v>
      </c>
      <c r="B33" s="427" t="s">
        <v>74</v>
      </c>
      <c r="C33" s="215" t="s">
        <v>35</v>
      </c>
      <c r="D33" s="461" t="s">
        <v>36</v>
      </c>
      <c r="E33" s="282" t="s">
        <v>302</v>
      </c>
      <c r="F33" s="282" t="s">
        <v>300</v>
      </c>
      <c r="G33" s="282" t="s">
        <v>324</v>
      </c>
      <c r="H33" s="283">
        <f>I33/I34</f>
        <v>0.1833333333</v>
      </c>
      <c r="I33" s="326">
        <f t="shared" si="3"/>
        <v>55</v>
      </c>
      <c r="J33" s="284">
        <v>55.0</v>
      </c>
      <c r="K33" s="284">
        <v>0.0</v>
      </c>
      <c r="L33" s="285">
        <v>0.0</v>
      </c>
    </row>
    <row r="34">
      <c r="A34" s="323">
        <v>1.0</v>
      </c>
      <c r="B34" s="425" t="s">
        <v>4</v>
      </c>
      <c r="C34" s="215">
        <v>3.0</v>
      </c>
      <c r="D34" s="464" t="s">
        <v>7</v>
      </c>
      <c r="E34" s="273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73</v>
      </c>
      <c r="B35" s="427" t="s">
        <v>74</v>
      </c>
      <c r="C35" s="313" t="s">
        <v>35</v>
      </c>
      <c r="D35" s="455" t="s">
        <v>36</v>
      </c>
      <c r="E35" s="282" t="s">
        <v>302</v>
      </c>
      <c r="F35" s="282" t="s">
        <v>304</v>
      </c>
      <c r="G35" s="282" t="s">
        <v>330</v>
      </c>
      <c r="H35" s="283">
        <f>I35/I36</f>
        <v>0.5833333333</v>
      </c>
      <c r="I35" s="326">
        <f t="shared" si="3"/>
        <v>175</v>
      </c>
      <c r="J35" s="284">
        <v>55.0</v>
      </c>
      <c r="K35" s="284">
        <v>70.0</v>
      </c>
      <c r="L35" s="285">
        <v>50.0</v>
      </c>
    </row>
    <row r="36">
      <c r="A36" s="323">
        <v>1.0</v>
      </c>
      <c r="B36" s="425" t="s">
        <v>4</v>
      </c>
      <c r="C36" s="287">
        <v>5.0</v>
      </c>
      <c r="D36" s="451" t="s">
        <v>10</v>
      </c>
      <c r="E36" s="273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73</v>
      </c>
      <c r="B37" s="427" t="s">
        <v>74</v>
      </c>
      <c r="C37" s="313" t="s">
        <v>35</v>
      </c>
      <c r="D37" s="461" t="s">
        <v>36</v>
      </c>
      <c r="E37" s="282" t="s">
        <v>302</v>
      </c>
      <c r="F37" s="282" t="s">
        <v>284</v>
      </c>
      <c r="G37" s="282" t="s">
        <v>336</v>
      </c>
      <c r="H37" s="283">
        <f>I37/I38</f>
        <v>0.5</v>
      </c>
      <c r="I37" s="326">
        <f t="shared" si="3"/>
        <v>150</v>
      </c>
      <c r="J37" s="284">
        <v>55.0</v>
      </c>
      <c r="K37" s="284">
        <v>35.0</v>
      </c>
      <c r="L37" s="285">
        <v>60.0</v>
      </c>
    </row>
    <row r="38">
      <c r="A38" s="323">
        <v>1.0</v>
      </c>
      <c r="B38" s="425" t="s">
        <v>4</v>
      </c>
      <c r="C38" s="287">
        <v>7.0</v>
      </c>
      <c r="D38" s="425" t="s">
        <v>13</v>
      </c>
      <c r="E38" s="273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73</v>
      </c>
      <c r="B39" s="427" t="s">
        <v>74</v>
      </c>
      <c r="C39" s="313" t="s">
        <v>35</v>
      </c>
      <c r="D39" s="461" t="s">
        <v>36</v>
      </c>
      <c r="E39" s="282" t="s">
        <v>302</v>
      </c>
      <c r="F39" s="282" t="s">
        <v>288</v>
      </c>
      <c r="G39" s="282" t="s">
        <v>306</v>
      </c>
      <c r="H39" s="283">
        <f>I39/I40</f>
        <v>0.75</v>
      </c>
      <c r="I39" s="326">
        <f t="shared" si="3"/>
        <v>225</v>
      </c>
      <c r="J39" s="284">
        <v>55.0</v>
      </c>
      <c r="K39" s="284">
        <v>100.0</v>
      </c>
      <c r="L39" s="276">
        <v>70.0</v>
      </c>
    </row>
    <row r="40">
      <c r="A40" s="323">
        <v>1.0</v>
      </c>
      <c r="B40" s="425" t="s">
        <v>4</v>
      </c>
      <c r="C40" s="287">
        <v>9.0</v>
      </c>
      <c r="D40" s="425" t="s">
        <v>16</v>
      </c>
      <c r="E40" s="273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73</v>
      </c>
      <c r="B41" s="427" t="s">
        <v>74</v>
      </c>
      <c r="C41" s="313" t="s">
        <v>35</v>
      </c>
      <c r="D41" s="461" t="s">
        <v>36</v>
      </c>
      <c r="E41" s="282" t="s">
        <v>302</v>
      </c>
      <c r="F41" s="290" t="s">
        <v>292</v>
      </c>
      <c r="G41" s="290" t="s">
        <v>312</v>
      </c>
      <c r="H41" s="283">
        <f>I41/I42</f>
        <v>0.35</v>
      </c>
      <c r="I41" s="326">
        <f t="shared" si="3"/>
        <v>105</v>
      </c>
      <c r="J41" s="284">
        <v>55.0</v>
      </c>
      <c r="K41" s="284">
        <v>30.0</v>
      </c>
      <c r="L41" s="285">
        <v>20.0</v>
      </c>
    </row>
    <row r="42">
      <c r="A42" s="336">
        <v>1.0</v>
      </c>
      <c r="B42" s="429" t="s">
        <v>4</v>
      </c>
      <c r="C42" s="293">
        <v>11.0</v>
      </c>
      <c r="D42" s="429" t="s">
        <v>19</v>
      </c>
      <c r="E42" s="296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04"/>
      <c r="F43" s="304"/>
      <c r="G43" s="304"/>
      <c r="H43" s="316"/>
      <c r="I43" s="306"/>
      <c r="J43" s="306"/>
      <c r="K43" s="304"/>
      <c r="L43" s="306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</row>
    <row r="44">
      <c r="A44" s="318" t="s">
        <v>73</v>
      </c>
      <c r="B44" s="423" t="s">
        <v>74</v>
      </c>
      <c r="C44" s="310" t="s">
        <v>49</v>
      </c>
      <c r="D44" s="423" t="s">
        <v>50</v>
      </c>
      <c r="E44" s="261" t="s">
        <v>300</v>
      </c>
      <c r="F44" s="261" t="s">
        <v>298</v>
      </c>
      <c r="G44" s="261" t="s">
        <v>321</v>
      </c>
      <c r="H44" s="262">
        <f>I44/I45</f>
        <v>0.5333333333</v>
      </c>
      <c r="I44" s="263">
        <f t="shared" ref="I44:I55" si="4">J44+K44+L44</f>
        <v>160</v>
      </c>
      <c r="J44" s="264">
        <v>0.0</v>
      </c>
      <c r="K44" s="264">
        <v>70.0</v>
      </c>
      <c r="L44" s="265">
        <v>90.0</v>
      </c>
    </row>
    <row r="45">
      <c r="A45" s="323">
        <v>1.0</v>
      </c>
      <c r="B45" s="425" t="s">
        <v>4</v>
      </c>
      <c r="C45" s="287">
        <v>2.0</v>
      </c>
      <c r="D45" s="425" t="s">
        <v>24</v>
      </c>
      <c r="E45" s="273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73</v>
      </c>
      <c r="B46" s="427" t="s">
        <v>74</v>
      </c>
      <c r="C46" s="313" t="s">
        <v>49</v>
      </c>
      <c r="D46" s="427" t="s">
        <v>50</v>
      </c>
      <c r="E46" s="282" t="s">
        <v>300</v>
      </c>
      <c r="F46" s="290" t="s">
        <v>302</v>
      </c>
      <c r="G46" s="282" t="s">
        <v>327</v>
      </c>
      <c r="H46" s="283">
        <f>I46/I47</f>
        <v>0.5166666667</v>
      </c>
      <c r="I46" s="275">
        <f t="shared" si="4"/>
        <v>155</v>
      </c>
      <c r="J46" s="284">
        <v>0.0</v>
      </c>
      <c r="K46" s="284">
        <v>65.0</v>
      </c>
      <c r="L46" s="285">
        <v>90.0</v>
      </c>
    </row>
    <row r="47">
      <c r="A47" s="323">
        <v>1.0</v>
      </c>
      <c r="B47" s="425" t="s">
        <v>4</v>
      </c>
      <c r="C47" s="287">
        <v>4.0</v>
      </c>
      <c r="D47" s="425" t="s">
        <v>26</v>
      </c>
      <c r="E47" s="273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73</v>
      </c>
      <c r="B48" s="427" t="s">
        <v>74</v>
      </c>
      <c r="C48" s="313" t="s">
        <v>49</v>
      </c>
      <c r="D48" s="427" t="s">
        <v>50</v>
      </c>
      <c r="E48" s="282" t="s">
        <v>300</v>
      </c>
      <c r="F48" s="290" t="s">
        <v>282</v>
      </c>
      <c r="G48" s="290" t="s">
        <v>333</v>
      </c>
      <c r="H48" s="283">
        <f>I48/I49</f>
        <v>0.3833333333</v>
      </c>
      <c r="I48" s="275">
        <f t="shared" si="4"/>
        <v>115</v>
      </c>
      <c r="J48" s="284">
        <v>0.0</v>
      </c>
      <c r="K48" s="284">
        <v>75.0</v>
      </c>
      <c r="L48" s="285">
        <v>40.0</v>
      </c>
    </row>
    <row r="49">
      <c r="A49" s="323">
        <v>1.0</v>
      </c>
      <c r="B49" s="425" t="s">
        <v>4</v>
      </c>
      <c r="C49" s="287">
        <v>6.0</v>
      </c>
      <c r="D49" s="425" t="s">
        <v>28</v>
      </c>
      <c r="E49" s="273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73</v>
      </c>
      <c r="B50" s="427" t="s">
        <v>74</v>
      </c>
      <c r="C50" s="313" t="s">
        <v>49</v>
      </c>
      <c r="D50" s="427" t="s">
        <v>50</v>
      </c>
      <c r="E50" s="282" t="s">
        <v>300</v>
      </c>
      <c r="F50" s="290" t="s">
        <v>286</v>
      </c>
      <c r="G50" s="282" t="s">
        <v>339</v>
      </c>
      <c r="H50" s="283">
        <f>I50/I51</f>
        <v>0.3333333333</v>
      </c>
      <c r="I50" s="275">
        <f t="shared" si="4"/>
        <v>100</v>
      </c>
      <c r="J50" s="284">
        <v>0.0</v>
      </c>
      <c r="K50" s="284">
        <v>90.0</v>
      </c>
      <c r="L50" s="285">
        <v>10.0</v>
      </c>
    </row>
    <row r="51">
      <c r="A51" s="323">
        <v>1.0</v>
      </c>
      <c r="B51" s="425" t="s">
        <v>4</v>
      </c>
      <c r="C51" s="287">
        <v>8.0</v>
      </c>
      <c r="D51" s="425" t="s">
        <v>30</v>
      </c>
      <c r="E51" s="273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73</v>
      </c>
      <c r="B52" s="427" t="s">
        <v>74</v>
      </c>
      <c r="C52" s="313" t="s">
        <v>49</v>
      </c>
      <c r="D52" s="427" t="s">
        <v>50</v>
      </c>
      <c r="E52" s="282" t="s">
        <v>300</v>
      </c>
      <c r="F52" s="290" t="s">
        <v>290</v>
      </c>
      <c r="G52" s="290" t="s">
        <v>309</v>
      </c>
      <c r="H52" s="283">
        <f>I52/I53</f>
        <v>0.6333333333</v>
      </c>
      <c r="I52" s="275">
        <f t="shared" si="4"/>
        <v>190</v>
      </c>
      <c r="J52" s="284">
        <v>0.0</v>
      </c>
      <c r="K52" s="284">
        <v>110.0</v>
      </c>
      <c r="L52" s="285">
        <v>80.0</v>
      </c>
    </row>
    <row r="53">
      <c r="A53" s="323">
        <v>1.0</v>
      </c>
      <c r="B53" s="425" t="s">
        <v>4</v>
      </c>
      <c r="C53" s="287">
        <v>10.0</v>
      </c>
      <c r="D53" s="425" t="s">
        <v>32</v>
      </c>
      <c r="E53" s="273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73</v>
      </c>
      <c r="B54" s="427" t="s">
        <v>74</v>
      </c>
      <c r="C54" s="313" t="s">
        <v>49</v>
      </c>
      <c r="D54" s="427" t="s">
        <v>50</v>
      </c>
      <c r="E54" s="282" t="s">
        <v>300</v>
      </c>
      <c r="F54" s="282" t="s">
        <v>294</v>
      </c>
      <c r="G54" s="282" t="s">
        <v>315</v>
      </c>
      <c r="H54" s="283">
        <f>I54/I55</f>
        <v>0.15</v>
      </c>
      <c r="I54" s="275">
        <f t="shared" si="4"/>
        <v>45</v>
      </c>
      <c r="J54" s="284">
        <v>0.0</v>
      </c>
      <c r="K54" s="284">
        <v>15.0</v>
      </c>
      <c r="L54" s="285">
        <v>30.0</v>
      </c>
    </row>
    <row r="55">
      <c r="A55" s="336">
        <v>1.0</v>
      </c>
      <c r="B55" s="429" t="s">
        <v>4</v>
      </c>
      <c r="C55" s="293">
        <v>12.0</v>
      </c>
      <c r="D55" s="429" t="s">
        <v>34</v>
      </c>
      <c r="E55" s="296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0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</row>
    <row r="57">
      <c r="A57" s="318" t="s">
        <v>73</v>
      </c>
      <c r="B57" s="423" t="s">
        <v>74</v>
      </c>
      <c r="C57" s="310" t="s">
        <v>57</v>
      </c>
      <c r="D57" s="423" t="s">
        <v>58</v>
      </c>
      <c r="E57" s="261" t="s">
        <v>302</v>
      </c>
      <c r="F57" s="261" t="s">
        <v>296</v>
      </c>
      <c r="G57" s="261" t="s">
        <v>318</v>
      </c>
      <c r="H57" s="262">
        <f>I57/I58</f>
        <v>0.5666666667</v>
      </c>
      <c r="I57" s="263">
        <f t="shared" ref="I57:I68" si="5">J57+K57+L57</f>
        <v>170</v>
      </c>
      <c r="J57" s="264">
        <v>65.0</v>
      </c>
      <c r="K57" s="264">
        <v>5.0</v>
      </c>
      <c r="L57" s="265">
        <v>100.0</v>
      </c>
    </row>
    <row r="58">
      <c r="A58" s="323">
        <v>1.0</v>
      </c>
      <c r="B58" s="425" t="s">
        <v>4</v>
      </c>
      <c r="C58" s="287">
        <v>1.0</v>
      </c>
      <c r="D58" s="425" t="s">
        <v>4</v>
      </c>
      <c r="E58" s="273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73</v>
      </c>
      <c r="B59" s="427" t="s">
        <v>74</v>
      </c>
      <c r="C59" s="313" t="s">
        <v>57</v>
      </c>
      <c r="D59" s="427" t="s">
        <v>58</v>
      </c>
      <c r="E59" s="282" t="s">
        <v>302</v>
      </c>
      <c r="F59" s="282" t="s">
        <v>300</v>
      </c>
      <c r="G59" s="282" t="s">
        <v>324</v>
      </c>
      <c r="H59" s="283">
        <f>I59/I60</f>
        <v>0.2166666667</v>
      </c>
      <c r="I59" s="275">
        <f t="shared" si="5"/>
        <v>65</v>
      </c>
      <c r="J59" s="284">
        <v>65.0</v>
      </c>
      <c r="K59" s="284">
        <v>0.0</v>
      </c>
      <c r="L59" s="285">
        <v>0.0</v>
      </c>
    </row>
    <row r="60">
      <c r="A60" s="323">
        <v>1.0</v>
      </c>
      <c r="B60" s="425" t="s">
        <v>4</v>
      </c>
      <c r="C60" s="287">
        <v>3.0</v>
      </c>
      <c r="D60" s="464" t="s">
        <v>7</v>
      </c>
      <c r="E60" s="273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73</v>
      </c>
      <c r="B61" s="427" t="s">
        <v>74</v>
      </c>
      <c r="C61" s="313" t="s">
        <v>57</v>
      </c>
      <c r="D61" s="427" t="s">
        <v>58</v>
      </c>
      <c r="E61" s="282" t="s">
        <v>302</v>
      </c>
      <c r="F61" s="282" t="s">
        <v>304</v>
      </c>
      <c r="G61" s="282" t="s">
        <v>330</v>
      </c>
      <c r="H61" s="283">
        <f>I61/I62</f>
        <v>0.6166666667</v>
      </c>
      <c r="I61" s="275">
        <f t="shared" si="5"/>
        <v>185</v>
      </c>
      <c r="J61" s="284">
        <v>65.0</v>
      </c>
      <c r="K61" s="284">
        <v>70.0</v>
      </c>
      <c r="L61" s="285">
        <v>50.0</v>
      </c>
    </row>
    <row r="62">
      <c r="A62" s="323">
        <v>1.0</v>
      </c>
      <c r="B62" s="425" t="s">
        <v>4</v>
      </c>
      <c r="C62" s="287">
        <v>5.0</v>
      </c>
      <c r="D62" s="425" t="s">
        <v>10</v>
      </c>
      <c r="E62" s="273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73</v>
      </c>
      <c r="B63" s="427" t="s">
        <v>74</v>
      </c>
      <c r="C63" s="313" t="s">
        <v>57</v>
      </c>
      <c r="D63" s="427" t="s">
        <v>58</v>
      </c>
      <c r="E63" s="282" t="s">
        <v>302</v>
      </c>
      <c r="F63" s="282" t="s">
        <v>284</v>
      </c>
      <c r="G63" s="282" t="s">
        <v>336</v>
      </c>
      <c r="H63" s="283">
        <f>I63/I64</f>
        <v>0.5333333333</v>
      </c>
      <c r="I63" s="275">
        <f t="shared" si="5"/>
        <v>160</v>
      </c>
      <c r="J63" s="284">
        <v>65.0</v>
      </c>
      <c r="K63" s="284">
        <v>35.0</v>
      </c>
      <c r="L63" s="285">
        <v>60.0</v>
      </c>
    </row>
    <row r="64">
      <c r="A64" s="323">
        <v>1.0</v>
      </c>
      <c r="B64" s="425" t="s">
        <v>4</v>
      </c>
      <c r="C64" s="287">
        <v>7.0</v>
      </c>
      <c r="D64" s="425" t="s">
        <v>13</v>
      </c>
      <c r="E64" s="273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73</v>
      </c>
      <c r="B65" s="427" t="s">
        <v>74</v>
      </c>
      <c r="C65" s="313" t="s">
        <v>57</v>
      </c>
      <c r="D65" s="427" t="s">
        <v>58</v>
      </c>
      <c r="E65" s="282" t="s">
        <v>302</v>
      </c>
      <c r="F65" s="282" t="s">
        <v>288</v>
      </c>
      <c r="G65" s="282" t="s">
        <v>306</v>
      </c>
      <c r="H65" s="283">
        <f>I65/I66</f>
        <v>0.7833333333</v>
      </c>
      <c r="I65" s="275">
        <f t="shared" si="5"/>
        <v>235</v>
      </c>
      <c r="J65" s="284">
        <v>65.0</v>
      </c>
      <c r="K65" s="284">
        <v>100.0</v>
      </c>
      <c r="L65" s="285">
        <v>70.0</v>
      </c>
    </row>
    <row r="66">
      <c r="A66" s="323">
        <v>1.0</v>
      </c>
      <c r="B66" s="425" t="s">
        <v>4</v>
      </c>
      <c r="C66" s="287">
        <v>9.0</v>
      </c>
      <c r="D66" s="425" t="s">
        <v>16</v>
      </c>
      <c r="E66" s="273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73</v>
      </c>
      <c r="B67" s="427" t="s">
        <v>74</v>
      </c>
      <c r="C67" s="313" t="s">
        <v>57</v>
      </c>
      <c r="D67" s="427" t="s">
        <v>58</v>
      </c>
      <c r="E67" s="282" t="s">
        <v>302</v>
      </c>
      <c r="F67" s="290" t="s">
        <v>292</v>
      </c>
      <c r="G67" s="290" t="s">
        <v>312</v>
      </c>
      <c r="H67" s="283">
        <f>I67/I68</f>
        <v>0.3833333333</v>
      </c>
      <c r="I67" s="275">
        <f t="shared" si="5"/>
        <v>115</v>
      </c>
      <c r="J67" s="284">
        <v>65.0</v>
      </c>
      <c r="K67" s="284">
        <v>30.0</v>
      </c>
      <c r="L67" s="285">
        <v>20.0</v>
      </c>
    </row>
    <row r="68">
      <c r="A68" s="336">
        <v>1.0</v>
      </c>
      <c r="B68" s="429" t="s">
        <v>4</v>
      </c>
      <c r="C68" s="293">
        <v>11.0</v>
      </c>
      <c r="D68" s="429" t="s">
        <v>19</v>
      </c>
      <c r="E68" s="296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04"/>
      <c r="F69" s="304"/>
      <c r="G69" s="304"/>
      <c r="H69" s="305"/>
      <c r="I69" s="306"/>
      <c r="J69" s="306"/>
      <c r="K69" s="304"/>
      <c r="L69" s="317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</row>
    <row r="70">
      <c r="A70" s="318" t="s">
        <v>73</v>
      </c>
      <c r="B70" s="423" t="s">
        <v>74</v>
      </c>
      <c r="C70" s="310" t="s">
        <v>65</v>
      </c>
      <c r="D70" s="423" t="s">
        <v>66</v>
      </c>
      <c r="E70" s="261" t="s">
        <v>300</v>
      </c>
      <c r="F70" s="261" t="s">
        <v>298</v>
      </c>
      <c r="G70" s="261" t="s">
        <v>321</v>
      </c>
      <c r="H70" s="262">
        <f>I70/I71</f>
        <v>0.5333333333</v>
      </c>
      <c r="I70" s="263">
        <f t="shared" ref="I70:I81" si="6">J70+K70+L70</f>
        <v>160</v>
      </c>
      <c r="J70" s="264">
        <v>0.0</v>
      </c>
      <c r="K70" s="264">
        <v>70.0</v>
      </c>
      <c r="L70" s="265">
        <v>90.0</v>
      </c>
    </row>
    <row r="71">
      <c r="A71" s="323">
        <v>1.0</v>
      </c>
      <c r="B71" s="425" t="s">
        <v>4</v>
      </c>
      <c r="C71" s="287">
        <v>2.0</v>
      </c>
      <c r="D71" s="425" t="s">
        <v>24</v>
      </c>
      <c r="E71" s="273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73</v>
      </c>
      <c r="B72" s="427" t="s">
        <v>74</v>
      </c>
      <c r="C72" s="313" t="s">
        <v>65</v>
      </c>
      <c r="D72" s="427" t="s">
        <v>66</v>
      </c>
      <c r="E72" s="282" t="s">
        <v>300</v>
      </c>
      <c r="F72" s="290" t="s">
        <v>302</v>
      </c>
      <c r="G72" s="282" t="s">
        <v>327</v>
      </c>
      <c r="H72" s="283">
        <f>I72/I73</f>
        <v>0.5166666667</v>
      </c>
      <c r="I72" s="275">
        <f t="shared" si="6"/>
        <v>155</v>
      </c>
      <c r="J72" s="284">
        <v>0.0</v>
      </c>
      <c r="K72" s="284">
        <v>65.0</v>
      </c>
      <c r="L72" s="285">
        <v>90.0</v>
      </c>
    </row>
    <row r="73">
      <c r="A73" s="323">
        <v>1.0</v>
      </c>
      <c r="B73" s="425" t="s">
        <v>4</v>
      </c>
      <c r="C73" s="287">
        <v>4.0</v>
      </c>
      <c r="D73" s="425" t="s">
        <v>26</v>
      </c>
      <c r="E73" s="273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73</v>
      </c>
      <c r="B74" s="427" t="s">
        <v>74</v>
      </c>
      <c r="C74" s="313" t="s">
        <v>65</v>
      </c>
      <c r="D74" s="451" t="s">
        <v>66</v>
      </c>
      <c r="E74" s="282" t="s">
        <v>300</v>
      </c>
      <c r="F74" s="290" t="s">
        <v>282</v>
      </c>
      <c r="G74" s="290" t="s">
        <v>333</v>
      </c>
      <c r="H74" s="283">
        <f>I74/I75</f>
        <v>0.3833333333</v>
      </c>
      <c r="I74" s="275">
        <f t="shared" si="6"/>
        <v>115</v>
      </c>
      <c r="J74" s="284">
        <v>0.0</v>
      </c>
      <c r="K74" s="284">
        <v>75.0</v>
      </c>
      <c r="L74" s="285">
        <v>40.0</v>
      </c>
    </row>
    <row r="75">
      <c r="A75" s="323">
        <v>1.0</v>
      </c>
      <c r="B75" s="425" t="s">
        <v>4</v>
      </c>
      <c r="C75" s="215">
        <v>6.0</v>
      </c>
      <c r="D75" s="451" t="s">
        <v>28</v>
      </c>
      <c r="E75" s="273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73</v>
      </c>
      <c r="B76" s="427" t="s">
        <v>74</v>
      </c>
      <c r="C76" s="313" t="s">
        <v>65</v>
      </c>
      <c r="D76" s="427" t="s">
        <v>66</v>
      </c>
      <c r="E76" s="282" t="s">
        <v>300</v>
      </c>
      <c r="F76" s="290" t="s">
        <v>286</v>
      </c>
      <c r="G76" s="282" t="s">
        <v>339</v>
      </c>
      <c r="H76" s="283">
        <f>I76/I77</f>
        <v>0.3333333333</v>
      </c>
      <c r="I76" s="275">
        <f t="shared" si="6"/>
        <v>100</v>
      </c>
      <c r="J76" s="284">
        <v>0.0</v>
      </c>
      <c r="K76" s="284">
        <v>90.0</v>
      </c>
      <c r="L76" s="285">
        <v>10.0</v>
      </c>
    </row>
    <row r="77">
      <c r="A77" s="323">
        <v>1.0</v>
      </c>
      <c r="B77" s="425" t="s">
        <v>4</v>
      </c>
      <c r="C77" s="287">
        <v>8.0</v>
      </c>
      <c r="D77" s="425" t="s">
        <v>30</v>
      </c>
      <c r="E77" s="273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73</v>
      </c>
      <c r="B78" s="427" t="s">
        <v>74</v>
      </c>
      <c r="C78" s="313" t="s">
        <v>65</v>
      </c>
      <c r="D78" s="427" t="s">
        <v>66</v>
      </c>
      <c r="E78" s="282" t="s">
        <v>300</v>
      </c>
      <c r="F78" s="290" t="s">
        <v>290</v>
      </c>
      <c r="G78" s="290" t="s">
        <v>309</v>
      </c>
      <c r="H78" s="283">
        <f>I78/I79</f>
        <v>0.6333333333</v>
      </c>
      <c r="I78" s="275">
        <f t="shared" si="6"/>
        <v>190</v>
      </c>
      <c r="J78" s="284">
        <v>0.0</v>
      </c>
      <c r="K78" s="284">
        <v>110.0</v>
      </c>
      <c r="L78" s="285">
        <v>80.0</v>
      </c>
    </row>
    <row r="79">
      <c r="A79" s="323">
        <v>1.0</v>
      </c>
      <c r="B79" s="425" t="s">
        <v>4</v>
      </c>
      <c r="C79" s="287">
        <v>10.0</v>
      </c>
      <c r="D79" s="425" t="s">
        <v>32</v>
      </c>
      <c r="E79" s="273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73</v>
      </c>
      <c r="B80" s="427" t="s">
        <v>74</v>
      </c>
      <c r="C80" s="313" t="s">
        <v>65</v>
      </c>
      <c r="D80" s="427" t="s">
        <v>66</v>
      </c>
      <c r="E80" s="282" t="s">
        <v>300</v>
      </c>
      <c r="F80" s="282" t="s">
        <v>294</v>
      </c>
      <c r="G80" s="282" t="s">
        <v>315</v>
      </c>
      <c r="H80" s="283">
        <f>I80/I81</f>
        <v>0.15</v>
      </c>
      <c r="I80" s="275">
        <f t="shared" si="6"/>
        <v>45</v>
      </c>
      <c r="J80" s="284">
        <v>0.0</v>
      </c>
      <c r="K80" s="284">
        <v>15.0</v>
      </c>
      <c r="L80" s="285">
        <v>30.0</v>
      </c>
    </row>
    <row r="81">
      <c r="A81" s="336">
        <v>1.0</v>
      </c>
      <c r="B81" s="429" t="s">
        <v>4</v>
      </c>
      <c r="C81" s="293">
        <v>12.0</v>
      </c>
      <c r="D81" s="429" t="s">
        <v>34</v>
      </c>
      <c r="E81" s="296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0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</row>
    <row r="83">
      <c r="A83" s="318" t="s">
        <v>73</v>
      </c>
      <c r="B83" s="423" t="s">
        <v>74</v>
      </c>
      <c r="C83" s="310" t="s">
        <v>73</v>
      </c>
      <c r="D83" s="423" t="s">
        <v>74</v>
      </c>
      <c r="E83" s="261" t="s">
        <v>296</v>
      </c>
      <c r="F83" s="261" t="s">
        <v>296</v>
      </c>
      <c r="G83" s="261" t="s">
        <v>318</v>
      </c>
      <c r="H83" s="262">
        <f>I83/I84</f>
        <v>0.3666666667</v>
      </c>
      <c r="I83" s="263">
        <f t="shared" ref="I83:I94" si="7">J83+K83+L83</f>
        <v>110</v>
      </c>
      <c r="J83" s="264">
        <v>5.0</v>
      </c>
      <c r="K83" s="264">
        <v>5.0</v>
      </c>
      <c r="L83" s="265">
        <v>100.0</v>
      </c>
    </row>
    <row r="84">
      <c r="A84" s="323">
        <v>1.0</v>
      </c>
      <c r="B84" s="425" t="s">
        <v>4</v>
      </c>
      <c r="C84" s="287">
        <v>1.0</v>
      </c>
      <c r="D84" s="425" t="s">
        <v>4</v>
      </c>
      <c r="E84" s="273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73</v>
      </c>
      <c r="B85" s="427" t="s">
        <v>74</v>
      </c>
      <c r="C85" s="313" t="s">
        <v>73</v>
      </c>
      <c r="D85" s="427" t="s">
        <v>74</v>
      </c>
      <c r="E85" s="282" t="s">
        <v>296</v>
      </c>
      <c r="F85" s="282" t="s">
        <v>300</v>
      </c>
      <c r="G85" s="282" t="s">
        <v>324</v>
      </c>
      <c r="H85" s="283">
        <f>I85/I86</f>
        <v>0.01666666667</v>
      </c>
      <c r="I85" s="275">
        <f t="shared" si="7"/>
        <v>5</v>
      </c>
      <c r="J85" s="284">
        <v>5.0</v>
      </c>
      <c r="K85" s="284">
        <v>0.0</v>
      </c>
      <c r="L85" s="285">
        <v>0.0</v>
      </c>
    </row>
    <row r="86">
      <c r="A86" s="323">
        <v>1.0</v>
      </c>
      <c r="B86" s="425" t="s">
        <v>4</v>
      </c>
      <c r="C86" s="287">
        <v>3.0</v>
      </c>
      <c r="D86" s="464" t="s">
        <v>7</v>
      </c>
      <c r="E86" s="273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73</v>
      </c>
      <c r="B87" s="427" t="s">
        <v>74</v>
      </c>
      <c r="C87" s="313" t="s">
        <v>73</v>
      </c>
      <c r="D87" s="427" t="s">
        <v>74</v>
      </c>
      <c r="E87" s="282" t="s">
        <v>296</v>
      </c>
      <c r="F87" s="282" t="s">
        <v>304</v>
      </c>
      <c r="G87" s="282" t="s">
        <v>330</v>
      </c>
      <c r="H87" s="283">
        <f>I87/I88</f>
        <v>0.4166666667</v>
      </c>
      <c r="I87" s="275">
        <f t="shared" si="7"/>
        <v>125</v>
      </c>
      <c r="J87" s="284">
        <v>5.0</v>
      </c>
      <c r="K87" s="284">
        <v>70.0</v>
      </c>
      <c r="L87" s="285">
        <v>50.0</v>
      </c>
    </row>
    <row r="88">
      <c r="A88" s="323">
        <v>1.0</v>
      </c>
      <c r="B88" s="425" t="s">
        <v>4</v>
      </c>
      <c r="C88" s="287">
        <v>5.0</v>
      </c>
      <c r="D88" s="425" t="s">
        <v>10</v>
      </c>
      <c r="E88" s="273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73</v>
      </c>
      <c r="B89" s="427" t="s">
        <v>74</v>
      </c>
      <c r="C89" s="313" t="s">
        <v>73</v>
      </c>
      <c r="D89" s="427" t="s">
        <v>74</v>
      </c>
      <c r="E89" s="282" t="s">
        <v>296</v>
      </c>
      <c r="F89" s="282" t="s">
        <v>284</v>
      </c>
      <c r="G89" s="282" t="s">
        <v>336</v>
      </c>
      <c r="H89" s="283">
        <f>I89/I90</f>
        <v>0.3333333333</v>
      </c>
      <c r="I89" s="275">
        <f t="shared" si="7"/>
        <v>100</v>
      </c>
      <c r="J89" s="284">
        <v>5.0</v>
      </c>
      <c r="K89" s="284">
        <v>35.0</v>
      </c>
      <c r="L89" s="285">
        <v>60.0</v>
      </c>
    </row>
    <row r="90">
      <c r="A90" s="323">
        <v>1.0</v>
      </c>
      <c r="B90" s="425" t="s">
        <v>4</v>
      </c>
      <c r="C90" s="287">
        <v>7.0</v>
      </c>
      <c r="D90" s="425" t="s">
        <v>13</v>
      </c>
      <c r="E90" s="273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73</v>
      </c>
      <c r="B91" s="427" t="s">
        <v>74</v>
      </c>
      <c r="C91" s="313" t="s">
        <v>73</v>
      </c>
      <c r="D91" s="427" t="s">
        <v>74</v>
      </c>
      <c r="E91" s="282" t="s">
        <v>296</v>
      </c>
      <c r="F91" s="282" t="s">
        <v>288</v>
      </c>
      <c r="G91" s="282" t="s">
        <v>306</v>
      </c>
      <c r="H91" s="283">
        <f>I91/I92</f>
        <v>0.5833333333</v>
      </c>
      <c r="I91" s="275">
        <f t="shared" si="7"/>
        <v>175</v>
      </c>
      <c r="J91" s="284">
        <v>5.0</v>
      </c>
      <c r="K91" s="284">
        <v>100.0</v>
      </c>
      <c r="L91" s="276">
        <v>70.0</v>
      </c>
    </row>
    <row r="92">
      <c r="A92" s="323">
        <v>1.0</v>
      </c>
      <c r="B92" s="425" t="s">
        <v>4</v>
      </c>
      <c r="C92" s="287">
        <v>9.0</v>
      </c>
      <c r="D92" s="425" t="s">
        <v>16</v>
      </c>
      <c r="E92" s="273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73</v>
      </c>
      <c r="B93" s="427" t="s">
        <v>74</v>
      </c>
      <c r="C93" s="313" t="s">
        <v>73</v>
      </c>
      <c r="D93" s="427" t="s">
        <v>74</v>
      </c>
      <c r="E93" s="282" t="s">
        <v>296</v>
      </c>
      <c r="F93" s="290" t="s">
        <v>292</v>
      </c>
      <c r="G93" s="290" t="s">
        <v>312</v>
      </c>
      <c r="H93" s="283">
        <f>I93/I94</f>
        <v>0.1833333333</v>
      </c>
      <c r="I93" s="275">
        <f t="shared" si="7"/>
        <v>55</v>
      </c>
      <c r="J93" s="284">
        <v>5.0</v>
      </c>
      <c r="K93" s="284">
        <v>30.0</v>
      </c>
      <c r="L93" s="285">
        <v>20.0</v>
      </c>
    </row>
    <row r="94">
      <c r="A94" s="336">
        <v>1.0</v>
      </c>
      <c r="B94" s="429" t="s">
        <v>4</v>
      </c>
      <c r="C94" s="293">
        <v>11.0</v>
      </c>
      <c r="D94" s="429" t="s">
        <v>19</v>
      </c>
      <c r="E94" s="296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04"/>
      <c r="F95" s="304"/>
      <c r="G95" s="304"/>
      <c r="H95" s="305"/>
      <c r="I95" s="306"/>
      <c r="J95" s="306"/>
      <c r="K95" s="304"/>
      <c r="L95" s="317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</row>
    <row r="96">
      <c r="A96" s="318" t="s">
        <v>73</v>
      </c>
      <c r="B96" s="423" t="s">
        <v>74</v>
      </c>
      <c r="C96" s="310" t="s">
        <v>81</v>
      </c>
      <c r="D96" s="423" t="s">
        <v>82</v>
      </c>
      <c r="E96" s="261" t="s">
        <v>282</v>
      </c>
      <c r="F96" s="261" t="s">
        <v>298</v>
      </c>
      <c r="G96" s="261" t="s">
        <v>321</v>
      </c>
      <c r="H96" s="262">
        <f>I96/I97</f>
        <v>0.7833333333</v>
      </c>
      <c r="I96" s="321">
        <f t="shared" ref="I96:I107" si="8">J96+K96+L96</f>
        <v>235</v>
      </c>
      <c r="J96" s="264">
        <v>75.0</v>
      </c>
      <c r="K96" s="264">
        <v>70.0</v>
      </c>
      <c r="L96" s="265">
        <v>90.0</v>
      </c>
    </row>
    <row r="97">
      <c r="A97" s="323">
        <v>1.0</v>
      </c>
      <c r="B97" s="425" t="s">
        <v>4</v>
      </c>
      <c r="C97" s="287">
        <v>2.0</v>
      </c>
      <c r="D97" s="425" t="s">
        <v>24</v>
      </c>
      <c r="E97" s="273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73</v>
      </c>
      <c r="B98" s="427" t="s">
        <v>74</v>
      </c>
      <c r="C98" s="313" t="s">
        <v>81</v>
      </c>
      <c r="D98" s="427" t="s">
        <v>82</v>
      </c>
      <c r="E98" s="282" t="s">
        <v>282</v>
      </c>
      <c r="F98" s="290" t="s">
        <v>302</v>
      </c>
      <c r="G98" s="282" t="s">
        <v>327</v>
      </c>
      <c r="H98" s="283">
        <f>I98/I99</f>
        <v>0.7666666667</v>
      </c>
      <c r="I98" s="326">
        <f t="shared" si="8"/>
        <v>230</v>
      </c>
      <c r="J98" s="284">
        <v>75.0</v>
      </c>
      <c r="K98" s="284">
        <v>65.0</v>
      </c>
      <c r="L98" s="285">
        <v>90.0</v>
      </c>
    </row>
    <row r="99">
      <c r="A99" s="323">
        <v>1.0</v>
      </c>
      <c r="B99" s="425" t="s">
        <v>4</v>
      </c>
      <c r="C99" s="287">
        <v>4.0</v>
      </c>
      <c r="D99" s="425" t="s">
        <v>26</v>
      </c>
      <c r="E99" s="273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73</v>
      </c>
      <c r="B100" s="427" t="s">
        <v>74</v>
      </c>
      <c r="C100" s="313" t="s">
        <v>81</v>
      </c>
      <c r="D100" s="427" t="s">
        <v>82</v>
      </c>
      <c r="E100" s="282" t="s">
        <v>282</v>
      </c>
      <c r="F100" s="290" t="s">
        <v>282</v>
      </c>
      <c r="G100" s="290" t="s">
        <v>333</v>
      </c>
      <c r="H100" s="283">
        <f>I100/I101</f>
        <v>0.6333333333</v>
      </c>
      <c r="I100" s="326">
        <f t="shared" si="8"/>
        <v>190</v>
      </c>
      <c r="J100" s="284">
        <v>75.0</v>
      </c>
      <c r="K100" s="284">
        <v>75.0</v>
      </c>
      <c r="L100" s="285">
        <v>40.0</v>
      </c>
    </row>
    <row r="101">
      <c r="A101" s="323">
        <v>1.0</v>
      </c>
      <c r="B101" s="425" t="s">
        <v>4</v>
      </c>
      <c r="C101" s="287">
        <v>6.0</v>
      </c>
      <c r="D101" s="425" t="s">
        <v>28</v>
      </c>
      <c r="E101" s="273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73</v>
      </c>
      <c r="B102" s="427" t="s">
        <v>74</v>
      </c>
      <c r="C102" s="313" t="s">
        <v>81</v>
      </c>
      <c r="D102" s="427" t="s">
        <v>82</v>
      </c>
      <c r="E102" s="282" t="s">
        <v>282</v>
      </c>
      <c r="F102" s="290" t="s">
        <v>286</v>
      </c>
      <c r="G102" s="282" t="s">
        <v>339</v>
      </c>
      <c r="H102" s="283">
        <f>I102/I103</f>
        <v>0.5833333333</v>
      </c>
      <c r="I102" s="326">
        <f t="shared" si="8"/>
        <v>175</v>
      </c>
      <c r="J102" s="284">
        <v>75.0</v>
      </c>
      <c r="K102" s="284">
        <v>90.0</v>
      </c>
      <c r="L102" s="285">
        <v>10.0</v>
      </c>
    </row>
    <row r="103">
      <c r="A103" s="323">
        <v>1.0</v>
      </c>
      <c r="B103" s="425" t="s">
        <v>4</v>
      </c>
      <c r="C103" s="287">
        <v>8.0</v>
      </c>
      <c r="D103" s="425" t="s">
        <v>30</v>
      </c>
      <c r="E103" s="273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73</v>
      </c>
      <c r="B104" s="427" t="s">
        <v>74</v>
      </c>
      <c r="C104" s="313" t="s">
        <v>81</v>
      </c>
      <c r="D104" s="427" t="s">
        <v>82</v>
      </c>
      <c r="E104" s="282" t="s">
        <v>282</v>
      </c>
      <c r="F104" s="290" t="s">
        <v>290</v>
      </c>
      <c r="G104" s="290" t="s">
        <v>309</v>
      </c>
      <c r="H104" s="283">
        <f>I104/I105</f>
        <v>0.8833333333</v>
      </c>
      <c r="I104" s="326">
        <f t="shared" si="8"/>
        <v>265</v>
      </c>
      <c r="J104" s="284">
        <v>75.0</v>
      </c>
      <c r="K104" s="284">
        <v>110.0</v>
      </c>
      <c r="L104" s="285">
        <v>80.0</v>
      </c>
    </row>
    <row r="105">
      <c r="A105" s="323">
        <v>1.0</v>
      </c>
      <c r="B105" s="425" t="s">
        <v>4</v>
      </c>
      <c r="C105" s="287">
        <v>10.0</v>
      </c>
      <c r="D105" s="425" t="s">
        <v>32</v>
      </c>
      <c r="E105" s="273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73</v>
      </c>
      <c r="B106" s="427" t="s">
        <v>74</v>
      </c>
      <c r="C106" s="313" t="s">
        <v>81</v>
      </c>
      <c r="D106" s="427" t="s">
        <v>82</v>
      </c>
      <c r="E106" s="282" t="s">
        <v>282</v>
      </c>
      <c r="F106" s="282" t="s">
        <v>294</v>
      </c>
      <c r="G106" s="282" t="s">
        <v>315</v>
      </c>
      <c r="H106" s="283">
        <f>I106/I107</f>
        <v>0.4</v>
      </c>
      <c r="I106" s="326">
        <f t="shared" si="8"/>
        <v>120</v>
      </c>
      <c r="J106" s="284">
        <v>75.0</v>
      </c>
      <c r="K106" s="284">
        <v>15.0</v>
      </c>
      <c r="L106" s="285">
        <v>30.0</v>
      </c>
    </row>
    <row r="107">
      <c r="A107" s="336">
        <v>1.0</v>
      </c>
      <c r="B107" s="429" t="s">
        <v>4</v>
      </c>
      <c r="C107" s="293">
        <v>12.0</v>
      </c>
      <c r="D107" s="429" t="s">
        <v>34</v>
      </c>
      <c r="E107" s="296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0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</row>
    <row r="109">
      <c r="A109" s="318" t="s">
        <v>73</v>
      </c>
      <c r="B109" s="423" t="s">
        <v>74</v>
      </c>
      <c r="C109" s="310" t="s">
        <v>89</v>
      </c>
      <c r="D109" s="423" t="s">
        <v>90</v>
      </c>
      <c r="E109" s="261" t="s">
        <v>290</v>
      </c>
      <c r="F109" s="261" t="s">
        <v>296</v>
      </c>
      <c r="G109" s="261" t="s">
        <v>318</v>
      </c>
      <c r="H109" s="262">
        <f>I109/I110</f>
        <v>0.7166666667</v>
      </c>
      <c r="I109" s="263">
        <f t="shared" ref="I109:I120" si="9">J109+K109+L109</f>
        <v>215</v>
      </c>
      <c r="J109" s="264">
        <v>110.0</v>
      </c>
      <c r="K109" s="264">
        <v>5.0</v>
      </c>
      <c r="L109" s="265">
        <v>100.0</v>
      </c>
    </row>
    <row r="110">
      <c r="A110" s="323">
        <v>1.0</v>
      </c>
      <c r="B110" s="425" t="s">
        <v>4</v>
      </c>
      <c r="C110" s="287">
        <v>1.0</v>
      </c>
      <c r="D110" s="425" t="s">
        <v>4</v>
      </c>
      <c r="E110" s="273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73</v>
      </c>
      <c r="B111" s="427" t="s">
        <v>74</v>
      </c>
      <c r="C111" s="313" t="s">
        <v>89</v>
      </c>
      <c r="D111" s="427" t="s">
        <v>90</v>
      </c>
      <c r="E111" s="282" t="s">
        <v>290</v>
      </c>
      <c r="F111" s="282" t="s">
        <v>300</v>
      </c>
      <c r="G111" s="282" t="s">
        <v>324</v>
      </c>
      <c r="H111" s="283">
        <f>I111/I112</f>
        <v>0.3666666667</v>
      </c>
      <c r="I111" s="275">
        <f t="shared" si="9"/>
        <v>110</v>
      </c>
      <c r="J111" s="284">
        <v>110.0</v>
      </c>
      <c r="K111" s="284">
        <v>0.0</v>
      </c>
      <c r="L111" s="285">
        <v>0.0</v>
      </c>
    </row>
    <row r="112">
      <c r="A112" s="323">
        <v>1.0</v>
      </c>
      <c r="B112" s="425" t="s">
        <v>4</v>
      </c>
      <c r="C112" s="287">
        <v>3.0</v>
      </c>
      <c r="D112" s="464" t="s">
        <v>7</v>
      </c>
      <c r="E112" s="273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73</v>
      </c>
      <c r="B113" s="427" t="s">
        <v>74</v>
      </c>
      <c r="C113" s="313" t="s">
        <v>89</v>
      </c>
      <c r="D113" s="427" t="s">
        <v>90</v>
      </c>
      <c r="E113" s="282" t="s">
        <v>290</v>
      </c>
      <c r="F113" s="282" t="s">
        <v>304</v>
      </c>
      <c r="G113" s="282" t="s">
        <v>330</v>
      </c>
      <c r="H113" s="283">
        <f>I113/I114</f>
        <v>0.7666666667</v>
      </c>
      <c r="I113" s="275">
        <f t="shared" si="9"/>
        <v>230</v>
      </c>
      <c r="J113" s="284">
        <v>110.0</v>
      </c>
      <c r="K113" s="284">
        <v>70.0</v>
      </c>
      <c r="L113" s="285">
        <v>50.0</v>
      </c>
    </row>
    <row r="114">
      <c r="A114" s="323">
        <v>1.0</v>
      </c>
      <c r="B114" s="425" t="s">
        <v>4</v>
      </c>
      <c r="C114" s="287">
        <v>5.0</v>
      </c>
      <c r="D114" s="425" t="s">
        <v>10</v>
      </c>
      <c r="E114" s="273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73</v>
      </c>
      <c r="B115" s="427" t="s">
        <v>74</v>
      </c>
      <c r="C115" s="313" t="s">
        <v>89</v>
      </c>
      <c r="D115" s="427" t="s">
        <v>90</v>
      </c>
      <c r="E115" s="282" t="s">
        <v>290</v>
      </c>
      <c r="F115" s="282" t="s">
        <v>284</v>
      </c>
      <c r="G115" s="282" t="s">
        <v>336</v>
      </c>
      <c r="H115" s="283">
        <f>I115/I116</f>
        <v>0.6833333333</v>
      </c>
      <c r="I115" s="275">
        <f t="shared" si="9"/>
        <v>205</v>
      </c>
      <c r="J115" s="284">
        <v>110.0</v>
      </c>
      <c r="K115" s="284">
        <v>35.0</v>
      </c>
      <c r="L115" s="285">
        <v>60.0</v>
      </c>
    </row>
    <row r="116">
      <c r="A116" s="323">
        <v>1.0</v>
      </c>
      <c r="B116" s="425" t="s">
        <v>4</v>
      </c>
      <c r="C116" s="287">
        <v>7.0</v>
      </c>
      <c r="D116" s="425" t="s">
        <v>13</v>
      </c>
      <c r="E116" s="273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73</v>
      </c>
      <c r="B117" s="427" t="s">
        <v>74</v>
      </c>
      <c r="C117" s="313" t="s">
        <v>89</v>
      </c>
      <c r="D117" s="427" t="s">
        <v>90</v>
      </c>
      <c r="E117" s="282" t="s">
        <v>290</v>
      </c>
      <c r="F117" s="282" t="s">
        <v>288</v>
      </c>
      <c r="G117" s="282" t="s">
        <v>306</v>
      </c>
      <c r="H117" s="283">
        <f>I117/I118</f>
        <v>0.9333333333</v>
      </c>
      <c r="I117" s="275">
        <f t="shared" si="9"/>
        <v>280</v>
      </c>
      <c r="J117" s="284">
        <v>110.0</v>
      </c>
      <c r="K117" s="284">
        <v>100.0</v>
      </c>
      <c r="L117" s="276">
        <v>70.0</v>
      </c>
    </row>
    <row r="118">
      <c r="A118" s="323">
        <v>1.0</v>
      </c>
      <c r="B118" s="425" t="s">
        <v>4</v>
      </c>
      <c r="C118" s="287">
        <v>9.0</v>
      </c>
      <c r="D118" s="425" t="s">
        <v>16</v>
      </c>
      <c r="E118" s="273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73</v>
      </c>
      <c r="B119" s="427" t="s">
        <v>74</v>
      </c>
      <c r="C119" s="313" t="s">
        <v>89</v>
      </c>
      <c r="D119" s="427" t="s">
        <v>90</v>
      </c>
      <c r="E119" s="282" t="s">
        <v>290</v>
      </c>
      <c r="F119" s="290" t="s">
        <v>292</v>
      </c>
      <c r="G119" s="290" t="s">
        <v>312</v>
      </c>
      <c r="H119" s="283">
        <f>I119/I120</f>
        <v>0.5333333333</v>
      </c>
      <c r="I119" s="275">
        <f t="shared" si="9"/>
        <v>160</v>
      </c>
      <c r="J119" s="284">
        <v>110.0</v>
      </c>
      <c r="K119" s="284">
        <v>30.0</v>
      </c>
      <c r="L119" s="285">
        <v>20.0</v>
      </c>
    </row>
    <row r="120">
      <c r="A120" s="336">
        <v>1.0</v>
      </c>
      <c r="B120" s="429" t="s">
        <v>4</v>
      </c>
      <c r="C120" s="293">
        <v>11.0</v>
      </c>
      <c r="D120" s="429" t="s">
        <v>19</v>
      </c>
      <c r="E120" s="296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0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</row>
    <row r="122">
      <c r="A122" s="318" t="s">
        <v>73</v>
      </c>
      <c r="B122" s="423" t="s">
        <v>74</v>
      </c>
      <c r="C122" s="310" t="s">
        <v>97</v>
      </c>
      <c r="D122" s="423" t="s">
        <v>98</v>
      </c>
      <c r="E122" s="261" t="s">
        <v>288</v>
      </c>
      <c r="F122" s="261" t="s">
        <v>298</v>
      </c>
      <c r="G122" s="261" t="s">
        <v>321</v>
      </c>
      <c r="H122" s="262">
        <f>I122/I123</f>
        <v>0.8666666667</v>
      </c>
      <c r="I122" s="263">
        <f t="shared" ref="I122:I133" si="10">J122+K122+L122</f>
        <v>260</v>
      </c>
      <c r="J122" s="264">
        <v>100.0</v>
      </c>
      <c r="K122" s="264">
        <v>70.0</v>
      </c>
      <c r="L122" s="265">
        <v>90.0</v>
      </c>
    </row>
    <row r="123">
      <c r="A123" s="323">
        <v>1.0</v>
      </c>
      <c r="B123" s="425" t="s">
        <v>4</v>
      </c>
      <c r="C123" s="287">
        <v>2.0</v>
      </c>
      <c r="D123" s="425" t="s">
        <v>24</v>
      </c>
      <c r="E123" s="273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73</v>
      </c>
      <c r="B124" s="427" t="s">
        <v>74</v>
      </c>
      <c r="C124" s="313" t="s">
        <v>97</v>
      </c>
      <c r="D124" s="427" t="s">
        <v>98</v>
      </c>
      <c r="E124" s="282" t="s">
        <v>288</v>
      </c>
      <c r="F124" s="290" t="s">
        <v>302</v>
      </c>
      <c r="G124" s="282" t="s">
        <v>327</v>
      </c>
      <c r="H124" s="283">
        <f>I124/I125</f>
        <v>0.85</v>
      </c>
      <c r="I124" s="326">
        <f t="shared" si="10"/>
        <v>255</v>
      </c>
      <c r="J124" s="284">
        <v>100.0</v>
      </c>
      <c r="K124" s="284">
        <v>65.0</v>
      </c>
      <c r="L124" s="285">
        <v>90.0</v>
      </c>
    </row>
    <row r="125">
      <c r="A125" s="323">
        <v>1.0</v>
      </c>
      <c r="B125" s="425" t="s">
        <v>4</v>
      </c>
      <c r="C125" s="287">
        <v>4.0</v>
      </c>
      <c r="D125" s="425" t="s">
        <v>26</v>
      </c>
      <c r="E125" s="273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73</v>
      </c>
      <c r="B126" s="427" t="s">
        <v>74</v>
      </c>
      <c r="C126" s="313" t="s">
        <v>97</v>
      </c>
      <c r="D126" s="427" t="s">
        <v>98</v>
      </c>
      <c r="E126" s="282" t="s">
        <v>288</v>
      </c>
      <c r="F126" s="290" t="s">
        <v>282</v>
      </c>
      <c r="G126" s="290" t="s">
        <v>333</v>
      </c>
      <c r="H126" s="283">
        <f>I126/I127</f>
        <v>0.7166666667</v>
      </c>
      <c r="I126" s="326">
        <f t="shared" si="10"/>
        <v>215</v>
      </c>
      <c r="J126" s="284">
        <v>100.0</v>
      </c>
      <c r="K126" s="284">
        <v>75.0</v>
      </c>
      <c r="L126" s="285">
        <v>40.0</v>
      </c>
    </row>
    <row r="127">
      <c r="A127" s="323">
        <v>1.0</v>
      </c>
      <c r="B127" s="425" t="s">
        <v>4</v>
      </c>
      <c r="C127" s="287">
        <v>6.0</v>
      </c>
      <c r="D127" s="425" t="s">
        <v>28</v>
      </c>
      <c r="E127" s="273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73</v>
      </c>
      <c r="B128" s="427" t="s">
        <v>74</v>
      </c>
      <c r="C128" s="313" t="s">
        <v>97</v>
      </c>
      <c r="D128" s="427" t="s">
        <v>98</v>
      </c>
      <c r="E128" s="282" t="s">
        <v>288</v>
      </c>
      <c r="F128" s="290" t="s">
        <v>286</v>
      </c>
      <c r="G128" s="282" t="s">
        <v>339</v>
      </c>
      <c r="H128" s="283">
        <f>I128/I129</f>
        <v>0.6666666667</v>
      </c>
      <c r="I128" s="326">
        <f t="shared" si="10"/>
        <v>200</v>
      </c>
      <c r="J128" s="284">
        <v>100.0</v>
      </c>
      <c r="K128" s="284">
        <v>90.0</v>
      </c>
      <c r="L128" s="285">
        <v>10.0</v>
      </c>
    </row>
    <row r="129">
      <c r="A129" s="323">
        <v>1.0</v>
      </c>
      <c r="B129" s="425" t="s">
        <v>4</v>
      </c>
      <c r="C129" s="287">
        <v>8.0</v>
      </c>
      <c r="D129" s="425" t="s">
        <v>30</v>
      </c>
      <c r="E129" s="273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73</v>
      </c>
      <c r="B130" s="427" t="s">
        <v>74</v>
      </c>
      <c r="C130" s="313" t="s">
        <v>97</v>
      </c>
      <c r="D130" s="427" t="s">
        <v>98</v>
      </c>
      <c r="E130" s="282" t="s">
        <v>288</v>
      </c>
      <c r="F130" s="290" t="s">
        <v>290</v>
      </c>
      <c r="G130" s="290" t="s">
        <v>309</v>
      </c>
      <c r="H130" s="283">
        <f>I130/I131</f>
        <v>0.9666666667</v>
      </c>
      <c r="I130" s="326">
        <f t="shared" si="10"/>
        <v>290</v>
      </c>
      <c r="J130" s="284">
        <v>100.0</v>
      </c>
      <c r="K130" s="284">
        <v>110.0</v>
      </c>
      <c r="L130" s="285">
        <v>80.0</v>
      </c>
    </row>
    <row r="131">
      <c r="A131" s="323">
        <v>1.0</v>
      </c>
      <c r="B131" s="425" t="s">
        <v>4</v>
      </c>
      <c r="C131" s="287">
        <v>10.0</v>
      </c>
      <c r="D131" s="425" t="s">
        <v>32</v>
      </c>
      <c r="E131" s="273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73</v>
      </c>
      <c r="B132" s="427" t="s">
        <v>74</v>
      </c>
      <c r="C132" s="313" t="s">
        <v>97</v>
      </c>
      <c r="D132" s="427" t="s">
        <v>98</v>
      </c>
      <c r="E132" s="282" t="s">
        <v>288</v>
      </c>
      <c r="F132" s="282" t="s">
        <v>294</v>
      </c>
      <c r="G132" s="282" t="s">
        <v>315</v>
      </c>
      <c r="H132" s="283">
        <f>I132/I133</f>
        <v>0.4833333333</v>
      </c>
      <c r="I132" s="326">
        <f t="shared" si="10"/>
        <v>145</v>
      </c>
      <c r="J132" s="284">
        <v>100.0</v>
      </c>
      <c r="K132" s="284">
        <v>15.0</v>
      </c>
      <c r="L132" s="285">
        <v>30.0</v>
      </c>
    </row>
    <row r="133">
      <c r="A133" s="336">
        <v>1.0</v>
      </c>
      <c r="B133" s="429" t="s">
        <v>4</v>
      </c>
      <c r="C133" s="293">
        <v>12.0</v>
      </c>
      <c r="D133" s="429" t="s">
        <v>34</v>
      </c>
      <c r="E133" s="296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0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73</v>
      </c>
      <c r="B5" s="423" t="s">
        <v>74</v>
      </c>
      <c r="C5" s="258" t="s">
        <v>1</v>
      </c>
      <c r="D5" s="423" t="s">
        <v>2</v>
      </c>
      <c r="E5" s="354" t="s">
        <v>288</v>
      </c>
      <c r="F5" s="261" t="s">
        <v>296</v>
      </c>
      <c r="G5" s="261" t="s">
        <v>306</v>
      </c>
      <c r="H5" s="262">
        <f>I5/I6</f>
        <v>0.5833333333</v>
      </c>
      <c r="I5" s="263">
        <f t="shared" ref="I5:I16" si="1">J5+K5+L5</f>
        <v>175</v>
      </c>
      <c r="J5" s="264">
        <v>100.0</v>
      </c>
      <c r="K5" s="264">
        <v>5.0</v>
      </c>
      <c r="L5" s="265">
        <v>70.0</v>
      </c>
    </row>
    <row r="6">
      <c r="A6" s="323">
        <v>3.0</v>
      </c>
      <c r="B6" s="464" t="s">
        <v>7</v>
      </c>
      <c r="C6" s="270">
        <v>1.0</v>
      </c>
      <c r="D6" s="425" t="s">
        <v>4</v>
      </c>
      <c r="E6" s="35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73</v>
      </c>
      <c r="B7" s="427" t="s">
        <v>74</v>
      </c>
      <c r="C7" s="279" t="s">
        <v>1</v>
      </c>
      <c r="D7" s="427" t="s">
        <v>2</v>
      </c>
      <c r="E7" s="359" t="s">
        <v>288</v>
      </c>
      <c r="F7" s="282" t="s">
        <v>300</v>
      </c>
      <c r="G7" s="282" t="s">
        <v>312</v>
      </c>
      <c r="H7" s="283">
        <f>I7/I8</f>
        <v>0.4</v>
      </c>
      <c r="I7" s="275">
        <f t="shared" si="1"/>
        <v>120</v>
      </c>
      <c r="J7" s="284">
        <v>100.0</v>
      </c>
      <c r="K7" s="284">
        <v>0.0</v>
      </c>
      <c r="L7" s="285">
        <v>20.0</v>
      </c>
    </row>
    <row r="8">
      <c r="A8" s="323">
        <v>3.0</v>
      </c>
      <c r="B8" s="464" t="s">
        <v>7</v>
      </c>
      <c r="C8" s="287">
        <v>3.0</v>
      </c>
      <c r="D8" s="425" t="s">
        <v>7</v>
      </c>
      <c r="E8" s="35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73</v>
      </c>
      <c r="B9" s="427" t="s">
        <v>74</v>
      </c>
      <c r="C9" s="279" t="s">
        <v>1</v>
      </c>
      <c r="D9" s="427" t="s">
        <v>2</v>
      </c>
      <c r="E9" s="359" t="s">
        <v>288</v>
      </c>
      <c r="F9" s="282" t="s">
        <v>304</v>
      </c>
      <c r="G9" s="282" t="s">
        <v>318</v>
      </c>
      <c r="H9" s="283">
        <f>I9/I10</f>
        <v>0.9</v>
      </c>
      <c r="I9" s="275">
        <f t="shared" si="1"/>
        <v>270</v>
      </c>
      <c r="J9" s="284">
        <v>100.0</v>
      </c>
      <c r="K9" s="284">
        <v>70.0</v>
      </c>
      <c r="L9" s="285">
        <v>100.0</v>
      </c>
    </row>
    <row r="10">
      <c r="A10" s="323">
        <v>3.0</v>
      </c>
      <c r="B10" s="464" t="s">
        <v>7</v>
      </c>
      <c r="C10" s="287">
        <v>5.0</v>
      </c>
      <c r="D10" s="425" t="s">
        <v>10</v>
      </c>
      <c r="E10" s="35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73</v>
      </c>
      <c r="B11" s="427" t="s">
        <v>74</v>
      </c>
      <c r="C11" s="279" t="s">
        <v>1</v>
      </c>
      <c r="D11" s="427" t="s">
        <v>2</v>
      </c>
      <c r="E11" s="359" t="s">
        <v>288</v>
      </c>
      <c r="F11" s="282" t="s">
        <v>284</v>
      </c>
      <c r="G11" s="282" t="s">
        <v>324</v>
      </c>
      <c r="H11" s="283">
        <f>I11/I12</f>
        <v>0.45</v>
      </c>
      <c r="I11" s="275">
        <f t="shared" si="1"/>
        <v>135</v>
      </c>
      <c r="J11" s="284">
        <v>100.0</v>
      </c>
      <c r="K11" s="284">
        <v>35.0</v>
      </c>
      <c r="L11" s="285">
        <v>0.0</v>
      </c>
    </row>
    <row r="12">
      <c r="A12" s="323">
        <v>3.0</v>
      </c>
      <c r="B12" s="464" t="s">
        <v>7</v>
      </c>
      <c r="C12" s="287">
        <v>7.0</v>
      </c>
      <c r="D12" s="425" t="s">
        <v>13</v>
      </c>
      <c r="E12" s="35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73</v>
      </c>
      <c r="B13" s="427" t="s">
        <v>74</v>
      </c>
      <c r="C13" s="279" t="s">
        <v>1</v>
      </c>
      <c r="D13" s="427" t="s">
        <v>2</v>
      </c>
      <c r="E13" s="359" t="s">
        <v>288</v>
      </c>
      <c r="F13" s="282" t="s">
        <v>288</v>
      </c>
      <c r="G13" s="282" t="s">
        <v>330</v>
      </c>
      <c r="H13" s="283">
        <f>I13/I14</f>
        <v>0.8333333333</v>
      </c>
      <c r="I13" s="275">
        <f t="shared" si="1"/>
        <v>250</v>
      </c>
      <c r="J13" s="284">
        <v>100.0</v>
      </c>
      <c r="K13" s="284">
        <v>100.0</v>
      </c>
      <c r="L13" s="285">
        <v>50.0</v>
      </c>
    </row>
    <row r="14">
      <c r="A14" s="323">
        <v>3.0</v>
      </c>
      <c r="B14" s="464" t="s">
        <v>7</v>
      </c>
      <c r="C14" s="287">
        <v>9.0</v>
      </c>
      <c r="D14" s="425" t="s">
        <v>16</v>
      </c>
      <c r="E14" s="35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73</v>
      </c>
      <c r="B15" s="427" t="s">
        <v>74</v>
      </c>
      <c r="C15" s="279" t="s">
        <v>1</v>
      </c>
      <c r="D15" s="427" t="s">
        <v>2</v>
      </c>
      <c r="E15" s="359" t="s">
        <v>288</v>
      </c>
      <c r="F15" s="290" t="s">
        <v>292</v>
      </c>
      <c r="G15" s="290" t="s">
        <v>336</v>
      </c>
      <c r="H15" s="283">
        <f>I15/I16</f>
        <v>0.6333333333</v>
      </c>
      <c r="I15" s="275">
        <f t="shared" si="1"/>
        <v>190</v>
      </c>
      <c r="J15" s="284">
        <v>100.0</v>
      </c>
      <c r="K15" s="284">
        <v>30.0</v>
      </c>
      <c r="L15" s="285">
        <v>60.0</v>
      </c>
    </row>
    <row r="16">
      <c r="A16" s="336">
        <v>3.0</v>
      </c>
      <c r="B16" s="469" t="s">
        <v>7</v>
      </c>
      <c r="C16" s="293">
        <v>11.0</v>
      </c>
      <c r="D16" s="429" t="s">
        <v>19</v>
      </c>
      <c r="E16" s="35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62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</row>
    <row r="18">
      <c r="A18" s="318" t="s">
        <v>73</v>
      </c>
      <c r="B18" s="423" t="s">
        <v>74</v>
      </c>
      <c r="C18" s="310" t="s">
        <v>21</v>
      </c>
      <c r="D18" s="423" t="s">
        <v>22</v>
      </c>
      <c r="E18" s="354" t="s">
        <v>290</v>
      </c>
      <c r="F18" s="261" t="s">
        <v>298</v>
      </c>
      <c r="G18" s="261" t="s">
        <v>309</v>
      </c>
      <c r="H18" s="262">
        <f>I18/I19</f>
        <v>0.8666666667</v>
      </c>
      <c r="I18" s="263">
        <f t="shared" ref="I18:I29" si="2">J18+K18+L18</f>
        <v>260</v>
      </c>
      <c r="J18" s="264">
        <v>110.0</v>
      </c>
      <c r="K18" s="264">
        <v>70.0</v>
      </c>
      <c r="L18" s="265">
        <v>80.0</v>
      </c>
    </row>
    <row r="19">
      <c r="A19" s="323">
        <v>3.0</v>
      </c>
      <c r="B19" s="464" t="s">
        <v>7</v>
      </c>
      <c r="C19" s="287">
        <v>2.0</v>
      </c>
      <c r="D19" s="425" t="s">
        <v>24</v>
      </c>
      <c r="E19" s="35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73</v>
      </c>
      <c r="B20" s="427" t="s">
        <v>74</v>
      </c>
      <c r="C20" s="313" t="s">
        <v>21</v>
      </c>
      <c r="D20" s="427" t="s">
        <v>22</v>
      </c>
      <c r="E20" s="363" t="s">
        <v>290</v>
      </c>
      <c r="F20" s="290" t="s">
        <v>302</v>
      </c>
      <c r="G20" s="282" t="s">
        <v>315</v>
      </c>
      <c r="H20" s="283">
        <f>I20/I21</f>
        <v>0.6833333333</v>
      </c>
      <c r="I20" s="275">
        <f t="shared" si="2"/>
        <v>205</v>
      </c>
      <c r="J20" s="284">
        <v>110.0</v>
      </c>
      <c r="K20" s="284">
        <v>65.0</v>
      </c>
      <c r="L20" s="285">
        <v>30.0</v>
      </c>
    </row>
    <row r="21">
      <c r="A21" s="323">
        <v>3.0</v>
      </c>
      <c r="B21" s="464" t="s">
        <v>7</v>
      </c>
      <c r="C21" s="287">
        <v>4.0</v>
      </c>
      <c r="D21" s="425" t="s">
        <v>26</v>
      </c>
      <c r="E21" s="35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73</v>
      </c>
      <c r="B22" s="427" t="s">
        <v>74</v>
      </c>
      <c r="C22" s="313" t="s">
        <v>21</v>
      </c>
      <c r="D22" s="427" t="s">
        <v>22</v>
      </c>
      <c r="E22" s="363" t="s">
        <v>290</v>
      </c>
      <c r="F22" s="290" t="s">
        <v>282</v>
      </c>
      <c r="G22" s="290" t="s">
        <v>321</v>
      </c>
      <c r="H22" s="283">
        <f>I22/I23</f>
        <v>0.9166666667</v>
      </c>
      <c r="I22" s="275">
        <f t="shared" si="2"/>
        <v>275</v>
      </c>
      <c r="J22" s="284">
        <v>110.0</v>
      </c>
      <c r="K22" s="284">
        <v>75.0</v>
      </c>
      <c r="L22" s="285">
        <v>90.0</v>
      </c>
    </row>
    <row r="23">
      <c r="A23" s="323">
        <v>3.0</v>
      </c>
      <c r="B23" s="464" t="s">
        <v>7</v>
      </c>
      <c r="C23" s="287">
        <v>6.0</v>
      </c>
      <c r="D23" s="425" t="s">
        <v>28</v>
      </c>
      <c r="E23" s="35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73</v>
      </c>
      <c r="B24" s="427" t="s">
        <v>74</v>
      </c>
      <c r="C24" s="313" t="s">
        <v>21</v>
      </c>
      <c r="D24" s="427" t="s">
        <v>22</v>
      </c>
      <c r="E24" s="363" t="s">
        <v>290</v>
      </c>
      <c r="F24" s="290" t="s">
        <v>286</v>
      </c>
      <c r="G24" s="282" t="s">
        <v>327</v>
      </c>
      <c r="H24" s="283">
        <f>I24/I25</f>
        <v>0.9666666667</v>
      </c>
      <c r="I24" s="275">
        <f t="shared" si="2"/>
        <v>290</v>
      </c>
      <c r="J24" s="284">
        <v>110.0</v>
      </c>
      <c r="K24" s="284">
        <v>90.0</v>
      </c>
      <c r="L24" s="285">
        <v>90.0</v>
      </c>
    </row>
    <row r="25">
      <c r="A25" s="323">
        <v>3.0</v>
      </c>
      <c r="B25" s="464" t="s">
        <v>7</v>
      </c>
      <c r="C25" s="287">
        <v>8.0</v>
      </c>
      <c r="D25" s="425" t="s">
        <v>30</v>
      </c>
      <c r="E25" s="35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73</v>
      </c>
      <c r="B26" s="427" t="s">
        <v>74</v>
      </c>
      <c r="C26" s="313" t="s">
        <v>21</v>
      </c>
      <c r="D26" s="427" t="s">
        <v>22</v>
      </c>
      <c r="E26" s="363" t="s">
        <v>290</v>
      </c>
      <c r="F26" s="290" t="s">
        <v>290</v>
      </c>
      <c r="G26" s="290" t="s">
        <v>333</v>
      </c>
      <c r="H26" s="283">
        <f>I26/I27</f>
        <v>0.8666666667</v>
      </c>
      <c r="I26" s="275">
        <f t="shared" si="2"/>
        <v>260</v>
      </c>
      <c r="J26" s="284">
        <v>110.0</v>
      </c>
      <c r="K26" s="284">
        <v>110.0</v>
      </c>
      <c r="L26" s="285">
        <v>40.0</v>
      </c>
    </row>
    <row r="27">
      <c r="A27" s="323">
        <v>3.0</v>
      </c>
      <c r="B27" s="464" t="s">
        <v>7</v>
      </c>
      <c r="C27" s="287">
        <v>10.0</v>
      </c>
      <c r="D27" s="425" t="s">
        <v>32</v>
      </c>
      <c r="E27" s="35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73</v>
      </c>
      <c r="B28" s="427" t="s">
        <v>74</v>
      </c>
      <c r="C28" s="313" t="s">
        <v>21</v>
      </c>
      <c r="D28" s="427" t="s">
        <v>22</v>
      </c>
      <c r="E28" s="363" t="s">
        <v>290</v>
      </c>
      <c r="F28" s="282" t="s">
        <v>294</v>
      </c>
      <c r="G28" s="282" t="s">
        <v>339</v>
      </c>
      <c r="H28" s="283">
        <f>I28/I29</f>
        <v>0.45</v>
      </c>
      <c r="I28" s="275">
        <f t="shared" si="2"/>
        <v>135</v>
      </c>
      <c r="J28" s="284">
        <v>110.0</v>
      </c>
      <c r="K28" s="284">
        <v>15.0</v>
      </c>
      <c r="L28" s="285">
        <v>10.0</v>
      </c>
    </row>
    <row r="29">
      <c r="A29" s="336">
        <v>3.0</v>
      </c>
      <c r="B29" s="469" t="s">
        <v>7</v>
      </c>
      <c r="C29" s="293">
        <v>12.0</v>
      </c>
      <c r="D29" s="429" t="s">
        <v>34</v>
      </c>
      <c r="E29" s="364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62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</row>
    <row r="31">
      <c r="A31" s="318" t="s">
        <v>73</v>
      </c>
      <c r="B31" s="423" t="s">
        <v>74</v>
      </c>
      <c r="C31" s="310" t="s">
        <v>35</v>
      </c>
      <c r="D31" s="447" t="s">
        <v>36</v>
      </c>
      <c r="E31" s="354" t="s">
        <v>282</v>
      </c>
      <c r="F31" s="261" t="s">
        <v>296</v>
      </c>
      <c r="G31" s="261" t="s">
        <v>306</v>
      </c>
      <c r="H31" s="262">
        <f>I31/I32</f>
        <v>0.5166666667</v>
      </c>
      <c r="I31" s="321">
        <f t="shared" ref="I31:I42" si="3">J31+K31+L31</f>
        <v>155</v>
      </c>
      <c r="J31" s="264">
        <v>80.0</v>
      </c>
      <c r="K31" s="264">
        <v>5.0</v>
      </c>
      <c r="L31" s="265">
        <v>70.0</v>
      </c>
    </row>
    <row r="32">
      <c r="A32" s="323">
        <v>3.0</v>
      </c>
      <c r="B32" s="464" t="s">
        <v>7</v>
      </c>
      <c r="C32" s="287">
        <v>1.0</v>
      </c>
      <c r="D32" s="425" t="s">
        <v>4</v>
      </c>
      <c r="E32" s="35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73</v>
      </c>
      <c r="B33" s="427" t="s">
        <v>74</v>
      </c>
      <c r="C33" s="215" t="s">
        <v>35</v>
      </c>
      <c r="D33" s="461" t="s">
        <v>36</v>
      </c>
      <c r="E33" s="363" t="s">
        <v>282</v>
      </c>
      <c r="F33" s="282" t="s">
        <v>300</v>
      </c>
      <c r="G33" s="282" t="s">
        <v>312</v>
      </c>
      <c r="H33" s="283">
        <f>I33/I34</f>
        <v>0.3333333333</v>
      </c>
      <c r="I33" s="326">
        <f t="shared" si="3"/>
        <v>100</v>
      </c>
      <c r="J33" s="284">
        <v>80.0</v>
      </c>
      <c r="K33" s="284">
        <v>0.0</v>
      </c>
      <c r="L33" s="285">
        <v>20.0</v>
      </c>
    </row>
    <row r="34">
      <c r="A34" s="323">
        <v>3.0</v>
      </c>
      <c r="B34" s="464" t="s">
        <v>7</v>
      </c>
      <c r="C34" s="215">
        <v>3.0</v>
      </c>
      <c r="D34" s="464" t="s">
        <v>7</v>
      </c>
      <c r="E34" s="35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73</v>
      </c>
      <c r="B35" s="427" t="s">
        <v>74</v>
      </c>
      <c r="C35" s="313" t="s">
        <v>35</v>
      </c>
      <c r="D35" s="455" t="s">
        <v>36</v>
      </c>
      <c r="E35" s="363" t="s">
        <v>282</v>
      </c>
      <c r="F35" s="282" t="s">
        <v>304</v>
      </c>
      <c r="G35" s="282" t="s">
        <v>318</v>
      </c>
      <c r="H35" s="283">
        <f>I35/I36</f>
        <v>0.8333333333</v>
      </c>
      <c r="I35" s="326">
        <f t="shared" si="3"/>
        <v>250</v>
      </c>
      <c r="J35" s="284">
        <v>80.0</v>
      </c>
      <c r="K35" s="284">
        <v>70.0</v>
      </c>
      <c r="L35" s="285">
        <v>100.0</v>
      </c>
    </row>
    <row r="36">
      <c r="A36" s="323">
        <v>3.0</v>
      </c>
      <c r="B36" s="464" t="s">
        <v>7</v>
      </c>
      <c r="C36" s="287">
        <v>5.0</v>
      </c>
      <c r="D36" s="451" t="s">
        <v>10</v>
      </c>
      <c r="E36" s="35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73</v>
      </c>
      <c r="B37" s="427" t="s">
        <v>74</v>
      </c>
      <c r="C37" s="313" t="s">
        <v>35</v>
      </c>
      <c r="D37" s="461" t="s">
        <v>36</v>
      </c>
      <c r="E37" s="363" t="s">
        <v>282</v>
      </c>
      <c r="F37" s="282" t="s">
        <v>284</v>
      </c>
      <c r="G37" s="282" t="s">
        <v>324</v>
      </c>
      <c r="H37" s="283">
        <f>I37/I38</f>
        <v>0.3833333333</v>
      </c>
      <c r="I37" s="326">
        <f t="shared" si="3"/>
        <v>115</v>
      </c>
      <c r="J37" s="284">
        <v>80.0</v>
      </c>
      <c r="K37" s="284">
        <v>35.0</v>
      </c>
      <c r="L37" s="285">
        <v>0.0</v>
      </c>
    </row>
    <row r="38">
      <c r="A38" s="323">
        <v>3.0</v>
      </c>
      <c r="B38" s="464" t="s">
        <v>7</v>
      </c>
      <c r="C38" s="287">
        <v>7.0</v>
      </c>
      <c r="D38" s="425" t="s">
        <v>13</v>
      </c>
      <c r="E38" s="35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73</v>
      </c>
      <c r="B39" s="427" t="s">
        <v>74</v>
      </c>
      <c r="C39" s="313" t="s">
        <v>35</v>
      </c>
      <c r="D39" s="461" t="s">
        <v>36</v>
      </c>
      <c r="E39" s="363" t="s">
        <v>282</v>
      </c>
      <c r="F39" s="282" t="s">
        <v>288</v>
      </c>
      <c r="G39" s="282" t="s">
        <v>330</v>
      </c>
      <c r="H39" s="283">
        <f>I39/I40</f>
        <v>0.7666666667</v>
      </c>
      <c r="I39" s="326">
        <f t="shared" si="3"/>
        <v>230</v>
      </c>
      <c r="J39" s="284">
        <v>80.0</v>
      </c>
      <c r="K39" s="284">
        <v>100.0</v>
      </c>
      <c r="L39" s="285">
        <v>50.0</v>
      </c>
    </row>
    <row r="40">
      <c r="A40" s="323">
        <v>3.0</v>
      </c>
      <c r="B40" s="464" t="s">
        <v>7</v>
      </c>
      <c r="C40" s="287">
        <v>9.0</v>
      </c>
      <c r="D40" s="425" t="s">
        <v>16</v>
      </c>
      <c r="E40" s="35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73</v>
      </c>
      <c r="B41" s="427" t="s">
        <v>74</v>
      </c>
      <c r="C41" s="313" t="s">
        <v>35</v>
      </c>
      <c r="D41" s="461" t="s">
        <v>36</v>
      </c>
      <c r="E41" s="363" t="s">
        <v>282</v>
      </c>
      <c r="F41" s="290" t="s">
        <v>292</v>
      </c>
      <c r="G41" s="290" t="s">
        <v>336</v>
      </c>
      <c r="H41" s="283">
        <f>I41/I42</f>
        <v>0.5666666667</v>
      </c>
      <c r="I41" s="326">
        <f t="shared" si="3"/>
        <v>170</v>
      </c>
      <c r="J41" s="284">
        <v>80.0</v>
      </c>
      <c r="K41" s="284">
        <v>30.0</v>
      </c>
      <c r="L41" s="285">
        <v>60.0</v>
      </c>
    </row>
    <row r="42">
      <c r="A42" s="336">
        <v>3.0</v>
      </c>
      <c r="B42" s="469" t="s">
        <v>7</v>
      </c>
      <c r="C42" s="293">
        <v>11.0</v>
      </c>
      <c r="D42" s="429" t="s">
        <v>19</v>
      </c>
      <c r="E42" s="364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62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</row>
    <row r="44">
      <c r="A44" s="318" t="s">
        <v>73</v>
      </c>
      <c r="B44" s="423" t="s">
        <v>74</v>
      </c>
      <c r="C44" s="310" t="s">
        <v>49</v>
      </c>
      <c r="D44" s="423" t="s">
        <v>50</v>
      </c>
      <c r="E44" s="354" t="s">
        <v>296</v>
      </c>
      <c r="F44" s="261" t="s">
        <v>298</v>
      </c>
      <c r="G44" s="261" t="s">
        <v>309</v>
      </c>
      <c r="H44" s="262">
        <f>I44/I45</f>
        <v>0.5333333333</v>
      </c>
      <c r="I44" s="263">
        <f t="shared" ref="I44:I55" si="4">J44+K44+L44</f>
        <v>160</v>
      </c>
      <c r="J44" s="264">
        <v>10.0</v>
      </c>
      <c r="K44" s="264">
        <v>70.0</v>
      </c>
      <c r="L44" s="265">
        <v>80.0</v>
      </c>
    </row>
    <row r="45">
      <c r="A45" s="323">
        <v>3.0</v>
      </c>
      <c r="B45" s="464" t="s">
        <v>7</v>
      </c>
      <c r="C45" s="287">
        <v>2.0</v>
      </c>
      <c r="D45" s="425" t="s">
        <v>24</v>
      </c>
      <c r="E45" s="35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73</v>
      </c>
      <c r="B46" s="427" t="s">
        <v>74</v>
      </c>
      <c r="C46" s="313" t="s">
        <v>49</v>
      </c>
      <c r="D46" s="427" t="s">
        <v>50</v>
      </c>
      <c r="E46" s="363" t="s">
        <v>296</v>
      </c>
      <c r="F46" s="290" t="s">
        <v>302</v>
      </c>
      <c r="G46" s="282" t="s">
        <v>315</v>
      </c>
      <c r="H46" s="283">
        <f>I46/I47</f>
        <v>0.35</v>
      </c>
      <c r="I46" s="275">
        <f t="shared" si="4"/>
        <v>105</v>
      </c>
      <c r="J46" s="284">
        <v>10.0</v>
      </c>
      <c r="K46" s="284">
        <v>65.0</v>
      </c>
      <c r="L46" s="285">
        <v>30.0</v>
      </c>
    </row>
    <row r="47">
      <c r="A47" s="323">
        <v>3.0</v>
      </c>
      <c r="B47" s="464" t="s">
        <v>7</v>
      </c>
      <c r="C47" s="287">
        <v>4.0</v>
      </c>
      <c r="D47" s="425" t="s">
        <v>26</v>
      </c>
      <c r="E47" s="35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73</v>
      </c>
      <c r="B48" s="427" t="s">
        <v>74</v>
      </c>
      <c r="C48" s="313" t="s">
        <v>49</v>
      </c>
      <c r="D48" s="427" t="s">
        <v>50</v>
      </c>
      <c r="E48" s="363" t="s">
        <v>296</v>
      </c>
      <c r="F48" s="290" t="s">
        <v>282</v>
      </c>
      <c r="G48" s="290" t="s">
        <v>321</v>
      </c>
      <c r="H48" s="283">
        <f>I48/I49</f>
        <v>0.5833333333</v>
      </c>
      <c r="I48" s="275">
        <f t="shared" si="4"/>
        <v>175</v>
      </c>
      <c r="J48" s="284">
        <v>10.0</v>
      </c>
      <c r="K48" s="284">
        <v>75.0</v>
      </c>
      <c r="L48" s="285">
        <v>90.0</v>
      </c>
    </row>
    <row r="49">
      <c r="A49" s="323">
        <v>3.0</v>
      </c>
      <c r="B49" s="464" t="s">
        <v>7</v>
      </c>
      <c r="C49" s="287">
        <v>6.0</v>
      </c>
      <c r="D49" s="425" t="s">
        <v>28</v>
      </c>
      <c r="E49" s="35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73</v>
      </c>
      <c r="B50" s="427" t="s">
        <v>74</v>
      </c>
      <c r="C50" s="313" t="s">
        <v>49</v>
      </c>
      <c r="D50" s="427" t="s">
        <v>50</v>
      </c>
      <c r="E50" s="363" t="s">
        <v>296</v>
      </c>
      <c r="F50" s="290" t="s">
        <v>286</v>
      </c>
      <c r="G50" s="282" t="s">
        <v>327</v>
      </c>
      <c r="H50" s="283">
        <f>I50/I51</f>
        <v>0.6333333333</v>
      </c>
      <c r="I50" s="275">
        <f t="shared" si="4"/>
        <v>190</v>
      </c>
      <c r="J50" s="284">
        <v>10.0</v>
      </c>
      <c r="K50" s="284">
        <v>90.0</v>
      </c>
      <c r="L50" s="285">
        <v>90.0</v>
      </c>
    </row>
    <row r="51">
      <c r="A51" s="323">
        <v>3.0</v>
      </c>
      <c r="B51" s="464" t="s">
        <v>7</v>
      </c>
      <c r="C51" s="287">
        <v>8.0</v>
      </c>
      <c r="D51" s="425" t="s">
        <v>30</v>
      </c>
      <c r="E51" s="35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73</v>
      </c>
      <c r="B52" s="427" t="s">
        <v>74</v>
      </c>
      <c r="C52" s="313" t="s">
        <v>49</v>
      </c>
      <c r="D52" s="427" t="s">
        <v>50</v>
      </c>
      <c r="E52" s="363" t="s">
        <v>296</v>
      </c>
      <c r="F52" s="290" t="s">
        <v>290</v>
      </c>
      <c r="G52" s="290" t="s">
        <v>333</v>
      </c>
      <c r="H52" s="283">
        <f>I52/I53</f>
        <v>0.5333333333</v>
      </c>
      <c r="I52" s="275">
        <f t="shared" si="4"/>
        <v>160</v>
      </c>
      <c r="J52" s="284">
        <v>10.0</v>
      </c>
      <c r="K52" s="284">
        <v>110.0</v>
      </c>
      <c r="L52" s="285">
        <v>40.0</v>
      </c>
    </row>
    <row r="53">
      <c r="A53" s="323">
        <v>3.0</v>
      </c>
      <c r="B53" s="464" t="s">
        <v>7</v>
      </c>
      <c r="C53" s="287">
        <v>10.0</v>
      </c>
      <c r="D53" s="425" t="s">
        <v>32</v>
      </c>
      <c r="E53" s="35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73</v>
      </c>
      <c r="B54" s="427" t="s">
        <v>74</v>
      </c>
      <c r="C54" s="313" t="s">
        <v>49</v>
      </c>
      <c r="D54" s="427" t="s">
        <v>50</v>
      </c>
      <c r="E54" s="363" t="s">
        <v>296</v>
      </c>
      <c r="F54" s="282" t="s">
        <v>294</v>
      </c>
      <c r="G54" s="282" t="s">
        <v>339</v>
      </c>
      <c r="H54" s="283">
        <f>I54/I55</f>
        <v>0.1166666667</v>
      </c>
      <c r="I54" s="275">
        <f t="shared" si="4"/>
        <v>35</v>
      </c>
      <c r="J54" s="284">
        <v>10.0</v>
      </c>
      <c r="K54" s="284">
        <v>15.0</v>
      </c>
      <c r="L54" s="285">
        <v>10.0</v>
      </c>
    </row>
    <row r="55">
      <c r="A55" s="336">
        <v>3.0</v>
      </c>
      <c r="B55" s="469" t="s">
        <v>7</v>
      </c>
      <c r="C55" s="293">
        <v>12.0</v>
      </c>
      <c r="D55" s="429" t="s">
        <v>34</v>
      </c>
      <c r="E55" s="364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62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</row>
    <row r="57">
      <c r="A57" s="318" t="s">
        <v>73</v>
      </c>
      <c r="B57" s="423" t="s">
        <v>74</v>
      </c>
      <c r="C57" s="310" t="s">
        <v>57</v>
      </c>
      <c r="D57" s="423" t="s">
        <v>58</v>
      </c>
      <c r="E57" s="354" t="s">
        <v>282</v>
      </c>
      <c r="F57" s="261" t="s">
        <v>296</v>
      </c>
      <c r="G57" s="261" t="s">
        <v>306</v>
      </c>
      <c r="H57" s="262">
        <f>I57/I58</f>
        <v>0.5</v>
      </c>
      <c r="I57" s="263">
        <f t="shared" ref="I57:I68" si="5">J57+K57+L57</f>
        <v>150</v>
      </c>
      <c r="J57" s="264">
        <v>75.0</v>
      </c>
      <c r="K57" s="264">
        <v>5.0</v>
      </c>
      <c r="L57" s="265">
        <v>70.0</v>
      </c>
    </row>
    <row r="58">
      <c r="A58" s="323">
        <v>3.0</v>
      </c>
      <c r="B58" s="464" t="s">
        <v>7</v>
      </c>
      <c r="C58" s="287">
        <v>1.0</v>
      </c>
      <c r="D58" s="425" t="s">
        <v>4</v>
      </c>
      <c r="E58" s="35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73</v>
      </c>
      <c r="B59" s="427" t="s">
        <v>74</v>
      </c>
      <c r="C59" s="313" t="s">
        <v>57</v>
      </c>
      <c r="D59" s="427" t="s">
        <v>58</v>
      </c>
      <c r="E59" s="363" t="s">
        <v>282</v>
      </c>
      <c r="F59" s="282" t="s">
        <v>300</v>
      </c>
      <c r="G59" s="282" t="s">
        <v>312</v>
      </c>
      <c r="H59" s="283">
        <f>I59/I60</f>
        <v>0.3166666667</v>
      </c>
      <c r="I59" s="275">
        <f t="shared" si="5"/>
        <v>95</v>
      </c>
      <c r="J59" s="284">
        <v>75.0</v>
      </c>
      <c r="K59" s="284">
        <v>0.0</v>
      </c>
      <c r="L59" s="285">
        <v>20.0</v>
      </c>
    </row>
    <row r="60">
      <c r="A60" s="323">
        <v>3.0</v>
      </c>
      <c r="B60" s="464" t="s">
        <v>7</v>
      </c>
      <c r="C60" s="287">
        <v>3.0</v>
      </c>
      <c r="D60" s="464" t="s">
        <v>7</v>
      </c>
      <c r="E60" s="35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73</v>
      </c>
      <c r="B61" s="427" t="s">
        <v>74</v>
      </c>
      <c r="C61" s="313" t="s">
        <v>57</v>
      </c>
      <c r="D61" s="427" t="s">
        <v>58</v>
      </c>
      <c r="E61" s="363" t="s">
        <v>282</v>
      </c>
      <c r="F61" s="282" t="s">
        <v>304</v>
      </c>
      <c r="G61" s="282" t="s">
        <v>318</v>
      </c>
      <c r="H61" s="283">
        <f>I61/I62</f>
        <v>0.8166666667</v>
      </c>
      <c r="I61" s="275">
        <f t="shared" si="5"/>
        <v>245</v>
      </c>
      <c r="J61" s="284">
        <v>75.0</v>
      </c>
      <c r="K61" s="284">
        <v>70.0</v>
      </c>
      <c r="L61" s="285">
        <v>100.0</v>
      </c>
    </row>
    <row r="62">
      <c r="A62" s="323">
        <v>3.0</v>
      </c>
      <c r="B62" s="464" t="s">
        <v>7</v>
      </c>
      <c r="C62" s="287">
        <v>5.0</v>
      </c>
      <c r="D62" s="425" t="s">
        <v>10</v>
      </c>
      <c r="E62" s="35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73</v>
      </c>
      <c r="B63" s="427" t="s">
        <v>74</v>
      </c>
      <c r="C63" s="313" t="s">
        <v>57</v>
      </c>
      <c r="D63" s="427" t="s">
        <v>58</v>
      </c>
      <c r="E63" s="363" t="s">
        <v>282</v>
      </c>
      <c r="F63" s="282" t="s">
        <v>284</v>
      </c>
      <c r="G63" s="282" t="s">
        <v>324</v>
      </c>
      <c r="H63" s="283">
        <f>I63/I64</f>
        <v>0.3666666667</v>
      </c>
      <c r="I63" s="275">
        <f t="shared" si="5"/>
        <v>110</v>
      </c>
      <c r="J63" s="284">
        <v>75.0</v>
      </c>
      <c r="K63" s="284">
        <v>35.0</v>
      </c>
      <c r="L63" s="285">
        <v>0.0</v>
      </c>
    </row>
    <row r="64">
      <c r="A64" s="323">
        <v>3.0</v>
      </c>
      <c r="B64" s="464" t="s">
        <v>7</v>
      </c>
      <c r="C64" s="287">
        <v>7.0</v>
      </c>
      <c r="D64" s="425" t="s">
        <v>13</v>
      </c>
      <c r="E64" s="35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73</v>
      </c>
      <c r="B65" s="427" t="s">
        <v>74</v>
      </c>
      <c r="C65" s="313" t="s">
        <v>57</v>
      </c>
      <c r="D65" s="427" t="s">
        <v>58</v>
      </c>
      <c r="E65" s="363" t="s">
        <v>282</v>
      </c>
      <c r="F65" s="282" t="s">
        <v>288</v>
      </c>
      <c r="G65" s="282" t="s">
        <v>330</v>
      </c>
      <c r="H65" s="283">
        <f>I65/I66</f>
        <v>0.75</v>
      </c>
      <c r="I65" s="275">
        <f t="shared" si="5"/>
        <v>225</v>
      </c>
      <c r="J65" s="284">
        <v>75.0</v>
      </c>
      <c r="K65" s="284">
        <v>100.0</v>
      </c>
      <c r="L65" s="285">
        <v>50.0</v>
      </c>
    </row>
    <row r="66">
      <c r="A66" s="323">
        <v>3.0</v>
      </c>
      <c r="B66" s="464" t="s">
        <v>7</v>
      </c>
      <c r="C66" s="287">
        <v>9.0</v>
      </c>
      <c r="D66" s="425" t="s">
        <v>16</v>
      </c>
      <c r="E66" s="35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73</v>
      </c>
      <c r="B67" s="427" t="s">
        <v>74</v>
      </c>
      <c r="C67" s="313" t="s">
        <v>57</v>
      </c>
      <c r="D67" s="427" t="s">
        <v>58</v>
      </c>
      <c r="E67" s="363" t="s">
        <v>282</v>
      </c>
      <c r="F67" s="290" t="s">
        <v>292</v>
      </c>
      <c r="G67" s="290" t="s">
        <v>336</v>
      </c>
      <c r="H67" s="283">
        <f>I67/I68</f>
        <v>0.55</v>
      </c>
      <c r="I67" s="275">
        <f t="shared" si="5"/>
        <v>165</v>
      </c>
      <c r="J67" s="284">
        <v>75.0</v>
      </c>
      <c r="K67" s="284">
        <v>30.0</v>
      </c>
      <c r="L67" s="285">
        <v>60.0</v>
      </c>
    </row>
    <row r="68">
      <c r="A68" s="336">
        <v>3.0</v>
      </c>
      <c r="B68" s="469" t="s">
        <v>7</v>
      </c>
      <c r="C68" s="293">
        <v>11.0</v>
      </c>
      <c r="D68" s="429" t="s">
        <v>19</v>
      </c>
      <c r="E68" s="364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62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</row>
    <row r="70">
      <c r="A70" s="318" t="s">
        <v>73</v>
      </c>
      <c r="B70" s="423" t="s">
        <v>74</v>
      </c>
      <c r="C70" s="310" t="s">
        <v>65</v>
      </c>
      <c r="D70" s="423" t="s">
        <v>66</v>
      </c>
      <c r="E70" s="354" t="s">
        <v>296</v>
      </c>
      <c r="F70" s="261" t="s">
        <v>298</v>
      </c>
      <c r="G70" s="261" t="s">
        <v>309</v>
      </c>
      <c r="H70" s="262">
        <f>I70/I71</f>
        <v>0.5166666667</v>
      </c>
      <c r="I70" s="263">
        <f t="shared" ref="I70:I81" si="6">J70+K70+L70</f>
        <v>155</v>
      </c>
      <c r="J70" s="264">
        <v>5.0</v>
      </c>
      <c r="K70" s="264">
        <v>70.0</v>
      </c>
      <c r="L70" s="265">
        <v>80.0</v>
      </c>
    </row>
    <row r="71">
      <c r="A71" s="323">
        <v>3.0</v>
      </c>
      <c r="B71" s="464" t="s">
        <v>7</v>
      </c>
      <c r="C71" s="287">
        <v>2.0</v>
      </c>
      <c r="D71" s="425" t="s">
        <v>24</v>
      </c>
      <c r="E71" s="35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73</v>
      </c>
      <c r="B72" s="427" t="s">
        <v>74</v>
      </c>
      <c r="C72" s="313" t="s">
        <v>65</v>
      </c>
      <c r="D72" s="427" t="s">
        <v>66</v>
      </c>
      <c r="E72" s="363" t="s">
        <v>296</v>
      </c>
      <c r="F72" s="290" t="s">
        <v>302</v>
      </c>
      <c r="G72" s="282" t="s">
        <v>315</v>
      </c>
      <c r="H72" s="283">
        <f>I72/I73</f>
        <v>0.3333333333</v>
      </c>
      <c r="I72" s="275">
        <f t="shared" si="6"/>
        <v>100</v>
      </c>
      <c r="J72" s="284">
        <v>5.0</v>
      </c>
      <c r="K72" s="284">
        <v>65.0</v>
      </c>
      <c r="L72" s="285">
        <v>30.0</v>
      </c>
    </row>
    <row r="73">
      <c r="A73" s="323">
        <v>3.0</v>
      </c>
      <c r="B73" s="464" t="s">
        <v>7</v>
      </c>
      <c r="C73" s="287">
        <v>4.0</v>
      </c>
      <c r="D73" s="425" t="s">
        <v>26</v>
      </c>
      <c r="E73" s="35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73</v>
      </c>
      <c r="B74" s="427" t="s">
        <v>74</v>
      </c>
      <c r="C74" s="313" t="s">
        <v>65</v>
      </c>
      <c r="D74" s="451" t="s">
        <v>66</v>
      </c>
      <c r="E74" s="363" t="s">
        <v>296</v>
      </c>
      <c r="F74" s="290" t="s">
        <v>282</v>
      </c>
      <c r="G74" s="290" t="s">
        <v>321</v>
      </c>
      <c r="H74" s="283">
        <f>I74/I75</f>
        <v>0.5666666667</v>
      </c>
      <c r="I74" s="275">
        <f t="shared" si="6"/>
        <v>170</v>
      </c>
      <c r="J74" s="284">
        <v>5.0</v>
      </c>
      <c r="K74" s="284">
        <v>75.0</v>
      </c>
      <c r="L74" s="285">
        <v>90.0</v>
      </c>
    </row>
    <row r="75">
      <c r="A75" s="323">
        <v>3.0</v>
      </c>
      <c r="B75" s="464" t="s">
        <v>7</v>
      </c>
      <c r="C75" s="215">
        <v>6.0</v>
      </c>
      <c r="D75" s="451" t="s">
        <v>28</v>
      </c>
      <c r="E75" s="35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73</v>
      </c>
      <c r="B76" s="427" t="s">
        <v>74</v>
      </c>
      <c r="C76" s="313" t="s">
        <v>65</v>
      </c>
      <c r="D76" s="427" t="s">
        <v>66</v>
      </c>
      <c r="E76" s="363" t="s">
        <v>296</v>
      </c>
      <c r="F76" s="290" t="s">
        <v>286</v>
      </c>
      <c r="G76" s="282" t="s">
        <v>327</v>
      </c>
      <c r="H76" s="283">
        <f>I76/I77</f>
        <v>0.6166666667</v>
      </c>
      <c r="I76" s="275">
        <f t="shared" si="6"/>
        <v>185</v>
      </c>
      <c r="J76" s="284">
        <v>5.0</v>
      </c>
      <c r="K76" s="284">
        <v>90.0</v>
      </c>
      <c r="L76" s="285">
        <v>90.0</v>
      </c>
    </row>
    <row r="77">
      <c r="A77" s="323">
        <v>3.0</v>
      </c>
      <c r="B77" s="464" t="s">
        <v>7</v>
      </c>
      <c r="C77" s="287">
        <v>8.0</v>
      </c>
      <c r="D77" s="425" t="s">
        <v>30</v>
      </c>
      <c r="E77" s="35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73</v>
      </c>
      <c r="B78" s="427" t="s">
        <v>74</v>
      </c>
      <c r="C78" s="313" t="s">
        <v>65</v>
      </c>
      <c r="D78" s="427" t="s">
        <v>66</v>
      </c>
      <c r="E78" s="363" t="s">
        <v>296</v>
      </c>
      <c r="F78" s="290" t="s">
        <v>290</v>
      </c>
      <c r="G78" s="290" t="s">
        <v>333</v>
      </c>
      <c r="H78" s="283">
        <f>I78/I79</f>
        <v>0.5166666667</v>
      </c>
      <c r="I78" s="275">
        <f t="shared" si="6"/>
        <v>155</v>
      </c>
      <c r="J78" s="284">
        <v>5.0</v>
      </c>
      <c r="K78" s="284">
        <v>110.0</v>
      </c>
      <c r="L78" s="285">
        <v>40.0</v>
      </c>
    </row>
    <row r="79">
      <c r="A79" s="323">
        <v>3.0</v>
      </c>
      <c r="B79" s="464" t="s">
        <v>7</v>
      </c>
      <c r="C79" s="287">
        <v>10.0</v>
      </c>
      <c r="D79" s="425" t="s">
        <v>32</v>
      </c>
      <c r="E79" s="35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73</v>
      </c>
      <c r="B80" s="427" t="s">
        <v>74</v>
      </c>
      <c r="C80" s="313" t="s">
        <v>65</v>
      </c>
      <c r="D80" s="427" t="s">
        <v>66</v>
      </c>
      <c r="E80" s="363" t="s">
        <v>296</v>
      </c>
      <c r="F80" s="282" t="s">
        <v>294</v>
      </c>
      <c r="G80" s="282" t="s">
        <v>339</v>
      </c>
      <c r="H80" s="283">
        <f>I80/I81</f>
        <v>0.1</v>
      </c>
      <c r="I80" s="275">
        <f t="shared" si="6"/>
        <v>30</v>
      </c>
      <c r="J80" s="284">
        <v>5.0</v>
      </c>
      <c r="K80" s="284">
        <v>15.0</v>
      </c>
      <c r="L80" s="285">
        <v>10.0</v>
      </c>
    </row>
    <row r="81">
      <c r="A81" s="336">
        <v>3.0</v>
      </c>
      <c r="B81" s="469" t="s">
        <v>7</v>
      </c>
      <c r="C81" s="293">
        <v>12.0</v>
      </c>
      <c r="D81" s="429" t="s">
        <v>34</v>
      </c>
      <c r="E81" s="364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62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</row>
    <row r="83">
      <c r="A83" s="318" t="s">
        <v>73</v>
      </c>
      <c r="B83" s="423" t="s">
        <v>74</v>
      </c>
      <c r="C83" s="310" t="s">
        <v>73</v>
      </c>
      <c r="D83" s="423" t="s">
        <v>74</v>
      </c>
      <c r="E83" s="354" t="s">
        <v>300</v>
      </c>
      <c r="F83" s="261" t="s">
        <v>296</v>
      </c>
      <c r="G83" s="261" t="s">
        <v>306</v>
      </c>
      <c r="H83" s="262">
        <f>I83/I84</f>
        <v>0.25</v>
      </c>
      <c r="I83" s="263">
        <f t="shared" ref="I83:I94" si="7">J83+K83+L83</f>
        <v>75</v>
      </c>
      <c r="J83" s="264">
        <v>0.0</v>
      </c>
      <c r="K83" s="264">
        <v>5.0</v>
      </c>
      <c r="L83" s="265">
        <v>70.0</v>
      </c>
    </row>
    <row r="84">
      <c r="A84" s="323">
        <v>3.0</v>
      </c>
      <c r="B84" s="464" t="s">
        <v>7</v>
      </c>
      <c r="C84" s="287">
        <v>1.0</v>
      </c>
      <c r="D84" s="425" t="s">
        <v>4</v>
      </c>
      <c r="E84" s="35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73</v>
      </c>
      <c r="B85" s="427" t="s">
        <v>74</v>
      </c>
      <c r="C85" s="313" t="s">
        <v>73</v>
      </c>
      <c r="D85" s="427" t="s">
        <v>74</v>
      </c>
      <c r="E85" s="363" t="s">
        <v>300</v>
      </c>
      <c r="F85" s="282" t="s">
        <v>300</v>
      </c>
      <c r="G85" s="282" t="s">
        <v>312</v>
      </c>
      <c r="H85" s="283">
        <f>I85/I86</f>
        <v>0.06666666667</v>
      </c>
      <c r="I85" s="275">
        <f t="shared" si="7"/>
        <v>20</v>
      </c>
      <c r="J85" s="284">
        <v>0.0</v>
      </c>
      <c r="K85" s="284">
        <v>0.0</v>
      </c>
      <c r="L85" s="285">
        <v>20.0</v>
      </c>
    </row>
    <row r="86">
      <c r="A86" s="323">
        <v>3.0</v>
      </c>
      <c r="B86" s="464" t="s">
        <v>7</v>
      </c>
      <c r="C86" s="287">
        <v>3.0</v>
      </c>
      <c r="D86" s="464" t="s">
        <v>7</v>
      </c>
      <c r="E86" s="35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73</v>
      </c>
      <c r="B87" s="427" t="s">
        <v>74</v>
      </c>
      <c r="C87" s="313" t="s">
        <v>73</v>
      </c>
      <c r="D87" s="427" t="s">
        <v>74</v>
      </c>
      <c r="E87" s="363" t="s">
        <v>300</v>
      </c>
      <c r="F87" s="282" t="s">
        <v>304</v>
      </c>
      <c r="G87" s="282" t="s">
        <v>318</v>
      </c>
      <c r="H87" s="283">
        <f>I87/I88</f>
        <v>0.5666666667</v>
      </c>
      <c r="I87" s="275">
        <f t="shared" si="7"/>
        <v>170</v>
      </c>
      <c r="J87" s="284">
        <v>0.0</v>
      </c>
      <c r="K87" s="284">
        <v>70.0</v>
      </c>
      <c r="L87" s="285">
        <v>100.0</v>
      </c>
    </row>
    <row r="88">
      <c r="A88" s="323">
        <v>3.0</v>
      </c>
      <c r="B88" s="464" t="s">
        <v>7</v>
      </c>
      <c r="C88" s="287">
        <v>5.0</v>
      </c>
      <c r="D88" s="425" t="s">
        <v>10</v>
      </c>
      <c r="E88" s="35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73</v>
      </c>
      <c r="B89" s="427" t="s">
        <v>74</v>
      </c>
      <c r="C89" s="313" t="s">
        <v>73</v>
      </c>
      <c r="D89" s="427" t="s">
        <v>74</v>
      </c>
      <c r="E89" s="363" t="s">
        <v>300</v>
      </c>
      <c r="F89" s="282" t="s">
        <v>284</v>
      </c>
      <c r="G89" s="282" t="s">
        <v>324</v>
      </c>
      <c r="H89" s="283">
        <f>I89/I90</f>
        <v>0.1166666667</v>
      </c>
      <c r="I89" s="275">
        <f t="shared" si="7"/>
        <v>35</v>
      </c>
      <c r="J89" s="284">
        <v>0.0</v>
      </c>
      <c r="K89" s="284">
        <v>35.0</v>
      </c>
      <c r="L89" s="285">
        <v>0.0</v>
      </c>
    </row>
    <row r="90">
      <c r="A90" s="323">
        <v>3.0</v>
      </c>
      <c r="B90" s="464" t="s">
        <v>7</v>
      </c>
      <c r="C90" s="287">
        <v>7.0</v>
      </c>
      <c r="D90" s="425" t="s">
        <v>13</v>
      </c>
      <c r="E90" s="35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73</v>
      </c>
      <c r="B91" s="427" t="s">
        <v>74</v>
      </c>
      <c r="C91" s="313" t="s">
        <v>73</v>
      </c>
      <c r="D91" s="427" t="s">
        <v>74</v>
      </c>
      <c r="E91" s="363" t="s">
        <v>300</v>
      </c>
      <c r="F91" s="282" t="s">
        <v>288</v>
      </c>
      <c r="G91" s="282" t="s">
        <v>330</v>
      </c>
      <c r="H91" s="283">
        <f>I91/I92</f>
        <v>0.5</v>
      </c>
      <c r="I91" s="275">
        <f t="shared" si="7"/>
        <v>150</v>
      </c>
      <c r="J91" s="284">
        <v>0.0</v>
      </c>
      <c r="K91" s="284">
        <v>100.0</v>
      </c>
      <c r="L91" s="285">
        <v>50.0</v>
      </c>
    </row>
    <row r="92">
      <c r="A92" s="323">
        <v>3.0</v>
      </c>
      <c r="B92" s="464" t="s">
        <v>7</v>
      </c>
      <c r="C92" s="287">
        <v>9.0</v>
      </c>
      <c r="D92" s="425" t="s">
        <v>16</v>
      </c>
      <c r="E92" s="35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73</v>
      </c>
      <c r="B93" s="427" t="s">
        <v>74</v>
      </c>
      <c r="C93" s="313" t="s">
        <v>73</v>
      </c>
      <c r="D93" s="427" t="s">
        <v>74</v>
      </c>
      <c r="E93" s="363" t="s">
        <v>300</v>
      </c>
      <c r="F93" s="290" t="s">
        <v>292</v>
      </c>
      <c r="G93" s="290" t="s">
        <v>336</v>
      </c>
      <c r="H93" s="283">
        <f>I93/I94</f>
        <v>0.3</v>
      </c>
      <c r="I93" s="275">
        <f t="shared" si="7"/>
        <v>90</v>
      </c>
      <c r="J93" s="284">
        <v>0.0</v>
      </c>
      <c r="K93" s="284">
        <v>30.0</v>
      </c>
      <c r="L93" s="285">
        <v>60.0</v>
      </c>
    </row>
    <row r="94">
      <c r="A94" s="336">
        <v>3.0</v>
      </c>
      <c r="B94" s="469" t="s">
        <v>7</v>
      </c>
      <c r="C94" s="293">
        <v>11.0</v>
      </c>
      <c r="D94" s="429" t="s">
        <v>19</v>
      </c>
      <c r="E94" s="364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62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</row>
    <row r="96">
      <c r="A96" s="318" t="s">
        <v>73</v>
      </c>
      <c r="B96" s="423" t="s">
        <v>74</v>
      </c>
      <c r="C96" s="310" t="s">
        <v>81</v>
      </c>
      <c r="D96" s="423" t="s">
        <v>82</v>
      </c>
      <c r="E96" s="354" t="s">
        <v>302</v>
      </c>
      <c r="F96" s="261" t="s">
        <v>298</v>
      </c>
      <c r="G96" s="261" t="s">
        <v>309</v>
      </c>
      <c r="H96" s="262">
        <f>I96/I97</f>
        <v>0.7166666667</v>
      </c>
      <c r="I96" s="321">
        <f t="shared" ref="I96:I107" si="8">J96+K96+L96</f>
        <v>215</v>
      </c>
      <c r="J96" s="264">
        <v>65.0</v>
      </c>
      <c r="K96" s="264">
        <v>70.0</v>
      </c>
      <c r="L96" s="265">
        <v>80.0</v>
      </c>
    </row>
    <row r="97">
      <c r="A97" s="323">
        <v>3.0</v>
      </c>
      <c r="B97" s="464" t="s">
        <v>7</v>
      </c>
      <c r="C97" s="287">
        <v>2.0</v>
      </c>
      <c r="D97" s="425" t="s">
        <v>24</v>
      </c>
      <c r="E97" s="35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73</v>
      </c>
      <c r="B98" s="427" t="s">
        <v>74</v>
      </c>
      <c r="C98" s="313" t="s">
        <v>81</v>
      </c>
      <c r="D98" s="427" t="s">
        <v>82</v>
      </c>
      <c r="E98" s="363" t="s">
        <v>302</v>
      </c>
      <c r="F98" s="290" t="s">
        <v>302</v>
      </c>
      <c r="G98" s="282" t="s">
        <v>315</v>
      </c>
      <c r="H98" s="283">
        <f>I98/I99</f>
        <v>0.5333333333</v>
      </c>
      <c r="I98" s="326">
        <f t="shared" si="8"/>
        <v>160</v>
      </c>
      <c r="J98" s="284">
        <v>65.0</v>
      </c>
      <c r="K98" s="284">
        <v>65.0</v>
      </c>
      <c r="L98" s="285">
        <v>30.0</v>
      </c>
    </row>
    <row r="99">
      <c r="A99" s="323">
        <v>3.0</v>
      </c>
      <c r="B99" s="464" t="s">
        <v>7</v>
      </c>
      <c r="C99" s="287">
        <v>4.0</v>
      </c>
      <c r="D99" s="425" t="s">
        <v>26</v>
      </c>
      <c r="E99" s="35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73</v>
      </c>
      <c r="B100" s="427" t="s">
        <v>74</v>
      </c>
      <c r="C100" s="313" t="s">
        <v>81</v>
      </c>
      <c r="D100" s="427" t="s">
        <v>82</v>
      </c>
      <c r="E100" s="363" t="s">
        <v>302</v>
      </c>
      <c r="F100" s="290" t="s">
        <v>282</v>
      </c>
      <c r="G100" s="290" t="s">
        <v>321</v>
      </c>
      <c r="H100" s="283">
        <f>I100/I101</f>
        <v>0.7666666667</v>
      </c>
      <c r="I100" s="326">
        <f t="shared" si="8"/>
        <v>230</v>
      </c>
      <c r="J100" s="284">
        <v>65.0</v>
      </c>
      <c r="K100" s="284">
        <v>75.0</v>
      </c>
      <c r="L100" s="285">
        <v>90.0</v>
      </c>
    </row>
    <row r="101">
      <c r="A101" s="323">
        <v>3.0</v>
      </c>
      <c r="B101" s="464" t="s">
        <v>7</v>
      </c>
      <c r="C101" s="287">
        <v>6.0</v>
      </c>
      <c r="D101" s="425" t="s">
        <v>28</v>
      </c>
      <c r="E101" s="35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73</v>
      </c>
      <c r="B102" s="427" t="s">
        <v>74</v>
      </c>
      <c r="C102" s="313" t="s">
        <v>81</v>
      </c>
      <c r="D102" s="427" t="s">
        <v>82</v>
      </c>
      <c r="E102" s="363" t="s">
        <v>302</v>
      </c>
      <c r="F102" s="290" t="s">
        <v>286</v>
      </c>
      <c r="G102" s="282" t="s">
        <v>327</v>
      </c>
      <c r="H102" s="283">
        <f>I102/I103</f>
        <v>0.8166666667</v>
      </c>
      <c r="I102" s="326">
        <f t="shared" si="8"/>
        <v>245</v>
      </c>
      <c r="J102" s="284">
        <v>65.0</v>
      </c>
      <c r="K102" s="284">
        <v>90.0</v>
      </c>
      <c r="L102" s="285">
        <v>90.0</v>
      </c>
    </row>
    <row r="103">
      <c r="A103" s="323">
        <v>3.0</v>
      </c>
      <c r="B103" s="464" t="s">
        <v>7</v>
      </c>
      <c r="C103" s="287">
        <v>8.0</v>
      </c>
      <c r="D103" s="425" t="s">
        <v>30</v>
      </c>
      <c r="E103" s="35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73</v>
      </c>
      <c r="B104" s="427" t="s">
        <v>74</v>
      </c>
      <c r="C104" s="313" t="s">
        <v>81</v>
      </c>
      <c r="D104" s="427" t="s">
        <v>82</v>
      </c>
      <c r="E104" s="363" t="s">
        <v>302</v>
      </c>
      <c r="F104" s="290" t="s">
        <v>290</v>
      </c>
      <c r="G104" s="290" t="s">
        <v>333</v>
      </c>
      <c r="H104" s="283">
        <f>I104/I105</f>
        <v>0.7166666667</v>
      </c>
      <c r="I104" s="326">
        <f t="shared" si="8"/>
        <v>215</v>
      </c>
      <c r="J104" s="284">
        <v>65.0</v>
      </c>
      <c r="K104" s="284">
        <v>110.0</v>
      </c>
      <c r="L104" s="285">
        <v>40.0</v>
      </c>
    </row>
    <row r="105">
      <c r="A105" s="323">
        <v>3.0</v>
      </c>
      <c r="B105" s="464" t="s">
        <v>7</v>
      </c>
      <c r="C105" s="287">
        <v>10.0</v>
      </c>
      <c r="D105" s="425" t="s">
        <v>32</v>
      </c>
      <c r="E105" s="35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73</v>
      </c>
      <c r="B106" s="427" t="s">
        <v>74</v>
      </c>
      <c r="C106" s="313" t="s">
        <v>81</v>
      </c>
      <c r="D106" s="427" t="s">
        <v>82</v>
      </c>
      <c r="E106" s="363" t="s">
        <v>302</v>
      </c>
      <c r="F106" s="282" t="s">
        <v>294</v>
      </c>
      <c r="G106" s="282" t="s">
        <v>339</v>
      </c>
      <c r="H106" s="283">
        <f>I106/I107</f>
        <v>0.3</v>
      </c>
      <c r="I106" s="326">
        <f t="shared" si="8"/>
        <v>90</v>
      </c>
      <c r="J106" s="284">
        <v>65.0</v>
      </c>
      <c r="K106" s="284">
        <v>15.0</v>
      </c>
      <c r="L106" s="285">
        <v>10.0</v>
      </c>
    </row>
    <row r="107">
      <c r="A107" s="336">
        <v>3.0</v>
      </c>
      <c r="B107" s="469" t="s">
        <v>7</v>
      </c>
      <c r="C107" s="293">
        <v>12.0</v>
      </c>
      <c r="D107" s="429" t="s">
        <v>34</v>
      </c>
      <c r="E107" s="364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62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</row>
    <row r="109">
      <c r="A109" s="318" t="s">
        <v>73</v>
      </c>
      <c r="B109" s="423" t="s">
        <v>74</v>
      </c>
      <c r="C109" s="310" t="s">
        <v>89</v>
      </c>
      <c r="D109" s="423" t="s">
        <v>90</v>
      </c>
      <c r="E109" s="354" t="s">
        <v>294</v>
      </c>
      <c r="F109" s="261" t="s">
        <v>296</v>
      </c>
      <c r="G109" s="261" t="s">
        <v>306</v>
      </c>
      <c r="H109" s="262">
        <f>I109/I110</f>
        <v>0.3</v>
      </c>
      <c r="I109" s="263">
        <f t="shared" ref="I109:I120" si="9">J109+K109+L109</f>
        <v>90</v>
      </c>
      <c r="J109" s="264">
        <v>15.0</v>
      </c>
      <c r="K109" s="264">
        <v>5.0</v>
      </c>
      <c r="L109" s="265">
        <v>70.0</v>
      </c>
    </row>
    <row r="110">
      <c r="A110" s="323">
        <v>3.0</v>
      </c>
      <c r="B110" s="464" t="s">
        <v>7</v>
      </c>
      <c r="C110" s="287">
        <v>1.0</v>
      </c>
      <c r="D110" s="425" t="s">
        <v>4</v>
      </c>
      <c r="E110" s="35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73</v>
      </c>
      <c r="B111" s="427" t="s">
        <v>74</v>
      </c>
      <c r="C111" s="313" t="s">
        <v>89</v>
      </c>
      <c r="D111" s="427" t="s">
        <v>90</v>
      </c>
      <c r="E111" s="363" t="s">
        <v>294</v>
      </c>
      <c r="F111" s="282" t="s">
        <v>300</v>
      </c>
      <c r="G111" s="282" t="s">
        <v>312</v>
      </c>
      <c r="H111" s="283">
        <f>I111/I112</f>
        <v>0.1166666667</v>
      </c>
      <c r="I111" s="275">
        <f t="shared" si="9"/>
        <v>35</v>
      </c>
      <c r="J111" s="284">
        <v>15.0</v>
      </c>
      <c r="K111" s="284">
        <v>0.0</v>
      </c>
      <c r="L111" s="285">
        <v>20.0</v>
      </c>
    </row>
    <row r="112">
      <c r="A112" s="323">
        <v>3.0</v>
      </c>
      <c r="B112" s="464" t="s">
        <v>7</v>
      </c>
      <c r="C112" s="287">
        <v>3.0</v>
      </c>
      <c r="D112" s="464" t="s">
        <v>7</v>
      </c>
      <c r="E112" s="35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73</v>
      </c>
      <c r="B113" s="427" t="s">
        <v>74</v>
      </c>
      <c r="C113" s="313" t="s">
        <v>89</v>
      </c>
      <c r="D113" s="427" t="s">
        <v>90</v>
      </c>
      <c r="E113" s="363" t="s">
        <v>294</v>
      </c>
      <c r="F113" s="282" t="s">
        <v>304</v>
      </c>
      <c r="G113" s="282" t="s">
        <v>318</v>
      </c>
      <c r="H113" s="283">
        <f>I113/I114</f>
        <v>0.6166666667</v>
      </c>
      <c r="I113" s="275">
        <f t="shared" si="9"/>
        <v>185</v>
      </c>
      <c r="J113" s="284">
        <v>15.0</v>
      </c>
      <c r="K113" s="284">
        <v>70.0</v>
      </c>
      <c r="L113" s="285">
        <v>100.0</v>
      </c>
    </row>
    <row r="114">
      <c r="A114" s="323">
        <v>3.0</v>
      </c>
      <c r="B114" s="464" t="s">
        <v>7</v>
      </c>
      <c r="C114" s="287">
        <v>5.0</v>
      </c>
      <c r="D114" s="425" t="s">
        <v>10</v>
      </c>
      <c r="E114" s="35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73</v>
      </c>
      <c r="B115" s="427" t="s">
        <v>74</v>
      </c>
      <c r="C115" s="313" t="s">
        <v>89</v>
      </c>
      <c r="D115" s="427" t="s">
        <v>90</v>
      </c>
      <c r="E115" s="363" t="s">
        <v>294</v>
      </c>
      <c r="F115" s="282" t="s">
        <v>284</v>
      </c>
      <c r="G115" s="282" t="s">
        <v>324</v>
      </c>
      <c r="H115" s="283">
        <f>I115/I116</f>
        <v>0.1666666667</v>
      </c>
      <c r="I115" s="275">
        <f t="shared" si="9"/>
        <v>50</v>
      </c>
      <c r="J115" s="284">
        <v>15.0</v>
      </c>
      <c r="K115" s="284">
        <v>35.0</v>
      </c>
      <c r="L115" s="285">
        <v>0.0</v>
      </c>
    </row>
    <row r="116">
      <c r="A116" s="323">
        <v>3.0</v>
      </c>
      <c r="B116" s="464" t="s">
        <v>7</v>
      </c>
      <c r="C116" s="287">
        <v>7.0</v>
      </c>
      <c r="D116" s="425" t="s">
        <v>13</v>
      </c>
      <c r="E116" s="35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73</v>
      </c>
      <c r="B117" s="427" t="s">
        <v>74</v>
      </c>
      <c r="C117" s="313" t="s">
        <v>89</v>
      </c>
      <c r="D117" s="427" t="s">
        <v>90</v>
      </c>
      <c r="E117" s="363" t="s">
        <v>294</v>
      </c>
      <c r="F117" s="282" t="s">
        <v>288</v>
      </c>
      <c r="G117" s="282" t="s">
        <v>330</v>
      </c>
      <c r="H117" s="283">
        <f>I117/I118</f>
        <v>0.55</v>
      </c>
      <c r="I117" s="275">
        <f t="shared" si="9"/>
        <v>165</v>
      </c>
      <c r="J117" s="284">
        <v>15.0</v>
      </c>
      <c r="K117" s="284">
        <v>100.0</v>
      </c>
      <c r="L117" s="285">
        <v>50.0</v>
      </c>
    </row>
    <row r="118">
      <c r="A118" s="323">
        <v>3.0</v>
      </c>
      <c r="B118" s="464" t="s">
        <v>7</v>
      </c>
      <c r="C118" s="287">
        <v>9.0</v>
      </c>
      <c r="D118" s="425" t="s">
        <v>16</v>
      </c>
      <c r="E118" s="35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73</v>
      </c>
      <c r="B119" s="427" t="s">
        <v>74</v>
      </c>
      <c r="C119" s="313" t="s">
        <v>89</v>
      </c>
      <c r="D119" s="427" t="s">
        <v>90</v>
      </c>
      <c r="E119" s="363" t="s">
        <v>294</v>
      </c>
      <c r="F119" s="290" t="s">
        <v>292</v>
      </c>
      <c r="G119" s="290" t="s">
        <v>336</v>
      </c>
      <c r="H119" s="283">
        <f>I119/I120</f>
        <v>0.35</v>
      </c>
      <c r="I119" s="275">
        <f t="shared" si="9"/>
        <v>105</v>
      </c>
      <c r="J119" s="284">
        <v>15.0</v>
      </c>
      <c r="K119" s="284">
        <v>30.0</v>
      </c>
      <c r="L119" s="285">
        <v>60.0</v>
      </c>
    </row>
    <row r="120">
      <c r="A120" s="336">
        <v>3.0</v>
      </c>
      <c r="B120" s="469" t="s">
        <v>7</v>
      </c>
      <c r="C120" s="293">
        <v>11.0</v>
      </c>
      <c r="D120" s="429" t="s">
        <v>19</v>
      </c>
      <c r="E120" s="364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62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</row>
    <row r="122">
      <c r="A122" s="318" t="s">
        <v>73</v>
      </c>
      <c r="B122" s="423" t="s">
        <v>74</v>
      </c>
      <c r="C122" s="310" t="s">
        <v>97</v>
      </c>
      <c r="D122" s="423" t="s">
        <v>98</v>
      </c>
      <c r="E122" s="354" t="s">
        <v>284</v>
      </c>
      <c r="F122" s="261" t="s">
        <v>298</v>
      </c>
      <c r="G122" s="261" t="s">
        <v>309</v>
      </c>
      <c r="H122" s="262">
        <f>I122/I123</f>
        <v>0.6166666667</v>
      </c>
      <c r="I122" s="263">
        <f t="shared" ref="I122:I133" si="10">J122+K122+L122</f>
        <v>185</v>
      </c>
      <c r="J122" s="264">
        <v>35.0</v>
      </c>
      <c r="K122" s="264">
        <v>70.0</v>
      </c>
      <c r="L122" s="265">
        <v>80.0</v>
      </c>
    </row>
    <row r="123">
      <c r="A123" s="323">
        <v>3.0</v>
      </c>
      <c r="B123" s="464" t="s">
        <v>7</v>
      </c>
      <c r="C123" s="287">
        <v>2.0</v>
      </c>
      <c r="D123" s="425" t="s">
        <v>24</v>
      </c>
      <c r="E123" s="35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73</v>
      </c>
      <c r="B124" s="427" t="s">
        <v>74</v>
      </c>
      <c r="C124" s="313" t="s">
        <v>97</v>
      </c>
      <c r="D124" s="427" t="s">
        <v>98</v>
      </c>
      <c r="E124" s="363" t="s">
        <v>284</v>
      </c>
      <c r="F124" s="290" t="s">
        <v>302</v>
      </c>
      <c r="G124" s="282" t="s">
        <v>315</v>
      </c>
      <c r="H124" s="283">
        <f>I124/I125</f>
        <v>0.4333333333</v>
      </c>
      <c r="I124" s="326">
        <f t="shared" si="10"/>
        <v>130</v>
      </c>
      <c r="J124" s="284">
        <v>35.0</v>
      </c>
      <c r="K124" s="284">
        <v>65.0</v>
      </c>
      <c r="L124" s="285">
        <v>30.0</v>
      </c>
    </row>
    <row r="125">
      <c r="A125" s="323">
        <v>3.0</v>
      </c>
      <c r="B125" s="464" t="s">
        <v>7</v>
      </c>
      <c r="C125" s="287">
        <v>4.0</v>
      </c>
      <c r="D125" s="425" t="s">
        <v>26</v>
      </c>
      <c r="E125" s="35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73</v>
      </c>
      <c r="B126" s="427" t="s">
        <v>74</v>
      </c>
      <c r="C126" s="313" t="s">
        <v>97</v>
      </c>
      <c r="D126" s="427" t="s">
        <v>98</v>
      </c>
      <c r="E126" s="363" t="s">
        <v>284</v>
      </c>
      <c r="F126" s="290" t="s">
        <v>282</v>
      </c>
      <c r="G126" s="290" t="s">
        <v>321</v>
      </c>
      <c r="H126" s="283">
        <f>I126/I127</f>
        <v>0.6666666667</v>
      </c>
      <c r="I126" s="326">
        <f t="shared" si="10"/>
        <v>200</v>
      </c>
      <c r="J126" s="284">
        <v>35.0</v>
      </c>
      <c r="K126" s="284">
        <v>75.0</v>
      </c>
      <c r="L126" s="285">
        <v>90.0</v>
      </c>
    </row>
    <row r="127">
      <c r="A127" s="323">
        <v>3.0</v>
      </c>
      <c r="B127" s="464" t="s">
        <v>7</v>
      </c>
      <c r="C127" s="287">
        <v>6.0</v>
      </c>
      <c r="D127" s="425" t="s">
        <v>28</v>
      </c>
      <c r="E127" s="35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73</v>
      </c>
      <c r="B128" s="427" t="s">
        <v>74</v>
      </c>
      <c r="C128" s="313" t="s">
        <v>97</v>
      </c>
      <c r="D128" s="427" t="s">
        <v>98</v>
      </c>
      <c r="E128" s="363" t="s">
        <v>284</v>
      </c>
      <c r="F128" s="290" t="s">
        <v>286</v>
      </c>
      <c r="G128" s="282" t="s">
        <v>327</v>
      </c>
      <c r="H128" s="283">
        <f>I128/I129</f>
        <v>0.7166666667</v>
      </c>
      <c r="I128" s="326">
        <f t="shared" si="10"/>
        <v>215</v>
      </c>
      <c r="J128" s="284">
        <v>35.0</v>
      </c>
      <c r="K128" s="284">
        <v>90.0</v>
      </c>
      <c r="L128" s="285">
        <v>90.0</v>
      </c>
    </row>
    <row r="129">
      <c r="A129" s="323">
        <v>3.0</v>
      </c>
      <c r="B129" s="464" t="s">
        <v>7</v>
      </c>
      <c r="C129" s="287">
        <v>8.0</v>
      </c>
      <c r="D129" s="425" t="s">
        <v>30</v>
      </c>
      <c r="E129" s="35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73</v>
      </c>
      <c r="B130" s="427" t="s">
        <v>74</v>
      </c>
      <c r="C130" s="313" t="s">
        <v>97</v>
      </c>
      <c r="D130" s="427" t="s">
        <v>98</v>
      </c>
      <c r="E130" s="363" t="s">
        <v>284</v>
      </c>
      <c r="F130" s="290" t="s">
        <v>290</v>
      </c>
      <c r="G130" s="290" t="s">
        <v>333</v>
      </c>
      <c r="H130" s="283">
        <f>I130/I131</f>
        <v>0.6166666667</v>
      </c>
      <c r="I130" s="326">
        <f t="shared" si="10"/>
        <v>185</v>
      </c>
      <c r="J130" s="284">
        <v>35.0</v>
      </c>
      <c r="K130" s="284">
        <v>110.0</v>
      </c>
      <c r="L130" s="285">
        <v>40.0</v>
      </c>
    </row>
    <row r="131">
      <c r="A131" s="323">
        <v>3.0</v>
      </c>
      <c r="B131" s="464" t="s">
        <v>7</v>
      </c>
      <c r="C131" s="287">
        <v>10.0</v>
      </c>
      <c r="D131" s="425" t="s">
        <v>32</v>
      </c>
      <c r="E131" s="35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73</v>
      </c>
      <c r="B132" s="427" t="s">
        <v>74</v>
      </c>
      <c r="C132" s="313" t="s">
        <v>97</v>
      </c>
      <c r="D132" s="427" t="s">
        <v>98</v>
      </c>
      <c r="E132" s="363" t="s">
        <v>284</v>
      </c>
      <c r="F132" s="282" t="s">
        <v>294</v>
      </c>
      <c r="G132" s="282" t="s">
        <v>339</v>
      </c>
      <c r="H132" s="283">
        <f>I132/I133</f>
        <v>0.2</v>
      </c>
      <c r="I132" s="326">
        <f t="shared" si="10"/>
        <v>60</v>
      </c>
      <c r="J132" s="284">
        <v>35.0</v>
      </c>
      <c r="K132" s="284">
        <v>15.0</v>
      </c>
      <c r="L132" s="285">
        <v>10.0</v>
      </c>
    </row>
    <row r="133">
      <c r="A133" s="336">
        <v>3.0</v>
      </c>
      <c r="B133" s="469" t="s">
        <v>7</v>
      </c>
      <c r="C133" s="293">
        <v>12.0</v>
      </c>
      <c r="D133" s="429" t="s">
        <v>34</v>
      </c>
      <c r="E133" s="364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73</v>
      </c>
      <c r="B5" s="423" t="s">
        <v>74</v>
      </c>
      <c r="C5" s="258" t="s">
        <v>1</v>
      </c>
      <c r="D5" s="423" t="s">
        <v>2</v>
      </c>
      <c r="E5" s="374" t="s">
        <v>292</v>
      </c>
      <c r="F5" s="261" t="s">
        <v>296</v>
      </c>
      <c r="G5" s="261" t="s">
        <v>330</v>
      </c>
      <c r="H5" s="262">
        <f>I5/I6</f>
        <v>0.3</v>
      </c>
      <c r="I5" s="263">
        <f t="shared" ref="I5:I16" si="1">J5+K5+L5</f>
        <v>90</v>
      </c>
      <c r="J5" s="264">
        <v>35.0</v>
      </c>
      <c r="K5" s="264">
        <v>5.0</v>
      </c>
      <c r="L5" s="265">
        <v>50.0</v>
      </c>
    </row>
    <row r="6">
      <c r="A6" s="323">
        <v>5.0</v>
      </c>
      <c r="B6" s="425" t="s">
        <v>10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73</v>
      </c>
      <c r="B7" s="427" t="s">
        <v>74</v>
      </c>
      <c r="C7" s="279" t="s">
        <v>1</v>
      </c>
      <c r="D7" s="427" t="s">
        <v>2</v>
      </c>
      <c r="E7" s="380" t="s">
        <v>292</v>
      </c>
      <c r="F7" s="282" t="s">
        <v>300</v>
      </c>
      <c r="G7" s="282" t="s">
        <v>336</v>
      </c>
      <c r="H7" s="283">
        <f>I7/I8</f>
        <v>0.3166666667</v>
      </c>
      <c r="I7" s="275">
        <f t="shared" si="1"/>
        <v>95</v>
      </c>
      <c r="J7" s="284">
        <v>35.0</v>
      </c>
      <c r="K7" s="284">
        <v>0.0</v>
      </c>
      <c r="L7" s="285">
        <v>60.0</v>
      </c>
    </row>
    <row r="8">
      <c r="A8" s="323">
        <v>5.0</v>
      </c>
      <c r="B8" s="425" t="s">
        <v>10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73</v>
      </c>
      <c r="B9" s="427" t="s">
        <v>74</v>
      </c>
      <c r="C9" s="279" t="s">
        <v>1</v>
      </c>
      <c r="D9" s="427" t="s">
        <v>2</v>
      </c>
      <c r="E9" s="380" t="s">
        <v>292</v>
      </c>
      <c r="F9" s="282" t="s">
        <v>304</v>
      </c>
      <c r="G9" s="282" t="s">
        <v>306</v>
      </c>
      <c r="H9" s="283">
        <f>I9/I10</f>
        <v>0.5833333333</v>
      </c>
      <c r="I9" s="275">
        <f t="shared" si="1"/>
        <v>175</v>
      </c>
      <c r="J9" s="284">
        <v>35.0</v>
      </c>
      <c r="K9" s="284">
        <v>70.0</v>
      </c>
      <c r="L9" s="285">
        <v>70.0</v>
      </c>
    </row>
    <row r="10">
      <c r="A10" s="323">
        <v>5.0</v>
      </c>
      <c r="B10" s="425" t="s">
        <v>10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73</v>
      </c>
      <c r="B11" s="427" t="s">
        <v>74</v>
      </c>
      <c r="C11" s="279" t="s">
        <v>1</v>
      </c>
      <c r="D11" s="427" t="s">
        <v>2</v>
      </c>
      <c r="E11" s="380" t="s">
        <v>292</v>
      </c>
      <c r="F11" s="282" t="s">
        <v>284</v>
      </c>
      <c r="G11" s="282" t="s">
        <v>312</v>
      </c>
      <c r="H11" s="283">
        <f>I11/I12</f>
        <v>0.3</v>
      </c>
      <c r="I11" s="275">
        <f t="shared" si="1"/>
        <v>90</v>
      </c>
      <c r="J11" s="284">
        <v>35.0</v>
      </c>
      <c r="K11" s="284">
        <v>35.0</v>
      </c>
      <c r="L11" s="285">
        <v>20.0</v>
      </c>
    </row>
    <row r="12">
      <c r="A12" s="323">
        <v>5.0</v>
      </c>
      <c r="B12" s="425" t="s">
        <v>10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73</v>
      </c>
      <c r="B13" s="427" t="s">
        <v>74</v>
      </c>
      <c r="C13" s="279" t="s">
        <v>1</v>
      </c>
      <c r="D13" s="427" t="s">
        <v>2</v>
      </c>
      <c r="E13" s="380" t="s">
        <v>292</v>
      </c>
      <c r="F13" s="282" t="s">
        <v>288</v>
      </c>
      <c r="G13" s="282" t="s">
        <v>318</v>
      </c>
      <c r="H13" s="283">
        <f>I13/I14</f>
        <v>0.7833333333</v>
      </c>
      <c r="I13" s="275">
        <f t="shared" si="1"/>
        <v>235</v>
      </c>
      <c r="J13" s="284">
        <v>35.0</v>
      </c>
      <c r="K13" s="284">
        <v>100.0</v>
      </c>
      <c r="L13" s="285">
        <v>100.0</v>
      </c>
    </row>
    <row r="14">
      <c r="A14" s="323">
        <v>5.0</v>
      </c>
      <c r="B14" s="425" t="s">
        <v>10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73</v>
      </c>
      <c r="B15" s="427" t="s">
        <v>74</v>
      </c>
      <c r="C15" s="279" t="s">
        <v>1</v>
      </c>
      <c r="D15" s="427" t="s">
        <v>2</v>
      </c>
      <c r="E15" s="380" t="s">
        <v>292</v>
      </c>
      <c r="F15" s="290" t="s">
        <v>292</v>
      </c>
      <c r="G15" s="290" t="s">
        <v>324</v>
      </c>
      <c r="H15" s="283">
        <f>I15/I16</f>
        <v>0.2166666667</v>
      </c>
      <c r="I15" s="275">
        <f t="shared" si="1"/>
        <v>65</v>
      </c>
      <c r="J15" s="284">
        <v>35.0</v>
      </c>
      <c r="K15" s="284">
        <v>30.0</v>
      </c>
      <c r="L15" s="285">
        <v>0.0</v>
      </c>
    </row>
    <row r="16">
      <c r="A16" s="323">
        <v>5.0</v>
      </c>
      <c r="B16" s="425" t="s">
        <v>10</v>
      </c>
      <c r="C16" s="287">
        <v>11.0</v>
      </c>
      <c r="D16" s="425" t="s">
        <v>19</v>
      </c>
      <c r="E16" s="377"/>
      <c r="F16" s="296"/>
      <c r="G16" s="273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46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</row>
    <row r="18">
      <c r="A18" s="318" t="s">
        <v>73</v>
      </c>
      <c r="B18" s="423" t="s">
        <v>74</v>
      </c>
      <c r="C18" s="310" t="s">
        <v>21</v>
      </c>
      <c r="D18" s="423" t="s">
        <v>22</v>
      </c>
      <c r="E18" s="374" t="s">
        <v>286</v>
      </c>
      <c r="F18" s="261" t="s">
        <v>298</v>
      </c>
      <c r="G18" s="261" t="s">
        <v>333</v>
      </c>
      <c r="H18" s="262">
        <f>I18/I19</f>
        <v>0.6833333333</v>
      </c>
      <c r="I18" s="263">
        <f t="shared" ref="I18:I29" si="2">J18+K18+L18</f>
        <v>205</v>
      </c>
      <c r="J18" s="264">
        <v>95.0</v>
      </c>
      <c r="K18" s="264">
        <v>70.0</v>
      </c>
      <c r="L18" s="265">
        <v>40.0</v>
      </c>
    </row>
    <row r="19">
      <c r="A19" s="323">
        <v>5.0</v>
      </c>
      <c r="B19" s="425" t="s">
        <v>10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73</v>
      </c>
      <c r="B20" s="427" t="s">
        <v>74</v>
      </c>
      <c r="C20" s="313" t="s">
        <v>21</v>
      </c>
      <c r="D20" s="427" t="s">
        <v>22</v>
      </c>
      <c r="E20" s="380" t="s">
        <v>286</v>
      </c>
      <c r="F20" s="290" t="s">
        <v>302</v>
      </c>
      <c r="G20" s="282" t="s">
        <v>339</v>
      </c>
      <c r="H20" s="283">
        <f>I20/I21</f>
        <v>0.5666666667</v>
      </c>
      <c r="I20" s="275">
        <f t="shared" si="2"/>
        <v>170</v>
      </c>
      <c r="J20" s="284">
        <v>95.0</v>
      </c>
      <c r="K20" s="284">
        <v>65.0</v>
      </c>
      <c r="L20" s="285">
        <v>10.0</v>
      </c>
    </row>
    <row r="21">
      <c r="A21" s="323">
        <v>5.0</v>
      </c>
      <c r="B21" s="425" t="s">
        <v>10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73</v>
      </c>
      <c r="B22" s="427" t="s">
        <v>74</v>
      </c>
      <c r="C22" s="313" t="s">
        <v>21</v>
      </c>
      <c r="D22" s="427" t="s">
        <v>22</v>
      </c>
      <c r="E22" s="380" t="s">
        <v>286</v>
      </c>
      <c r="F22" s="290" t="s">
        <v>282</v>
      </c>
      <c r="G22" s="290" t="s">
        <v>309</v>
      </c>
      <c r="H22" s="283">
        <f>I22/I23</f>
        <v>0.8333333333</v>
      </c>
      <c r="I22" s="275">
        <f t="shared" si="2"/>
        <v>250</v>
      </c>
      <c r="J22" s="284">
        <v>95.0</v>
      </c>
      <c r="K22" s="284">
        <v>75.0</v>
      </c>
      <c r="L22" s="285">
        <v>80.0</v>
      </c>
    </row>
    <row r="23">
      <c r="A23" s="323">
        <v>5.0</v>
      </c>
      <c r="B23" s="425" t="s">
        <v>10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73</v>
      </c>
      <c r="B24" s="427" t="s">
        <v>74</v>
      </c>
      <c r="C24" s="313" t="s">
        <v>21</v>
      </c>
      <c r="D24" s="427" t="s">
        <v>22</v>
      </c>
      <c r="E24" s="380" t="s">
        <v>286</v>
      </c>
      <c r="F24" s="290" t="s">
        <v>286</v>
      </c>
      <c r="G24" s="282" t="s">
        <v>315</v>
      </c>
      <c r="H24" s="283">
        <f>I24/I25</f>
        <v>0.7166666667</v>
      </c>
      <c r="I24" s="275">
        <f t="shared" si="2"/>
        <v>215</v>
      </c>
      <c r="J24" s="284">
        <v>95.0</v>
      </c>
      <c r="K24" s="284">
        <v>90.0</v>
      </c>
      <c r="L24" s="285">
        <v>30.0</v>
      </c>
    </row>
    <row r="25">
      <c r="A25" s="323">
        <v>5.0</v>
      </c>
      <c r="B25" s="425" t="s">
        <v>10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73</v>
      </c>
      <c r="B26" s="427" t="s">
        <v>74</v>
      </c>
      <c r="C26" s="313" t="s">
        <v>21</v>
      </c>
      <c r="D26" s="427" t="s">
        <v>22</v>
      </c>
      <c r="E26" s="380" t="s">
        <v>286</v>
      </c>
      <c r="F26" s="290" t="s">
        <v>290</v>
      </c>
      <c r="G26" s="290" t="s">
        <v>321</v>
      </c>
      <c r="H26" s="283">
        <f>I26/I27</f>
        <v>0.9833333333</v>
      </c>
      <c r="I26" s="275">
        <f t="shared" si="2"/>
        <v>295</v>
      </c>
      <c r="J26" s="284">
        <v>95.0</v>
      </c>
      <c r="K26" s="284">
        <v>110.0</v>
      </c>
      <c r="L26" s="285">
        <v>90.0</v>
      </c>
    </row>
    <row r="27">
      <c r="A27" s="323">
        <v>5.0</v>
      </c>
      <c r="B27" s="425" t="s">
        <v>10</v>
      </c>
      <c r="C27" s="287">
        <v>10.0</v>
      </c>
      <c r="D27" s="425" t="s">
        <v>32</v>
      </c>
      <c r="E27" s="390"/>
      <c r="F27" s="290"/>
      <c r="G27" s="296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73</v>
      </c>
      <c r="B28" s="427" t="s">
        <v>74</v>
      </c>
      <c r="C28" s="313" t="s">
        <v>21</v>
      </c>
      <c r="D28" s="427" t="s">
        <v>22</v>
      </c>
      <c r="E28" s="380" t="s">
        <v>286</v>
      </c>
      <c r="F28" s="282" t="s">
        <v>294</v>
      </c>
      <c r="G28" s="290" t="s">
        <v>327</v>
      </c>
      <c r="H28" s="283">
        <f>I28/I29</f>
        <v>0.6666666667</v>
      </c>
      <c r="I28" s="275">
        <f t="shared" si="2"/>
        <v>200</v>
      </c>
      <c r="J28" s="284">
        <v>95.0</v>
      </c>
      <c r="K28" s="284">
        <v>15.0</v>
      </c>
      <c r="L28" s="285">
        <v>90.0</v>
      </c>
    </row>
    <row r="29">
      <c r="A29" s="336">
        <v>5.0</v>
      </c>
      <c r="B29" s="429" t="s">
        <v>10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</row>
    <row r="31">
      <c r="A31" s="318" t="s">
        <v>73</v>
      </c>
      <c r="B31" s="423" t="s">
        <v>74</v>
      </c>
      <c r="C31" s="310" t="s">
        <v>35</v>
      </c>
      <c r="D31" s="447" t="s">
        <v>36</v>
      </c>
      <c r="E31" s="374" t="s">
        <v>286</v>
      </c>
      <c r="F31" s="261" t="s">
        <v>296</v>
      </c>
      <c r="G31" s="261" t="s">
        <v>330</v>
      </c>
      <c r="H31" s="262">
        <f>I31/I32</f>
        <v>0.4666666667</v>
      </c>
      <c r="I31" s="321">
        <f t="shared" ref="I31:I42" si="3">J31+K31+L31</f>
        <v>140</v>
      </c>
      <c r="J31" s="264">
        <v>85.0</v>
      </c>
      <c r="K31" s="264">
        <v>5.0</v>
      </c>
      <c r="L31" s="265">
        <v>50.0</v>
      </c>
    </row>
    <row r="32">
      <c r="A32" s="323">
        <v>5.0</v>
      </c>
      <c r="B32" s="425" t="s">
        <v>10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73</v>
      </c>
      <c r="B33" s="427" t="s">
        <v>74</v>
      </c>
      <c r="C33" s="215" t="s">
        <v>35</v>
      </c>
      <c r="D33" s="461" t="s">
        <v>36</v>
      </c>
      <c r="E33" s="380" t="s">
        <v>286</v>
      </c>
      <c r="F33" s="282" t="s">
        <v>300</v>
      </c>
      <c r="G33" s="282" t="s">
        <v>336</v>
      </c>
      <c r="H33" s="283">
        <f>I33/I34</f>
        <v>0.4833333333</v>
      </c>
      <c r="I33" s="326">
        <f t="shared" si="3"/>
        <v>145</v>
      </c>
      <c r="J33" s="284">
        <v>85.0</v>
      </c>
      <c r="K33" s="284">
        <v>0.0</v>
      </c>
      <c r="L33" s="285">
        <v>60.0</v>
      </c>
    </row>
    <row r="34">
      <c r="A34" s="323">
        <v>5.0</v>
      </c>
      <c r="B34" s="425" t="s">
        <v>10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73</v>
      </c>
      <c r="B35" s="427" t="s">
        <v>74</v>
      </c>
      <c r="C35" s="313" t="s">
        <v>35</v>
      </c>
      <c r="D35" s="455" t="s">
        <v>36</v>
      </c>
      <c r="E35" s="380" t="s">
        <v>286</v>
      </c>
      <c r="F35" s="282" t="s">
        <v>304</v>
      </c>
      <c r="G35" s="282" t="s">
        <v>306</v>
      </c>
      <c r="H35" s="283">
        <f>I35/I36</f>
        <v>0.75</v>
      </c>
      <c r="I35" s="326">
        <f t="shared" si="3"/>
        <v>225</v>
      </c>
      <c r="J35" s="284">
        <v>85.0</v>
      </c>
      <c r="K35" s="284">
        <v>70.0</v>
      </c>
      <c r="L35" s="285">
        <v>70.0</v>
      </c>
    </row>
    <row r="36">
      <c r="A36" s="323">
        <v>5.0</v>
      </c>
      <c r="B36" s="425" t="s">
        <v>10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73</v>
      </c>
      <c r="B37" s="427" t="s">
        <v>74</v>
      </c>
      <c r="C37" s="313" t="s">
        <v>35</v>
      </c>
      <c r="D37" s="461" t="s">
        <v>36</v>
      </c>
      <c r="E37" s="380" t="s">
        <v>286</v>
      </c>
      <c r="F37" s="282" t="s">
        <v>284</v>
      </c>
      <c r="G37" s="282" t="s">
        <v>312</v>
      </c>
      <c r="H37" s="283">
        <f>I37/I38</f>
        <v>0.4666666667</v>
      </c>
      <c r="I37" s="326">
        <f t="shared" si="3"/>
        <v>140</v>
      </c>
      <c r="J37" s="284">
        <v>85.0</v>
      </c>
      <c r="K37" s="284">
        <v>35.0</v>
      </c>
      <c r="L37" s="285">
        <v>20.0</v>
      </c>
    </row>
    <row r="38">
      <c r="A38" s="323">
        <v>5.0</v>
      </c>
      <c r="B38" s="425" t="s">
        <v>10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73</v>
      </c>
      <c r="B39" s="427" t="s">
        <v>74</v>
      </c>
      <c r="C39" s="313" t="s">
        <v>35</v>
      </c>
      <c r="D39" s="461" t="s">
        <v>36</v>
      </c>
      <c r="E39" s="380" t="s">
        <v>286</v>
      </c>
      <c r="F39" s="282" t="s">
        <v>288</v>
      </c>
      <c r="G39" s="282" t="s">
        <v>318</v>
      </c>
      <c r="H39" s="283">
        <f>I39/I40</f>
        <v>0.95</v>
      </c>
      <c r="I39" s="326">
        <f t="shared" si="3"/>
        <v>285</v>
      </c>
      <c r="J39" s="284">
        <v>85.0</v>
      </c>
      <c r="K39" s="284">
        <v>100.0</v>
      </c>
      <c r="L39" s="285">
        <v>100.0</v>
      </c>
    </row>
    <row r="40">
      <c r="A40" s="323">
        <v>5.0</v>
      </c>
      <c r="B40" s="425" t="s">
        <v>10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73</v>
      </c>
      <c r="B41" s="427" t="s">
        <v>74</v>
      </c>
      <c r="C41" s="313" t="s">
        <v>35</v>
      </c>
      <c r="D41" s="461" t="s">
        <v>36</v>
      </c>
      <c r="E41" s="380" t="s">
        <v>286</v>
      </c>
      <c r="F41" s="290" t="s">
        <v>292</v>
      </c>
      <c r="G41" s="290" t="s">
        <v>324</v>
      </c>
      <c r="H41" s="283">
        <f>I41/I42</f>
        <v>0.3833333333</v>
      </c>
      <c r="I41" s="326">
        <f t="shared" si="3"/>
        <v>115</v>
      </c>
      <c r="J41" s="284">
        <v>85.0</v>
      </c>
      <c r="K41" s="284">
        <v>30.0</v>
      </c>
      <c r="L41" s="285">
        <v>0.0</v>
      </c>
    </row>
    <row r="42">
      <c r="A42" s="336">
        <v>5.0</v>
      </c>
      <c r="B42" s="429" t="s">
        <v>10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</row>
    <row r="44">
      <c r="A44" s="318" t="s">
        <v>73</v>
      </c>
      <c r="B44" s="423" t="s">
        <v>74</v>
      </c>
      <c r="C44" s="310" t="s">
        <v>49</v>
      </c>
      <c r="D44" s="423" t="s">
        <v>50</v>
      </c>
      <c r="E44" s="374" t="s">
        <v>292</v>
      </c>
      <c r="F44" s="261" t="s">
        <v>298</v>
      </c>
      <c r="G44" s="261" t="s">
        <v>333</v>
      </c>
      <c r="H44" s="262">
        <f>I44/I45</f>
        <v>0.45</v>
      </c>
      <c r="I44" s="263">
        <f t="shared" ref="I44:I55" si="4">J44+K44+L44</f>
        <v>135</v>
      </c>
      <c r="J44" s="264">
        <v>25.0</v>
      </c>
      <c r="K44" s="264">
        <v>70.0</v>
      </c>
      <c r="L44" s="265">
        <v>40.0</v>
      </c>
    </row>
    <row r="45">
      <c r="A45" s="323">
        <v>5.0</v>
      </c>
      <c r="B45" s="425" t="s">
        <v>10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73</v>
      </c>
      <c r="B46" s="427" t="s">
        <v>74</v>
      </c>
      <c r="C46" s="313" t="s">
        <v>49</v>
      </c>
      <c r="D46" s="427" t="s">
        <v>50</v>
      </c>
      <c r="E46" s="380" t="s">
        <v>292</v>
      </c>
      <c r="F46" s="290" t="s">
        <v>302</v>
      </c>
      <c r="G46" s="282" t="s">
        <v>339</v>
      </c>
      <c r="H46" s="283">
        <f>I46/I47</f>
        <v>0.3333333333</v>
      </c>
      <c r="I46" s="275">
        <f t="shared" si="4"/>
        <v>100</v>
      </c>
      <c r="J46" s="284">
        <v>25.0</v>
      </c>
      <c r="K46" s="284">
        <v>65.0</v>
      </c>
      <c r="L46" s="285">
        <v>10.0</v>
      </c>
    </row>
    <row r="47">
      <c r="A47" s="323">
        <v>5.0</v>
      </c>
      <c r="B47" s="425" t="s">
        <v>10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73</v>
      </c>
      <c r="B48" s="427" t="s">
        <v>74</v>
      </c>
      <c r="C48" s="313" t="s">
        <v>49</v>
      </c>
      <c r="D48" s="427" t="s">
        <v>50</v>
      </c>
      <c r="E48" s="380" t="s">
        <v>292</v>
      </c>
      <c r="F48" s="290" t="s">
        <v>282</v>
      </c>
      <c r="G48" s="290" t="s">
        <v>309</v>
      </c>
      <c r="H48" s="283">
        <f>I48/I49</f>
        <v>0.6</v>
      </c>
      <c r="I48" s="275">
        <f t="shared" si="4"/>
        <v>180</v>
      </c>
      <c r="J48" s="284">
        <v>25.0</v>
      </c>
      <c r="K48" s="284">
        <v>75.0</v>
      </c>
      <c r="L48" s="285">
        <v>80.0</v>
      </c>
    </row>
    <row r="49">
      <c r="A49" s="323">
        <v>5.0</v>
      </c>
      <c r="B49" s="425" t="s">
        <v>10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73</v>
      </c>
      <c r="B50" s="427" t="s">
        <v>74</v>
      </c>
      <c r="C50" s="313" t="s">
        <v>49</v>
      </c>
      <c r="D50" s="427" t="s">
        <v>50</v>
      </c>
      <c r="E50" s="380" t="s">
        <v>292</v>
      </c>
      <c r="F50" s="290" t="s">
        <v>286</v>
      </c>
      <c r="G50" s="282" t="s">
        <v>315</v>
      </c>
      <c r="H50" s="283">
        <f>I50/I51</f>
        <v>0.4833333333</v>
      </c>
      <c r="I50" s="275">
        <f t="shared" si="4"/>
        <v>145</v>
      </c>
      <c r="J50" s="284">
        <v>25.0</v>
      </c>
      <c r="K50" s="284">
        <v>90.0</v>
      </c>
      <c r="L50" s="285">
        <v>30.0</v>
      </c>
    </row>
    <row r="51">
      <c r="A51" s="323">
        <v>5.0</v>
      </c>
      <c r="B51" s="425" t="s">
        <v>10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73</v>
      </c>
      <c r="B52" s="427" t="s">
        <v>74</v>
      </c>
      <c r="C52" s="313" t="s">
        <v>49</v>
      </c>
      <c r="D52" s="427" t="s">
        <v>50</v>
      </c>
      <c r="E52" s="380" t="s">
        <v>292</v>
      </c>
      <c r="F52" s="290" t="s">
        <v>290</v>
      </c>
      <c r="G52" s="290" t="s">
        <v>321</v>
      </c>
      <c r="H52" s="283">
        <f>I52/I53</f>
        <v>0.75</v>
      </c>
      <c r="I52" s="275">
        <f t="shared" si="4"/>
        <v>225</v>
      </c>
      <c r="J52" s="284">
        <v>25.0</v>
      </c>
      <c r="K52" s="284">
        <v>110.0</v>
      </c>
      <c r="L52" s="285">
        <v>90.0</v>
      </c>
    </row>
    <row r="53">
      <c r="A53" s="323">
        <v>5.0</v>
      </c>
      <c r="B53" s="425" t="s">
        <v>10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73</v>
      </c>
      <c r="B54" s="427" t="s">
        <v>74</v>
      </c>
      <c r="C54" s="313" t="s">
        <v>49</v>
      </c>
      <c r="D54" s="427" t="s">
        <v>50</v>
      </c>
      <c r="E54" s="380" t="s">
        <v>292</v>
      </c>
      <c r="F54" s="282" t="s">
        <v>294</v>
      </c>
      <c r="G54" s="282" t="s">
        <v>327</v>
      </c>
      <c r="H54" s="283">
        <f>I54/I55</f>
        <v>0.4333333333</v>
      </c>
      <c r="I54" s="275">
        <f t="shared" si="4"/>
        <v>130</v>
      </c>
      <c r="J54" s="284">
        <v>25.0</v>
      </c>
      <c r="K54" s="284">
        <v>15.0</v>
      </c>
      <c r="L54" s="285">
        <v>90.0</v>
      </c>
    </row>
    <row r="55">
      <c r="A55" s="336">
        <v>5.0</v>
      </c>
      <c r="B55" s="429" t="s">
        <v>10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</row>
    <row r="57">
      <c r="A57" s="318" t="s">
        <v>73</v>
      </c>
      <c r="B57" s="423" t="s">
        <v>74</v>
      </c>
      <c r="C57" s="310" t="s">
        <v>57</v>
      </c>
      <c r="D57" s="423" t="s">
        <v>58</v>
      </c>
      <c r="E57" s="374" t="s">
        <v>286</v>
      </c>
      <c r="F57" s="261" t="s">
        <v>296</v>
      </c>
      <c r="G57" s="261" t="s">
        <v>330</v>
      </c>
      <c r="H57" s="262">
        <f>I57/I58</f>
        <v>0.4833333333</v>
      </c>
      <c r="I57" s="263">
        <f t="shared" ref="I57:I68" si="5">J57+K57+L57</f>
        <v>145</v>
      </c>
      <c r="J57" s="264">
        <v>90.0</v>
      </c>
      <c r="K57" s="264">
        <v>5.0</v>
      </c>
      <c r="L57" s="265">
        <v>50.0</v>
      </c>
    </row>
    <row r="58">
      <c r="A58" s="323">
        <v>5.0</v>
      </c>
      <c r="B58" s="425" t="s">
        <v>10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73</v>
      </c>
      <c r="B59" s="427" t="s">
        <v>74</v>
      </c>
      <c r="C59" s="313" t="s">
        <v>57</v>
      </c>
      <c r="D59" s="427" t="s">
        <v>58</v>
      </c>
      <c r="E59" s="380" t="s">
        <v>286</v>
      </c>
      <c r="F59" s="282" t="s">
        <v>300</v>
      </c>
      <c r="G59" s="282" t="s">
        <v>336</v>
      </c>
      <c r="H59" s="283">
        <f>I59/I60</f>
        <v>0.5</v>
      </c>
      <c r="I59" s="275">
        <f t="shared" si="5"/>
        <v>150</v>
      </c>
      <c r="J59" s="284">
        <v>90.0</v>
      </c>
      <c r="K59" s="284">
        <v>0.0</v>
      </c>
      <c r="L59" s="285">
        <v>60.0</v>
      </c>
    </row>
    <row r="60">
      <c r="A60" s="323">
        <v>5.0</v>
      </c>
      <c r="B60" s="425" t="s">
        <v>10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73</v>
      </c>
      <c r="B61" s="427" t="s">
        <v>74</v>
      </c>
      <c r="C61" s="313" t="s">
        <v>57</v>
      </c>
      <c r="D61" s="427" t="s">
        <v>58</v>
      </c>
      <c r="E61" s="380" t="s">
        <v>286</v>
      </c>
      <c r="F61" s="282" t="s">
        <v>304</v>
      </c>
      <c r="G61" s="282" t="s">
        <v>306</v>
      </c>
      <c r="H61" s="283">
        <f>I61/I62</f>
        <v>0.7666666667</v>
      </c>
      <c r="I61" s="275">
        <f t="shared" si="5"/>
        <v>230</v>
      </c>
      <c r="J61" s="284">
        <v>90.0</v>
      </c>
      <c r="K61" s="284">
        <v>70.0</v>
      </c>
      <c r="L61" s="285">
        <v>70.0</v>
      </c>
    </row>
    <row r="62">
      <c r="A62" s="323">
        <v>5.0</v>
      </c>
      <c r="B62" s="425" t="s">
        <v>10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73</v>
      </c>
      <c r="B63" s="427" t="s">
        <v>74</v>
      </c>
      <c r="C63" s="313" t="s">
        <v>57</v>
      </c>
      <c r="D63" s="427" t="s">
        <v>58</v>
      </c>
      <c r="E63" s="380" t="s">
        <v>286</v>
      </c>
      <c r="F63" s="282" t="s">
        <v>284</v>
      </c>
      <c r="G63" s="282" t="s">
        <v>312</v>
      </c>
      <c r="H63" s="283">
        <f>I63/I64</f>
        <v>0.4833333333</v>
      </c>
      <c r="I63" s="275">
        <f t="shared" si="5"/>
        <v>145</v>
      </c>
      <c r="J63" s="284">
        <v>90.0</v>
      </c>
      <c r="K63" s="284">
        <v>35.0</v>
      </c>
      <c r="L63" s="285">
        <v>20.0</v>
      </c>
    </row>
    <row r="64">
      <c r="A64" s="323">
        <v>5.0</v>
      </c>
      <c r="B64" s="425" t="s">
        <v>10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73</v>
      </c>
      <c r="B65" s="427" t="s">
        <v>74</v>
      </c>
      <c r="C65" s="313" t="s">
        <v>57</v>
      </c>
      <c r="D65" s="427" t="s">
        <v>58</v>
      </c>
      <c r="E65" s="380" t="s">
        <v>286</v>
      </c>
      <c r="F65" s="282" t="s">
        <v>288</v>
      </c>
      <c r="G65" s="282" t="s">
        <v>318</v>
      </c>
      <c r="H65" s="283">
        <f>I65/I66</f>
        <v>0.9666666667</v>
      </c>
      <c r="I65" s="275">
        <f t="shared" si="5"/>
        <v>290</v>
      </c>
      <c r="J65" s="284">
        <v>90.0</v>
      </c>
      <c r="K65" s="284">
        <v>100.0</v>
      </c>
      <c r="L65" s="285">
        <v>100.0</v>
      </c>
    </row>
    <row r="66">
      <c r="A66" s="323">
        <v>5.0</v>
      </c>
      <c r="B66" s="425" t="s">
        <v>10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73</v>
      </c>
      <c r="B67" s="427" t="s">
        <v>74</v>
      </c>
      <c r="C67" s="313" t="s">
        <v>57</v>
      </c>
      <c r="D67" s="427" t="s">
        <v>58</v>
      </c>
      <c r="E67" s="380" t="s">
        <v>286</v>
      </c>
      <c r="F67" s="290" t="s">
        <v>292</v>
      </c>
      <c r="G67" s="290" t="s">
        <v>324</v>
      </c>
      <c r="H67" s="283">
        <f>I67/I68</f>
        <v>0.4</v>
      </c>
      <c r="I67" s="275">
        <f t="shared" si="5"/>
        <v>120</v>
      </c>
      <c r="J67" s="284">
        <v>90.0</v>
      </c>
      <c r="K67" s="284">
        <v>30.0</v>
      </c>
      <c r="L67" s="285">
        <v>0.0</v>
      </c>
    </row>
    <row r="68">
      <c r="A68" s="336">
        <v>5.0</v>
      </c>
      <c r="B68" s="429" t="s">
        <v>10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</row>
    <row r="70">
      <c r="A70" s="318" t="s">
        <v>73</v>
      </c>
      <c r="B70" s="423" t="s">
        <v>74</v>
      </c>
      <c r="C70" s="310" t="s">
        <v>65</v>
      </c>
      <c r="D70" s="423" t="s">
        <v>66</v>
      </c>
      <c r="E70" s="374" t="s">
        <v>292</v>
      </c>
      <c r="F70" s="261" t="s">
        <v>298</v>
      </c>
      <c r="G70" s="261" t="s">
        <v>333</v>
      </c>
      <c r="H70" s="262">
        <f>I70/I71</f>
        <v>0.4666666667</v>
      </c>
      <c r="I70" s="263">
        <f t="shared" ref="I70:I81" si="6">J70+K70+L70</f>
        <v>140</v>
      </c>
      <c r="J70" s="264">
        <v>30.0</v>
      </c>
      <c r="K70" s="264">
        <v>70.0</v>
      </c>
      <c r="L70" s="265">
        <v>40.0</v>
      </c>
    </row>
    <row r="71">
      <c r="A71" s="323">
        <v>5.0</v>
      </c>
      <c r="B71" s="425" t="s">
        <v>10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73</v>
      </c>
      <c r="B72" s="427" t="s">
        <v>74</v>
      </c>
      <c r="C72" s="313" t="s">
        <v>65</v>
      </c>
      <c r="D72" s="427" t="s">
        <v>66</v>
      </c>
      <c r="E72" s="380" t="s">
        <v>292</v>
      </c>
      <c r="F72" s="290" t="s">
        <v>302</v>
      </c>
      <c r="G72" s="282" t="s">
        <v>339</v>
      </c>
      <c r="H72" s="283">
        <f>I72/I73</f>
        <v>0.35</v>
      </c>
      <c r="I72" s="275">
        <f t="shared" si="6"/>
        <v>105</v>
      </c>
      <c r="J72" s="284">
        <v>30.0</v>
      </c>
      <c r="K72" s="284">
        <v>65.0</v>
      </c>
      <c r="L72" s="285">
        <v>10.0</v>
      </c>
    </row>
    <row r="73">
      <c r="A73" s="323">
        <v>5.0</v>
      </c>
      <c r="B73" s="425" t="s">
        <v>10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73</v>
      </c>
      <c r="B74" s="427" t="s">
        <v>74</v>
      </c>
      <c r="C74" s="313" t="s">
        <v>65</v>
      </c>
      <c r="D74" s="451" t="s">
        <v>66</v>
      </c>
      <c r="E74" s="380" t="s">
        <v>292</v>
      </c>
      <c r="F74" s="290" t="s">
        <v>282</v>
      </c>
      <c r="G74" s="290" t="s">
        <v>309</v>
      </c>
      <c r="H74" s="283">
        <f>I74/I75</f>
        <v>0.6166666667</v>
      </c>
      <c r="I74" s="275">
        <f t="shared" si="6"/>
        <v>185</v>
      </c>
      <c r="J74" s="284">
        <v>30.0</v>
      </c>
      <c r="K74" s="284">
        <v>75.0</v>
      </c>
      <c r="L74" s="285">
        <v>80.0</v>
      </c>
    </row>
    <row r="75">
      <c r="A75" s="323">
        <v>5.0</v>
      </c>
      <c r="B75" s="425" t="s">
        <v>10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73</v>
      </c>
      <c r="B76" s="427" t="s">
        <v>74</v>
      </c>
      <c r="C76" s="313" t="s">
        <v>65</v>
      </c>
      <c r="D76" s="427" t="s">
        <v>66</v>
      </c>
      <c r="E76" s="380" t="s">
        <v>292</v>
      </c>
      <c r="F76" s="290" t="s">
        <v>286</v>
      </c>
      <c r="G76" s="282" t="s">
        <v>315</v>
      </c>
      <c r="H76" s="283">
        <f>I76/I77</f>
        <v>0.5</v>
      </c>
      <c r="I76" s="275">
        <f t="shared" si="6"/>
        <v>150</v>
      </c>
      <c r="J76" s="284">
        <v>30.0</v>
      </c>
      <c r="K76" s="284">
        <v>90.0</v>
      </c>
      <c r="L76" s="285">
        <v>30.0</v>
      </c>
    </row>
    <row r="77">
      <c r="A77" s="323">
        <v>5.0</v>
      </c>
      <c r="B77" s="425" t="s">
        <v>10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73</v>
      </c>
      <c r="B78" s="427" t="s">
        <v>74</v>
      </c>
      <c r="C78" s="313" t="s">
        <v>65</v>
      </c>
      <c r="D78" s="427" t="s">
        <v>66</v>
      </c>
      <c r="E78" s="380" t="s">
        <v>292</v>
      </c>
      <c r="F78" s="290" t="s">
        <v>290</v>
      </c>
      <c r="G78" s="290" t="s">
        <v>321</v>
      </c>
      <c r="H78" s="283">
        <f>I78/I79</f>
        <v>0.7666666667</v>
      </c>
      <c r="I78" s="275">
        <f t="shared" si="6"/>
        <v>230</v>
      </c>
      <c r="J78" s="284">
        <v>30.0</v>
      </c>
      <c r="K78" s="284">
        <v>110.0</v>
      </c>
      <c r="L78" s="285">
        <v>90.0</v>
      </c>
    </row>
    <row r="79">
      <c r="A79" s="323">
        <v>5.0</v>
      </c>
      <c r="B79" s="425" t="s">
        <v>10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73</v>
      </c>
      <c r="B80" s="427" t="s">
        <v>74</v>
      </c>
      <c r="C80" s="313" t="s">
        <v>65</v>
      </c>
      <c r="D80" s="427" t="s">
        <v>66</v>
      </c>
      <c r="E80" s="380" t="s">
        <v>292</v>
      </c>
      <c r="F80" s="282" t="s">
        <v>294</v>
      </c>
      <c r="G80" s="282" t="s">
        <v>327</v>
      </c>
      <c r="H80" s="283">
        <f>I80/I81</f>
        <v>0.45</v>
      </c>
      <c r="I80" s="275">
        <f t="shared" si="6"/>
        <v>135</v>
      </c>
      <c r="J80" s="284">
        <v>30.0</v>
      </c>
      <c r="K80" s="284">
        <v>15.0</v>
      </c>
      <c r="L80" s="285">
        <v>90.0</v>
      </c>
    </row>
    <row r="81">
      <c r="A81" s="336">
        <v>5.0</v>
      </c>
      <c r="B81" s="429" t="s">
        <v>10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</row>
    <row r="83">
      <c r="A83" s="318" t="s">
        <v>73</v>
      </c>
      <c r="B83" s="423" t="s">
        <v>74</v>
      </c>
      <c r="C83" s="310" t="s">
        <v>73</v>
      </c>
      <c r="D83" s="423" t="s">
        <v>74</v>
      </c>
      <c r="E83" s="374" t="s">
        <v>304</v>
      </c>
      <c r="F83" s="261" t="s">
        <v>296</v>
      </c>
      <c r="G83" s="261" t="s">
        <v>330</v>
      </c>
      <c r="H83" s="262">
        <f>I83/I84</f>
        <v>0.4166666667</v>
      </c>
      <c r="I83" s="263">
        <f t="shared" ref="I83:I94" si="7">J83+K83+L83</f>
        <v>125</v>
      </c>
      <c r="J83" s="264">
        <v>70.0</v>
      </c>
      <c r="K83" s="264">
        <v>5.0</v>
      </c>
      <c r="L83" s="265">
        <v>50.0</v>
      </c>
    </row>
    <row r="84">
      <c r="A84" s="323">
        <v>5.0</v>
      </c>
      <c r="B84" s="425" t="s">
        <v>10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73</v>
      </c>
      <c r="B85" s="427" t="s">
        <v>74</v>
      </c>
      <c r="C85" s="313" t="s">
        <v>73</v>
      </c>
      <c r="D85" s="427" t="s">
        <v>74</v>
      </c>
      <c r="E85" s="404" t="s">
        <v>304</v>
      </c>
      <c r="F85" s="282" t="s">
        <v>300</v>
      </c>
      <c r="G85" s="282" t="s">
        <v>336</v>
      </c>
      <c r="H85" s="283">
        <f>I85/I86</f>
        <v>0.4333333333</v>
      </c>
      <c r="I85" s="275">
        <f t="shared" si="7"/>
        <v>130</v>
      </c>
      <c r="J85" s="284">
        <v>70.0</v>
      </c>
      <c r="K85" s="284">
        <v>0.0</v>
      </c>
      <c r="L85" s="285">
        <v>60.0</v>
      </c>
    </row>
    <row r="86">
      <c r="A86" s="323">
        <v>5.0</v>
      </c>
      <c r="B86" s="425" t="s">
        <v>10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73</v>
      </c>
      <c r="B87" s="427" t="s">
        <v>74</v>
      </c>
      <c r="C87" s="313" t="s">
        <v>73</v>
      </c>
      <c r="D87" s="427" t="s">
        <v>74</v>
      </c>
      <c r="E87" s="404" t="s">
        <v>304</v>
      </c>
      <c r="F87" s="282" t="s">
        <v>304</v>
      </c>
      <c r="G87" s="282" t="s">
        <v>306</v>
      </c>
      <c r="H87" s="283">
        <f>I87/I88</f>
        <v>0.7</v>
      </c>
      <c r="I87" s="275">
        <f t="shared" si="7"/>
        <v>210</v>
      </c>
      <c r="J87" s="284">
        <v>70.0</v>
      </c>
      <c r="K87" s="284">
        <v>70.0</v>
      </c>
      <c r="L87" s="285">
        <v>70.0</v>
      </c>
    </row>
    <row r="88">
      <c r="A88" s="323">
        <v>5.0</v>
      </c>
      <c r="B88" s="425" t="s">
        <v>10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73</v>
      </c>
      <c r="B89" s="427" t="s">
        <v>74</v>
      </c>
      <c r="C89" s="313" t="s">
        <v>73</v>
      </c>
      <c r="D89" s="427" t="s">
        <v>74</v>
      </c>
      <c r="E89" s="404" t="s">
        <v>304</v>
      </c>
      <c r="F89" s="282" t="s">
        <v>284</v>
      </c>
      <c r="G89" s="282" t="s">
        <v>312</v>
      </c>
      <c r="H89" s="283">
        <f>I89/I90</f>
        <v>0.4166666667</v>
      </c>
      <c r="I89" s="275">
        <f t="shared" si="7"/>
        <v>125</v>
      </c>
      <c r="J89" s="284">
        <v>70.0</v>
      </c>
      <c r="K89" s="284">
        <v>35.0</v>
      </c>
      <c r="L89" s="285">
        <v>20.0</v>
      </c>
    </row>
    <row r="90">
      <c r="A90" s="323">
        <v>5.0</v>
      </c>
      <c r="B90" s="425" t="s">
        <v>10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73</v>
      </c>
      <c r="B91" s="427" t="s">
        <v>74</v>
      </c>
      <c r="C91" s="313" t="s">
        <v>73</v>
      </c>
      <c r="D91" s="427" t="s">
        <v>74</v>
      </c>
      <c r="E91" s="404" t="s">
        <v>304</v>
      </c>
      <c r="F91" s="282" t="s">
        <v>288</v>
      </c>
      <c r="G91" s="282" t="s">
        <v>318</v>
      </c>
      <c r="H91" s="283">
        <f>I91/I92</f>
        <v>0.9</v>
      </c>
      <c r="I91" s="275">
        <f t="shared" si="7"/>
        <v>270</v>
      </c>
      <c r="J91" s="284">
        <v>70.0</v>
      </c>
      <c r="K91" s="284">
        <v>100.0</v>
      </c>
      <c r="L91" s="285">
        <v>100.0</v>
      </c>
    </row>
    <row r="92">
      <c r="A92" s="323">
        <v>5.0</v>
      </c>
      <c r="B92" s="425" t="s">
        <v>10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73</v>
      </c>
      <c r="B93" s="427" t="s">
        <v>74</v>
      </c>
      <c r="C93" s="313" t="s">
        <v>73</v>
      </c>
      <c r="D93" s="427" t="s">
        <v>74</v>
      </c>
      <c r="E93" s="404" t="s">
        <v>304</v>
      </c>
      <c r="F93" s="290" t="s">
        <v>292</v>
      </c>
      <c r="G93" s="290" t="s">
        <v>324</v>
      </c>
      <c r="H93" s="283">
        <f>I93/I94</f>
        <v>0.3333333333</v>
      </c>
      <c r="I93" s="275">
        <f t="shared" si="7"/>
        <v>100</v>
      </c>
      <c r="J93" s="284">
        <v>70.0</v>
      </c>
      <c r="K93" s="284">
        <v>30.0</v>
      </c>
      <c r="L93" s="285">
        <v>0.0</v>
      </c>
    </row>
    <row r="94">
      <c r="A94" s="336">
        <v>5.0</v>
      </c>
      <c r="B94" s="429" t="s">
        <v>10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</row>
    <row r="96">
      <c r="A96" s="318" t="s">
        <v>73</v>
      </c>
      <c r="B96" s="423" t="s">
        <v>74</v>
      </c>
      <c r="C96" s="310" t="s">
        <v>81</v>
      </c>
      <c r="D96" s="423" t="s">
        <v>82</v>
      </c>
      <c r="E96" s="374" t="s">
        <v>298</v>
      </c>
      <c r="F96" s="261" t="s">
        <v>298</v>
      </c>
      <c r="G96" s="261" t="s">
        <v>333</v>
      </c>
      <c r="H96" s="262">
        <f>I96/I97</f>
        <v>0.5333333333</v>
      </c>
      <c r="I96" s="321">
        <f t="shared" ref="I96:I107" si="8">J96+K96+L96</f>
        <v>160</v>
      </c>
      <c r="J96" s="264">
        <v>50.0</v>
      </c>
      <c r="K96" s="264">
        <v>70.0</v>
      </c>
      <c r="L96" s="265">
        <v>40.0</v>
      </c>
    </row>
    <row r="97">
      <c r="A97" s="323">
        <v>5.0</v>
      </c>
      <c r="B97" s="425" t="s">
        <v>10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73</v>
      </c>
      <c r="B98" s="427" t="s">
        <v>74</v>
      </c>
      <c r="C98" s="313" t="s">
        <v>81</v>
      </c>
      <c r="D98" s="427" t="s">
        <v>82</v>
      </c>
      <c r="E98" s="380" t="s">
        <v>298</v>
      </c>
      <c r="F98" s="290" t="s">
        <v>302</v>
      </c>
      <c r="G98" s="282" t="s">
        <v>339</v>
      </c>
      <c r="H98" s="283">
        <f>I98/I99</f>
        <v>0.4166666667</v>
      </c>
      <c r="I98" s="326">
        <f t="shared" si="8"/>
        <v>125</v>
      </c>
      <c r="J98" s="284">
        <v>50.0</v>
      </c>
      <c r="K98" s="284">
        <v>65.0</v>
      </c>
      <c r="L98" s="285">
        <v>10.0</v>
      </c>
    </row>
    <row r="99">
      <c r="A99" s="323">
        <v>5.0</v>
      </c>
      <c r="B99" s="425" t="s">
        <v>10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73</v>
      </c>
      <c r="B100" s="427" t="s">
        <v>74</v>
      </c>
      <c r="C100" s="313" t="s">
        <v>81</v>
      </c>
      <c r="D100" s="427" t="s">
        <v>82</v>
      </c>
      <c r="E100" s="380" t="s">
        <v>298</v>
      </c>
      <c r="F100" s="290" t="s">
        <v>282</v>
      </c>
      <c r="G100" s="290" t="s">
        <v>309</v>
      </c>
      <c r="H100" s="283">
        <f>I100/I101</f>
        <v>0.6833333333</v>
      </c>
      <c r="I100" s="326">
        <f t="shared" si="8"/>
        <v>205</v>
      </c>
      <c r="J100" s="284">
        <v>50.0</v>
      </c>
      <c r="K100" s="284">
        <v>75.0</v>
      </c>
      <c r="L100" s="285">
        <v>80.0</v>
      </c>
    </row>
    <row r="101">
      <c r="A101" s="323">
        <v>5.0</v>
      </c>
      <c r="B101" s="425" t="s">
        <v>10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73</v>
      </c>
      <c r="B102" s="427" t="s">
        <v>74</v>
      </c>
      <c r="C102" s="313" t="s">
        <v>81</v>
      </c>
      <c r="D102" s="427" t="s">
        <v>82</v>
      </c>
      <c r="E102" s="380" t="s">
        <v>298</v>
      </c>
      <c r="F102" s="290" t="s">
        <v>286</v>
      </c>
      <c r="G102" s="282" t="s">
        <v>315</v>
      </c>
      <c r="H102" s="283">
        <f>I102/I103</f>
        <v>0.5666666667</v>
      </c>
      <c r="I102" s="326">
        <f t="shared" si="8"/>
        <v>170</v>
      </c>
      <c r="J102" s="284">
        <v>50.0</v>
      </c>
      <c r="K102" s="284">
        <v>90.0</v>
      </c>
      <c r="L102" s="285">
        <v>30.0</v>
      </c>
    </row>
    <row r="103">
      <c r="A103" s="323">
        <v>5.0</v>
      </c>
      <c r="B103" s="425" t="s">
        <v>10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73</v>
      </c>
      <c r="B104" s="427" t="s">
        <v>74</v>
      </c>
      <c r="C104" s="313" t="s">
        <v>81</v>
      </c>
      <c r="D104" s="427" t="s">
        <v>82</v>
      </c>
      <c r="E104" s="380" t="s">
        <v>298</v>
      </c>
      <c r="F104" s="290" t="s">
        <v>290</v>
      </c>
      <c r="G104" s="290" t="s">
        <v>321</v>
      </c>
      <c r="H104" s="283">
        <f>I104/I105</f>
        <v>0.8333333333</v>
      </c>
      <c r="I104" s="326">
        <f t="shared" si="8"/>
        <v>250</v>
      </c>
      <c r="J104" s="284">
        <v>50.0</v>
      </c>
      <c r="K104" s="284">
        <v>110.0</v>
      </c>
      <c r="L104" s="285">
        <v>90.0</v>
      </c>
    </row>
    <row r="105">
      <c r="A105" s="323">
        <v>5.0</v>
      </c>
      <c r="B105" s="425" t="s">
        <v>10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73</v>
      </c>
      <c r="B106" s="427" t="s">
        <v>74</v>
      </c>
      <c r="C106" s="313" t="s">
        <v>81</v>
      </c>
      <c r="D106" s="427" t="s">
        <v>82</v>
      </c>
      <c r="E106" s="380" t="s">
        <v>298</v>
      </c>
      <c r="F106" s="282" t="s">
        <v>294</v>
      </c>
      <c r="G106" s="282" t="s">
        <v>327</v>
      </c>
      <c r="H106" s="283">
        <f>I106/I107</f>
        <v>0.5166666667</v>
      </c>
      <c r="I106" s="326">
        <f t="shared" si="8"/>
        <v>155</v>
      </c>
      <c r="J106" s="284">
        <v>50.0</v>
      </c>
      <c r="K106" s="284">
        <v>15.0</v>
      </c>
      <c r="L106" s="285">
        <v>90.0</v>
      </c>
    </row>
    <row r="107">
      <c r="A107" s="336">
        <v>5.0</v>
      </c>
      <c r="B107" s="429" t="s">
        <v>10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</row>
    <row r="109">
      <c r="A109" s="318" t="s">
        <v>73</v>
      </c>
      <c r="B109" s="423" t="s">
        <v>74</v>
      </c>
      <c r="C109" s="310" t="s">
        <v>89</v>
      </c>
      <c r="D109" s="423" t="s">
        <v>90</v>
      </c>
      <c r="E109" s="374" t="s">
        <v>298</v>
      </c>
      <c r="F109" s="261" t="s">
        <v>296</v>
      </c>
      <c r="G109" s="261" t="s">
        <v>330</v>
      </c>
      <c r="H109" s="262">
        <f>I109/I110</f>
        <v>0.3333333333</v>
      </c>
      <c r="I109" s="263">
        <f t="shared" ref="I109:I120" si="9">J109+K109+L109</f>
        <v>100</v>
      </c>
      <c r="J109" s="264">
        <v>45.0</v>
      </c>
      <c r="K109" s="264">
        <v>5.0</v>
      </c>
      <c r="L109" s="265">
        <v>50.0</v>
      </c>
    </row>
    <row r="110">
      <c r="A110" s="323">
        <v>5.0</v>
      </c>
      <c r="B110" s="425" t="s">
        <v>10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73</v>
      </c>
      <c r="B111" s="427" t="s">
        <v>74</v>
      </c>
      <c r="C111" s="313" t="s">
        <v>89</v>
      </c>
      <c r="D111" s="427" t="s">
        <v>90</v>
      </c>
      <c r="E111" s="380" t="s">
        <v>298</v>
      </c>
      <c r="F111" s="282" t="s">
        <v>300</v>
      </c>
      <c r="G111" s="282" t="s">
        <v>336</v>
      </c>
      <c r="H111" s="283">
        <f>I111/I112</f>
        <v>0.35</v>
      </c>
      <c r="I111" s="275">
        <f t="shared" si="9"/>
        <v>105</v>
      </c>
      <c r="J111" s="284">
        <v>45.0</v>
      </c>
      <c r="K111" s="284">
        <v>0.0</v>
      </c>
      <c r="L111" s="285">
        <v>60.0</v>
      </c>
    </row>
    <row r="112">
      <c r="A112" s="323">
        <v>5.0</v>
      </c>
      <c r="B112" s="425" t="s">
        <v>10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73</v>
      </c>
      <c r="B113" s="427" t="s">
        <v>74</v>
      </c>
      <c r="C113" s="313" t="s">
        <v>89</v>
      </c>
      <c r="D113" s="427" t="s">
        <v>90</v>
      </c>
      <c r="E113" s="380" t="s">
        <v>298</v>
      </c>
      <c r="F113" s="282" t="s">
        <v>304</v>
      </c>
      <c r="G113" s="282" t="s">
        <v>306</v>
      </c>
      <c r="H113" s="283">
        <f>I113/I114</f>
        <v>0.6166666667</v>
      </c>
      <c r="I113" s="275">
        <f t="shared" si="9"/>
        <v>185</v>
      </c>
      <c r="J113" s="284">
        <v>45.0</v>
      </c>
      <c r="K113" s="284">
        <v>70.0</v>
      </c>
      <c r="L113" s="285">
        <v>70.0</v>
      </c>
    </row>
    <row r="114">
      <c r="A114" s="323">
        <v>5.0</v>
      </c>
      <c r="B114" s="425" t="s">
        <v>10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73</v>
      </c>
      <c r="B115" s="427" t="s">
        <v>74</v>
      </c>
      <c r="C115" s="313" t="s">
        <v>89</v>
      </c>
      <c r="D115" s="427" t="s">
        <v>90</v>
      </c>
      <c r="E115" s="380" t="s">
        <v>298</v>
      </c>
      <c r="F115" s="282" t="s">
        <v>284</v>
      </c>
      <c r="G115" s="282" t="s">
        <v>312</v>
      </c>
      <c r="H115" s="283">
        <f>I115/I116</f>
        <v>0.3333333333</v>
      </c>
      <c r="I115" s="275">
        <f t="shared" si="9"/>
        <v>100</v>
      </c>
      <c r="J115" s="284">
        <v>45.0</v>
      </c>
      <c r="K115" s="284">
        <v>35.0</v>
      </c>
      <c r="L115" s="285">
        <v>20.0</v>
      </c>
    </row>
    <row r="116">
      <c r="A116" s="323">
        <v>5.0</v>
      </c>
      <c r="B116" s="425" t="s">
        <v>10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73</v>
      </c>
      <c r="B117" s="427" t="s">
        <v>74</v>
      </c>
      <c r="C117" s="313" t="s">
        <v>89</v>
      </c>
      <c r="D117" s="427" t="s">
        <v>90</v>
      </c>
      <c r="E117" s="380" t="s">
        <v>298</v>
      </c>
      <c r="F117" s="282" t="s">
        <v>288</v>
      </c>
      <c r="G117" s="282" t="s">
        <v>318</v>
      </c>
      <c r="H117" s="283">
        <f>I117/I118</f>
        <v>0.8166666667</v>
      </c>
      <c r="I117" s="275">
        <f t="shared" si="9"/>
        <v>245</v>
      </c>
      <c r="J117" s="284">
        <v>45.0</v>
      </c>
      <c r="K117" s="284">
        <v>100.0</v>
      </c>
      <c r="L117" s="285">
        <v>100.0</v>
      </c>
    </row>
    <row r="118">
      <c r="A118" s="323">
        <v>5.0</v>
      </c>
      <c r="B118" s="425" t="s">
        <v>10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73</v>
      </c>
      <c r="B119" s="427" t="s">
        <v>74</v>
      </c>
      <c r="C119" s="313" t="s">
        <v>89</v>
      </c>
      <c r="D119" s="427" t="s">
        <v>90</v>
      </c>
      <c r="E119" s="380" t="s">
        <v>298</v>
      </c>
      <c r="F119" s="290" t="s">
        <v>292</v>
      </c>
      <c r="G119" s="290" t="s">
        <v>324</v>
      </c>
      <c r="H119" s="283">
        <f>I119/I120</f>
        <v>0.25</v>
      </c>
      <c r="I119" s="275">
        <f t="shared" si="9"/>
        <v>75</v>
      </c>
      <c r="J119" s="284">
        <v>45.0</v>
      </c>
      <c r="K119" s="284">
        <v>30.0</v>
      </c>
      <c r="L119" s="285">
        <v>0.0</v>
      </c>
    </row>
    <row r="120">
      <c r="A120" s="336">
        <v>5.0</v>
      </c>
      <c r="B120" s="429" t="s">
        <v>10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</row>
    <row r="122">
      <c r="A122" s="318" t="s">
        <v>73</v>
      </c>
      <c r="B122" s="423" t="s">
        <v>74</v>
      </c>
      <c r="C122" s="310" t="s">
        <v>97</v>
      </c>
      <c r="D122" s="423" t="s">
        <v>98</v>
      </c>
      <c r="E122" s="374" t="s">
        <v>304</v>
      </c>
      <c r="F122" s="261" t="s">
        <v>298</v>
      </c>
      <c r="G122" s="261" t="s">
        <v>333</v>
      </c>
      <c r="H122" s="262">
        <f>I122/I123</f>
        <v>0.5833333333</v>
      </c>
      <c r="I122" s="263">
        <f t="shared" ref="I122:I133" si="10">J122+K122+L122</f>
        <v>175</v>
      </c>
      <c r="J122" s="264">
        <v>65.0</v>
      </c>
      <c r="K122" s="264">
        <v>70.0</v>
      </c>
      <c r="L122" s="265">
        <v>40.0</v>
      </c>
    </row>
    <row r="123">
      <c r="A123" s="323">
        <v>5.0</v>
      </c>
      <c r="B123" s="425" t="s">
        <v>10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73</v>
      </c>
      <c r="B124" s="427" t="s">
        <v>74</v>
      </c>
      <c r="C124" s="313" t="s">
        <v>97</v>
      </c>
      <c r="D124" s="427" t="s">
        <v>98</v>
      </c>
      <c r="E124" s="404" t="s">
        <v>304</v>
      </c>
      <c r="F124" s="290" t="s">
        <v>302</v>
      </c>
      <c r="G124" s="282" t="s">
        <v>339</v>
      </c>
      <c r="H124" s="283">
        <f>I124/I125</f>
        <v>0.4666666667</v>
      </c>
      <c r="I124" s="326">
        <f t="shared" si="10"/>
        <v>140</v>
      </c>
      <c r="J124" s="284">
        <v>65.0</v>
      </c>
      <c r="K124" s="284">
        <v>65.0</v>
      </c>
      <c r="L124" s="285">
        <v>10.0</v>
      </c>
    </row>
    <row r="125">
      <c r="A125" s="323">
        <v>5.0</v>
      </c>
      <c r="B125" s="425" t="s">
        <v>10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73</v>
      </c>
      <c r="B126" s="427" t="s">
        <v>74</v>
      </c>
      <c r="C126" s="313" t="s">
        <v>97</v>
      </c>
      <c r="D126" s="427" t="s">
        <v>98</v>
      </c>
      <c r="E126" s="404" t="s">
        <v>304</v>
      </c>
      <c r="F126" s="290" t="s">
        <v>282</v>
      </c>
      <c r="G126" s="290" t="s">
        <v>309</v>
      </c>
      <c r="H126" s="283">
        <f>I126/I127</f>
        <v>0.7333333333</v>
      </c>
      <c r="I126" s="326">
        <f t="shared" si="10"/>
        <v>220</v>
      </c>
      <c r="J126" s="284">
        <v>65.0</v>
      </c>
      <c r="K126" s="284">
        <v>75.0</v>
      </c>
      <c r="L126" s="285">
        <v>80.0</v>
      </c>
    </row>
    <row r="127">
      <c r="A127" s="323">
        <v>5.0</v>
      </c>
      <c r="B127" s="425" t="s">
        <v>10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73</v>
      </c>
      <c r="B128" s="427" t="s">
        <v>74</v>
      </c>
      <c r="C128" s="313" t="s">
        <v>97</v>
      </c>
      <c r="D128" s="427" t="s">
        <v>98</v>
      </c>
      <c r="E128" s="404" t="s">
        <v>304</v>
      </c>
      <c r="F128" s="290" t="s">
        <v>286</v>
      </c>
      <c r="G128" s="282" t="s">
        <v>315</v>
      </c>
      <c r="H128" s="283">
        <f>I128/I129</f>
        <v>0.6166666667</v>
      </c>
      <c r="I128" s="326">
        <f t="shared" si="10"/>
        <v>185</v>
      </c>
      <c r="J128" s="284">
        <v>65.0</v>
      </c>
      <c r="K128" s="284">
        <v>90.0</v>
      </c>
      <c r="L128" s="285">
        <v>30.0</v>
      </c>
    </row>
    <row r="129">
      <c r="A129" s="323">
        <v>5.0</v>
      </c>
      <c r="B129" s="425" t="s">
        <v>10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73</v>
      </c>
      <c r="B130" s="427" t="s">
        <v>74</v>
      </c>
      <c r="C130" s="313" t="s">
        <v>97</v>
      </c>
      <c r="D130" s="427" t="s">
        <v>98</v>
      </c>
      <c r="E130" s="404" t="s">
        <v>304</v>
      </c>
      <c r="F130" s="290" t="s">
        <v>290</v>
      </c>
      <c r="G130" s="290" t="s">
        <v>321</v>
      </c>
      <c r="H130" s="283">
        <f>I130/I131</f>
        <v>0.8833333333</v>
      </c>
      <c r="I130" s="326">
        <f t="shared" si="10"/>
        <v>265</v>
      </c>
      <c r="J130" s="284">
        <v>65.0</v>
      </c>
      <c r="K130" s="284">
        <v>110.0</v>
      </c>
      <c r="L130" s="285">
        <v>90.0</v>
      </c>
    </row>
    <row r="131">
      <c r="A131" s="323">
        <v>5.0</v>
      </c>
      <c r="B131" s="425" t="s">
        <v>10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73</v>
      </c>
      <c r="B132" s="427" t="s">
        <v>74</v>
      </c>
      <c r="C132" s="313" t="s">
        <v>97</v>
      </c>
      <c r="D132" s="427" t="s">
        <v>98</v>
      </c>
      <c r="E132" s="404" t="s">
        <v>304</v>
      </c>
      <c r="F132" s="282" t="s">
        <v>294</v>
      </c>
      <c r="G132" s="282" t="s">
        <v>327</v>
      </c>
      <c r="H132" s="283">
        <f>I132/I133</f>
        <v>0.5666666667</v>
      </c>
      <c r="I132" s="326">
        <f t="shared" si="10"/>
        <v>170</v>
      </c>
      <c r="J132" s="284">
        <v>65.0</v>
      </c>
      <c r="K132" s="284">
        <v>15.0</v>
      </c>
      <c r="L132" s="285">
        <v>90.0</v>
      </c>
    </row>
    <row r="133">
      <c r="A133" s="336">
        <v>5.0</v>
      </c>
      <c r="B133" s="429" t="s">
        <v>10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25"/>
    <col customWidth="1" min="6" max="6" width="9.5"/>
    <col customWidth="1" min="7" max="7" width="11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73</v>
      </c>
      <c r="B5" s="423" t="s">
        <v>74</v>
      </c>
      <c r="C5" s="258" t="s">
        <v>1</v>
      </c>
      <c r="D5" s="423" t="s">
        <v>2</v>
      </c>
      <c r="E5" s="374" t="s">
        <v>296</v>
      </c>
      <c r="F5" s="261" t="s">
        <v>296</v>
      </c>
      <c r="G5" s="261" t="s">
        <v>318</v>
      </c>
      <c r="H5" s="262">
        <f>I5/I6</f>
        <v>0.3666666667</v>
      </c>
      <c r="I5" s="263">
        <f t="shared" ref="I5:I16" si="1">J5+K5+L5</f>
        <v>110</v>
      </c>
      <c r="J5" s="264">
        <v>5.0</v>
      </c>
      <c r="K5" s="264">
        <v>5.0</v>
      </c>
      <c r="L5" s="265">
        <v>100.0</v>
      </c>
    </row>
    <row r="6">
      <c r="A6" s="323">
        <v>7.0</v>
      </c>
      <c r="B6" s="425" t="s">
        <v>13</v>
      </c>
      <c r="C6" s="270">
        <v>1.0</v>
      </c>
      <c r="D6" s="425" t="s">
        <v>4</v>
      </c>
      <c r="E6" s="377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73</v>
      </c>
      <c r="B7" s="427" t="s">
        <v>74</v>
      </c>
      <c r="C7" s="279" t="s">
        <v>1</v>
      </c>
      <c r="D7" s="427" t="s">
        <v>2</v>
      </c>
      <c r="E7" s="404" t="s">
        <v>296</v>
      </c>
      <c r="F7" s="282" t="s">
        <v>300</v>
      </c>
      <c r="G7" s="282" t="s">
        <v>324</v>
      </c>
      <c r="H7" s="283">
        <f>I7/I8</f>
        <v>0.01666666667</v>
      </c>
      <c r="I7" s="275">
        <f t="shared" si="1"/>
        <v>5</v>
      </c>
      <c r="J7" s="284">
        <v>5.0</v>
      </c>
      <c r="K7" s="284">
        <v>0.0</v>
      </c>
      <c r="L7" s="285">
        <v>0.0</v>
      </c>
    </row>
    <row r="8">
      <c r="A8" s="323">
        <v>7.0</v>
      </c>
      <c r="B8" s="425" t="s">
        <v>13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73</v>
      </c>
      <c r="B9" s="427" t="s">
        <v>74</v>
      </c>
      <c r="C9" s="279" t="s">
        <v>1</v>
      </c>
      <c r="D9" s="427" t="s">
        <v>2</v>
      </c>
      <c r="E9" s="404" t="s">
        <v>296</v>
      </c>
      <c r="F9" s="282" t="s">
        <v>304</v>
      </c>
      <c r="G9" s="282" t="s">
        <v>330</v>
      </c>
      <c r="H9" s="283">
        <f>I9/I10</f>
        <v>0.4166666667</v>
      </c>
      <c r="I9" s="275">
        <f t="shared" si="1"/>
        <v>125</v>
      </c>
      <c r="J9" s="284">
        <v>5.0</v>
      </c>
      <c r="K9" s="284">
        <v>70.0</v>
      </c>
      <c r="L9" s="285">
        <v>50.0</v>
      </c>
    </row>
    <row r="10">
      <c r="A10" s="323">
        <v>7.0</v>
      </c>
      <c r="B10" s="425" t="s">
        <v>13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73</v>
      </c>
      <c r="B11" s="427" t="s">
        <v>74</v>
      </c>
      <c r="C11" s="279" t="s">
        <v>1</v>
      </c>
      <c r="D11" s="427" t="s">
        <v>2</v>
      </c>
      <c r="E11" s="404" t="s">
        <v>296</v>
      </c>
      <c r="F11" s="282" t="s">
        <v>284</v>
      </c>
      <c r="G11" s="282" t="s">
        <v>336</v>
      </c>
      <c r="H11" s="283">
        <f>I11/I12</f>
        <v>0.3333333333</v>
      </c>
      <c r="I11" s="275">
        <f t="shared" si="1"/>
        <v>100</v>
      </c>
      <c r="J11" s="284">
        <v>5.0</v>
      </c>
      <c r="K11" s="284">
        <v>35.0</v>
      </c>
      <c r="L11" s="285">
        <v>60.0</v>
      </c>
    </row>
    <row r="12">
      <c r="A12" s="323">
        <v>7.0</v>
      </c>
      <c r="B12" s="425" t="s">
        <v>13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73</v>
      </c>
      <c r="B13" s="427" t="s">
        <v>74</v>
      </c>
      <c r="C13" s="279" t="s">
        <v>1</v>
      </c>
      <c r="D13" s="427" t="s">
        <v>2</v>
      </c>
      <c r="E13" s="404" t="s">
        <v>296</v>
      </c>
      <c r="F13" s="282" t="s">
        <v>288</v>
      </c>
      <c r="G13" s="282" t="s">
        <v>306</v>
      </c>
      <c r="H13" s="283">
        <f>I13/I14</f>
        <v>0.5833333333</v>
      </c>
      <c r="I13" s="275">
        <f t="shared" si="1"/>
        <v>175</v>
      </c>
      <c r="J13" s="284">
        <v>5.0</v>
      </c>
      <c r="K13" s="284">
        <v>100.0</v>
      </c>
      <c r="L13" s="285">
        <v>70.0</v>
      </c>
    </row>
    <row r="14">
      <c r="A14" s="323">
        <v>7.0</v>
      </c>
      <c r="B14" s="425" t="s">
        <v>13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73</v>
      </c>
      <c r="B15" s="427" t="s">
        <v>74</v>
      </c>
      <c r="C15" s="279" t="s">
        <v>1</v>
      </c>
      <c r="D15" s="427" t="s">
        <v>2</v>
      </c>
      <c r="E15" s="404" t="s">
        <v>296</v>
      </c>
      <c r="F15" s="290" t="s">
        <v>292</v>
      </c>
      <c r="G15" s="290" t="s">
        <v>312</v>
      </c>
      <c r="H15" s="283">
        <f>I15/I16</f>
        <v>0.1833333333</v>
      </c>
      <c r="I15" s="275">
        <f t="shared" si="1"/>
        <v>55</v>
      </c>
      <c r="J15" s="284">
        <v>5.0</v>
      </c>
      <c r="K15" s="284">
        <v>30.0</v>
      </c>
      <c r="L15" s="285">
        <v>20.0</v>
      </c>
    </row>
    <row r="16">
      <c r="A16" s="336">
        <v>7.0</v>
      </c>
      <c r="B16" s="429" t="s">
        <v>13</v>
      </c>
      <c r="C16" s="293">
        <v>11.0</v>
      </c>
      <c r="D16" s="429" t="s">
        <v>19</v>
      </c>
      <c r="E16" s="377"/>
      <c r="F16" s="296"/>
      <c r="G16" s="296"/>
      <c r="H16" s="297"/>
      <c r="I16" s="298">
        <f t="shared" si="1"/>
        <v>300</v>
      </c>
      <c r="J16" s="275">
        <v>100.0</v>
      </c>
      <c r="K16" s="298">
        <v>100.0</v>
      </c>
      <c r="L16" s="299">
        <v>100.0</v>
      </c>
    </row>
    <row r="17">
      <c r="A17" s="46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</row>
    <row r="18">
      <c r="A18" s="318" t="s">
        <v>73</v>
      </c>
      <c r="B18" s="423" t="s">
        <v>74</v>
      </c>
      <c r="C18" s="310" t="s">
        <v>21</v>
      </c>
      <c r="D18" s="423" t="s">
        <v>22</v>
      </c>
      <c r="E18" s="374" t="s">
        <v>282</v>
      </c>
      <c r="F18" s="261" t="s">
        <v>298</v>
      </c>
      <c r="G18" s="261" t="s">
        <v>321</v>
      </c>
      <c r="H18" s="262">
        <f>I18/I19</f>
        <v>0.7833333333</v>
      </c>
      <c r="I18" s="263">
        <f t="shared" ref="I18:I29" si="2">J18+K18+L18</f>
        <v>235</v>
      </c>
      <c r="J18" s="284">
        <v>75.0</v>
      </c>
      <c r="K18" s="264">
        <v>70.0</v>
      </c>
      <c r="L18" s="265">
        <v>90.0</v>
      </c>
    </row>
    <row r="19">
      <c r="A19" s="323">
        <v>7.0</v>
      </c>
      <c r="B19" s="425" t="s">
        <v>13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73</v>
      </c>
      <c r="B20" s="427" t="s">
        <v>74</v>
      </c>
      <c r="C20" s="313" t="s">
        <v>21</v>
      </c>
      <c r="D20" s="427" t="s">
        <v>22</v>
      </c>
      <c r="E20" s="380" t="s">
        <v>282</v>
      </c>
      <c r="F20" s="290" t="s">
        <v>302</v>
      </c>
      <c r="G20" s="282" t="s">
        <v>327</v>
      </c>
      <c r="H20" s="283">
        <f>I20/I21</f>
        <v>0.7666666667</v>
      </c>
      <c r="I20" s="275">
        <f t="shared" si="2"/>
        <v>230</v>
      </c>
      <c r="J20" s="284">
        <v>75.0</v>
      </c>
      <c r="K20" s="284">
        <v>65.0</v>
      </c>
      <c r="L20" s="285">
        <v>90.0</v>
      </c>
    </row>
    <row r="21">
      <c r="A21" s="323">
        <v>7.0</v>
      </c>
      <c r="B21" s="425" t="s">
        <v>13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73</v>
      </c>
      <c r="B22" s="427" t="s">
        <v>74</v>
      </c>
      <c r="C22" s="313" t="s">
        <v>21</v>
      </c>
      <c r="D22" s="427" t="s">
        <v>22</v>
      </c>
      <c r="E22" s="380" t="s">
        <v>282</v>
      </c>
      <c r="F22" s="290" t="s">
        <v>282</v>
      </c>
      <c r="G22" s="290" t="s">
        <v>333</v>
      </c>
      <c r="H22" s="283">
        <f>I22/I23</f>
        <v>0.6333333333</v>
      </c>
      <c r="I22" s="275">
        <f t="shared" si="2"/>
        <v>190</v>
      </c>
      <c r="J22" s="284">
        <v>75.0</v>
      </c>
      <c r="K22" s="284">
        <v>75.0</v>
      </c>
      <c r="L22" s="285">
        <v>40.0</v>
      </c>
    </row>
    <row r="23">
      <c r="A23" s="323">
        <v>7.0</v>
      </c>
      <c r="B23" s="425" t="s">
        <v>13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73</v>
      </c>
      <c r="B24" s="427" t="s">
        <v>74</v>
      </c>
      <c r="C24" s="313" t="s">
        <v>21</v>
      </c>
      <c r="D24" s="427" t="s">
        <v>22</v>
      </c>
      <c r="E24" s="380" t="s">
        <v>282</v>
      </c>
      <c r="F24" s="290" t="s">
        <v>286</v>
      </c>
      <c r="G24" s="282" t="s">
        <v>339</v>
      </c>
      <c r="H24" s="283">
        <f>I24/I25</f>
        <v>0.5833333333</v>
      </c>
      <c r="I24" s="275">
        <f t="shared" si="2"/>
        <v>175</v>
      </c>
      <c r="J24" s="284">
        <v>75.0</v>
      </c>
      <c r="K24" s="284">
        <v>90.0</v>
      </c>
      <c r="L24" s="285">
        <v>10.0</v>
      </c>
    </row>
    <row r="25">
      <c r="A25" s="323">
        <v>7.0</v>
      </c>
      <c r="B25" s="425" t="s">
        <v>13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73</v>
      </c>
      <c r="B26" s="427" t="s">
        <v>74</v>
      </c>
      <c r="C26" s="313" t="s">
        <v>21</v>
      </c>
      <c r="D26" s="427" t="s">
        <v>22</v>
      </c>
      <c r="E26" s="380" t="s">
        <v>282</v>
      </c>
      <c r="F26" s="290" t="s">
        <v>290</v>
      </c>
      <c r="G26" s="290" t="s">
        <v>309</v>
      </c>
      <c r="H26" s="283">
        <f>I26/I27</f>
        <v>0.8833333333</v>
      </c>
      <c r="I26" s="275">
        <f t="shared" si="2"/>
        <v>265</v>
      </c>
      <c r="J26" s="284">
        <v>75.0</v>
      </c>
      <c r="K26" s="284">
        <v>110.0</v>
      </c>
      <c r="L26" s="285">
        <v>80.0</v>
      </c>
    </row>
    <row r="27">
      <c r="A27" s="323">
        <v>7.0</v>
      </c>
      <c r="B27" s="425" t="s">
        <v>13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73</v>
      </c>
      <c r="B28" s="427" t="s">
        <v>74</v>
      </c>
      <c r="C28" s="313" t="s">
        <v>21</v>
      </c>
      <c r="D28" s="427" t="s">
        <v>22</v>
      </c>
      <c r="E28" s="380" t="s">
        <v>282</v>
      </c>
      <c r="F28" s="282" t="s">
        <v>294</v>
      </c>
      <c r="G28" s="282" t="s">
        <v>315</v>
      </c>
      <c r="H28" s="283">
        <f>I28/I29</f>
        <v>0.4</v>
      </c>
      <c r="I28" s="275">
        <f t="shared" si="2"/>
        <v>120</v>
      </c>
      <c r="J28" s="284">
        <v>75.0</v>
      </c>
      <c r="K28" s="284">
        <v>15.0</v>
      </c>
      <c r="L28" s="285">
        <v>30.0</v>
      </c>
    </row>
    <row r="29">
      <c r="A29" s="336">
        <v>7.0</v>
      </c>
      <c r="B29" s="429" t="s">
        <v>13</v>
      </c>
      <c r="C29" s="293">
        <v>12.0</v>
      </c>
      <c r="D29" s="429" t="s">
        <v>34</v>
      </c>
      <c r="E29" s="377"/>
      <c r="F29" s="273"/>
      <c r="G29" s="296"/>
      <c r="H29" s="297"/>
      <c r="I29" s="298">
        <f t="shared" si="2"/>
        <v>300</v>
      </c>
      <c r="J29" s="275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</row>
    <row r="31">
      <c r="A31" s="318" t="s">
        <v>73</v>
      </c>
      <c r="B31" s="423" t="s">
        <v>74</v>
      </c>
      <c r="C31" s="310" t="s">
        <v>35</v>
      </c>
      <c r="D31" s="447" t="s">
        <v>36</v>
      </c>
      <c r="E31" s="374" t="s">
        <v>290</v>
      </c>
      <c r="F31" s="261" t="s">
        <v>296</v>
      </c>
      <c r="G31" s="261" t="s">
        <v>318</v>
      </c>
      <c r="H31" s="262">
        <f>I31/I32</f>
        <v>0.7166666667</v>
      </c>
      <c r="I31" s="321">
        <f t="shared" ref="I31:I42" si="3">J31+K31+L31</f>
        <v>215</v>
      </c>
      <c r="J31" s="284">
        <v>110.0</v>
      </c>
      <c r="K31" s="264">
        <v>5.0</v>
      </c>
      <c r="L31" s="265">
        <v>100.0</v>
      </c>
    </row>
    <row r="32">
      <c r="A32" s="323">
        <v>7.0</v>
      </c>
      <c r="B32" s="425" t="s">
        <v>13</v>
      </c>
      <c r="C32" s="287">
        <v>1.0</v>
      </c>
      <c r="D32" s="425" t="s">
        <v>4</v>
      </c>
      <c r="E32" s="377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73</v>
      </c>
      <c r="B33" s="427" t="s">
        <v>74</v>
      </c>
      <c r="C33" s="215" t="s">
        <v>35</v>
      </c>
      <c r="D33" s="461" t="s">
        <v>36</v>
      </c>
      <c r="E33" s="380" t="s">
        <v>290</v>
      </c>
      <c r="F33" s="282" t="s">
        <v>300</v>
      </c>
      <c r="G33" s="282" t="s">
        <v>324</v>
      </c>
      <c r="H33" s="283">
        <f>I33/I34</f>
        <v>0.3666666667</v>
      </c>
      <c r="I33" s="326">
        <f t="shared" si="3"/>
        <v>110</v>
      </c>
      <c r="J33" s="284">
        <v>110.0</v>
      </c>
      <c r="K33" s="284">
        <v>0.0</v>
      </c>
      <c r="L33" s="285">
        <v>0.0</v>
      </c>
    </row>
    <row r="34">
      <c r="A34" s="323">
        <v>7.0</v>
      </c>
      <c r="B34" s="425" t="s">
        <v>13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73</v>
      </c>
      <c r="B35" s="427" t="s">
        <v>74</v>
      </c>
      <c r="C35" s="313" t="s">
        <v>35</v>
      </c>
      <c r="D35" s="455" t="s">
        <v>36</v>
      </c>
      <c r="E35" s="380" t="s">
        <v>290</v>
      </c>
      <c r="F35" s="282" t="s">
        <v>304</v>
      </c>
      <c r="G35" s="282" t="s">
        <v>330</v>
      </c>
      <c r="H35" s="283">
        <f>I35/I36</f>
        <v>0.7666666667</v>
      </c>
      <c r="I35" s="326">
        <f t="shared" si="3"/>
        <v>230</v>
      </c>
      <c r="J35" s="284">
        <v>110.0</v>
      </c>
      <c r="K35" s="284">
        <v>70.0</v>
      </c>
      <c r="L35" s="285">
        <v>50.0</v>
      </c>
    </row>
    <row r="36">
      <c r="A36" s="323">
        <v>7.0</v>
      </c>
      <c r="B36" s="425" t="s">
        <v>13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73</v>
      </c>
      <c r="B37" s="427" t="s">
        <v>74</v>
      </c>
      <c r="C37" s="313" t="s">
        <v>35</v>
      </c>
      <c r="D37" s="461" t="s">
        <v>36</v>
      </c>
      <c r="E37" s="380" t="s">
        <v>290</v>
      </c>
      <c r="F37" s="282" t="s">
        <v>284</v>
      </c>
      <c r="G37" s="282" t="s">
        <v>336</v>
      </c>
      <c r="H37" s="283">
        <f>I37/I38</f>
        <v>0.6833333333</v>
      </c>
      <c r="I37" s="326">
        <f t="shared" si="3"/>
        <v>205</v>
      </c>
      <c r="J37" s="284">
        <v>110.0</v>
      </c>
      <c r="K37" s="284">
        <v>35.0</v>
      </c>
      <c r="L37" s="285">
        <v>60.0</v>
      </c>
    </row>
    <row r="38">
      <c r="A38" s="323">
        <v>7.0</v>
      </c>
      <c r="B38" s="425" t="s">
        <v>13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73</v>
      </c>
      <c r="B39" s="427" t="s">
        <v>74</v>
      </c>
      <c r="C39" s="313" t="s">
        <v>35</v>
      </c>
      <c r="D39" s="461" t="s">
        <v>36</v>
      </c>
      <c r="E39" s="380" t="s">
        <v>290</v>
      </c>
      <c r="F39" s="282" t="s">
        <v>288</v>
      </c>
      <c r="G39" s="282" t="s">
        <v>306</v>
      </c>
      <c r="H39" s="283">
        <f>I39/I40</f>
        <v>0.9333333333</v>
      </c>
      <c r="I39" s="326">
        <f t="shared" si="3"/>
        <v>280</v>
      </c>
      <c r="J39" s="284">
        <v>110.0</v>
      </c>
      <c r="K39" s="284">
        <v>100.0</v>
      </c>
      <c r="L39" s="285">
        <v>70.0</v>
      </c>
    </row>
    <row r="40">
      <c r="A40" s="323">
        <v>7.0</v>
      </c>
      <c r="B40" s="425" t="s">
        <v>13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73</v>
      </c>
      <c r="B41" s="427" t="s">
        <v>74</v>
      </c>
      <c r="C41" s="313" t="s">
        <v>35</v>
      </c>
      <c r="D41" s="461" t="s">
        <v>36</v>
      </c>
      <c r="E41" s="380" t="s">
        <v>290</v>
      </c>
      <c r="F41" s="290" t="s">
        <v>292</v>
      </c>
      <c r="G41" s="290" t="s">
        <v>312</v>
      </c>
      <c r="H41" s="283">
        <f>I41/I42</f>
        <v>0.5333333333</v>
      </c>
      <c r="I41" s="326">
        <f t="shared" si="3"/>
        <v>160</v>
      </c>
      <c r="J41" s="284">
        <v>110.0</v>
      </c>
      <c r="K41" s="284">
        <v>30.0</v>
      </c>
      <c r="L41" s="285">
        <v>20.0</v>
      </c>
    </row>
    <row r="42">
      <c r="A42" s="336">
        <v>7.0</v>
      </c>
      <c r="B42" s="429" t="s">
        <v>13</v>
      </c>
      <c r="C42" s="293">
        <v>11.0</v>
      </c>
      <c r="D42" s="429" t="s">
        <v>19</v>
      </c>
      <c r="E42" s="377"/>
      <c r="F42" s="296"/>
      <c r="G42" s="296"/>
      <c r="H42" s="297"/>
      <c r="I42" s="339">
        <f t="shared" si="3"/>
        <v>300</v>
      </c>
      <c r="J42" s="275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84"/>
      <c r="F43" s="304"/>
      <c r="G43" s="304"/>
      <c r="H43" s="316"/>
      <c r="I43" s="306"/>
      <c r="J43" s="401"/>
      <c r="K43" s="304"/>
      <c r="L43" s="307"/>
      <c r="M43" s="163"/>
      <c r="N43" s="163"/>
      <c r="O43" s="163"/>
      <c r="P43" s="163"/>
      <c r="Q43" s="163"/>
      <c r="R43" s="163"/>
    </row>
    <row r="44">
      <c r="A44" s="318" t="s">
        <v>73</v>
      </c>
      <c r="B44" s="423" t="s">
        <v>74</v>
      </c>
      <c r="C44" s="310" t="s">
        <v>49</v>
      </c>
      <c r="D44" s="423" t="s">
        <v>50</v>
      </c>
      <c r="E44" s="374" t="s">
        <v>288</v>
      </c>
      <c r="F44" s="261" t="s">
        <v>298</v>
      </c>
      <c r="G44" s="261" t="s">
        <v>321</v>
      </c>
      <c r="H44" s="262">
        <f>I44/I45</f>
        <v>0.8666666667</v>
      </c>
      <c r="I44" s="263">
        <f t="shared" ref="I44:I55" si="4">J44+K44+L44</f>
        <v>260</v>
      </c>
      <c r="J44" s="284">
        <v>100.0</v>
      </c>
      <c r="K44" s="264">
        <v>70.0</v>
      </c>
      <c r="L44" s="265">
        <v>90.0</v>
      </c>
    </row>
    <row r="45">
      <c r="A45" s="323">
        <v>7.0</v>
      </c>
      <c r="B45" s="425" t="s">
        <v>13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73</v>
      </c>
      <c r="B46" s="427" t="s">
        <v>74</v>
      </c>
      <c r="C46" s="313" t="s">
        <v>49</v>
      </c>
      <c r="D46" s="427" t="s">
        <v>50</v>
      </c>
      <c r="E46" s="380" t="s">
        <v>288</v>
      </c>
      <c r="F46" s="290" t="s">
        <v>302</v>
      </c>
      <c r="G46" s="282" t="s">
        <v>327</v>
      </c>
      <c r="H46" s="283">
        <f>I46/I47</f>
        <v>0.85</v>
      </c>
      <c r="I46" s="275">
        <f t="shared" si="4"/>
        <v>255</v>
      </c>
      <c r="J46" s="284">
        <v>100.0</v>
      </c>
      <c r="K46" s="284">
        <v>65.0</v>
      </c>
      <c r="L46" s="285">
        <v>90.0</v>
      </c>
    </row>
    <row r="47">
      <c r="A47" s="323">
        <v>7.0</v>
      </c>
      <c r="B47" s="425" t="s">
        <v>13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73</v>
      </c>
      <c r="B48" s="427" t="s">
        <v>74</v>
      </c>
      <c r="C48" s="313" t="s">
        <v>49</v>
      </c>
      <c r="D48" s="427" t="s">
        <v>50</v>
      </c>
      <c r="E48" s="380" t="s">
        <v>288</v>
      </c>
      <c r="F48" s="290" t="s">
        <v>282</v>
      </c>
      <c r="G48" s="290" t="s">
        <v>333</v>
      </c>
      <c r="H48" s="283">
        <f>I48/I49</f>
        <v>0.7166666667</v>
      </c>
      <c r="I48" s="275">
        <f t="shared" si="4"/>
        <v>215</v>
      </c>
      <c r="J48" s="284">
        <v>100.0</v>
      </c>
      <c r="K48" s="284">
        <v>75.0</v>
      </c>
      <c r="L48" s="285">
        <v>40.0</v>
      </c>
    </row>
    <row r="49">
      <c r="A49" s="323">
        <v>7.0</v>
      </c>
      <c r="B49" s="425" t="s">
        <v>13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73</v>
      </c>
      <c r="B50" s="427" t="s">
        <v>74</v>
      </c>
      <c r="C50" s="313" t="s">
        <v>49</v>
      </c>
      <c r="D50" s="427" t="s">
        <v>50</v>
      </c>
      <c r="E50" s="380" t="s">
        <v>288</v>
      </c>
      <c r="F50" s="290" t="s">
        <v>286</v>
      </c>
      <c r="G50" s="282" t="s">
        <v>339</v>
      </c>
      <c r="H50" s="283">
        <f>I50/I51</f>
        <v>0.6666666667</v>
      </c>
      <c r="I50" s="275">
        <f t="shared" si="4"/>
        <v>200</v>
      </c>
      <c r="J50" s="284">
        <v>100.0</v>
      </c>
      <c r="K50" s="284">
        <v>90.0</v>
      </c>
      <c r="L50" s="285">
        <v>10.0</v>
      </c>
    </row>
    <row r="51">
      <c r="A51" s="323">
        <v>7.0</v>
      </c>
      <c r="B51" s="425" t="s">
        <v>13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73</v>
      </c>
      <c r="B52" s="427" t="s">
        <v>74</v>
      </c>
      <c r="C52" s="313" t="s">
        <v>49</v>
      </c>
      <c r="D52" s="427" t="s">
        <v>50</v>
      </c>
      <c r="E52" s="380" t="s">
        <v>288</v>
      </c>
      <c r="F52" s="290" t="s">
        <v>290</v>
      </c>
      <c r="G52" s="290" t="s">
        <v>309</v>
      </c>
      <c r="H52" s="283">
        <f>I52/I53</f>
        <v>0.9666666667</v>
      </c>
      <c r="I52" s="275">
        <f t="shared" si="4"/>
        <v>290</v>
      </c>
      <c r="J52" s="284">
        <v>100.0</v>
      </c>
      <c r="K52" s="284">
        <v>110.0</v>
      </c>
      <c r="L52" s="285">
        <v>80.0</v>
      </c>
    </row>
    <row r="53">
      <c r="A53" s="323">
        <v>7.0</v>
      </c>
      <c r="B53" s="425" t="s">
        <v>13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73</v>
      </c>
      <c r="B54" s="427" t="s">
        <v>74</v>
      </c>
      <c r="C54" s="313" t="s">
        <v>49</v>
      </c>
      <c r="D54" s="427" t="s">
        <v>50</v>
      </c>
      <c r="E54" s="380" t="s">
        <v>288</v>
      </c>
      <c r="F54" s="282" t="s">
        <v>294</v>
      </c>
      <c r="G54" s="282" t="s">
        <v>315</v>
      </c>
      <c r="H54" s="283">
        <f>I54/I55</f>
        <v>0.4833333333</v>
      </c>
      <c r="I54" s="275">
        <f t="shared" si="4"/>
        <v>145</v>
      </c>
      <c r="J54" s="284">
        <v>100.0</v>
      </c>
      <c r="K54" s="284">
        <v>15.0</v>
      </c>
      <c r="L54" s="285">
        <v>30.0</v>
      </c>
    </row>
    <row r="55">
      <c r="A55" s="336">
        <v>7.0</v>
      </c>
      <c r="B55" s="429" t="s">
        <v>13</v>
      </c>
      <c r="C55" s="293">
        <v>12.0</v>
      </c>
      <c r="D55" s="429" t="s">
        <v>34</v>
      </c>
      <c r="E55" s="377"/>
      <c r="F55" s="273"/>
      <c r="G55" s="296"/>
      <c r="H55" s="297"/>
      <c r="I55" s="298">
        <f t="shared" si="4"/>
        <v>300</v>
      </c>
      <c r="J55" s="275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84"/>
      <c r="F56" s="304"/>
      <c r="G56" s="304"/>
      <c r="H56" s="316"/>
      <c r="I56" s="306"/>
      <c r="J56" s="439"/>
      <c r="K56" s="306"/>
      <c r="L56" s="436"/>
      <c r="M56" s="163"/>
      <c r="N56" s="163"/>
      <c r="O56" s="163"/>
      <c r="P56" s="163"/>
      <c r="Q56" s="163"/>
      <c r="R56" s="163"/>
    </row>
    <row r="57">
      <c r="A57" s="318" t="s">
        <v>73</v>
      </c>
      <c r="B57" s="423" t="s">
        <v>74</v>
      </c>
      <c r="C57" s="310" t="s">
        <v>57</v>
      </c>
      <c r="D57" s="423" t="s">
        <v>58</v>
      </c>
      <c r="E57" s="374" t="s">
        <v>290</v>
      </c>
      <c r="F57" s="261" t="s">
        <v>296</v>
      </c>
      <c r="G57" s="261" t="s">
        <v>318</v>
      </c>
      <c r="H57" s="262">
        <f>I57/I58</f>
        <v>0.7166666667</v>
      </c>
      <c r="I57" s="263">
        <f t="shared" ref="I57:I68" si="5">J57+K57+L57</f>
        <v>215</v>
      </c>
      <c r="J57" s="284">
        <v>110.0</v>
      </c>
      <c r="K57" s="264">
        <v>5.0</v>
      </c>
      <c r="L57" s="265">
        <v>100.0</v>
      </c>
    </row>
    <row r="58">
      <c r="A58" s="323">
        <v>7.0</v>
      </c>
      <c r="B58" s="425" t="s">
        <v>13</v>
      </c>
      <c r="C58" s="287">
        <v>1.0</v>
      </c>
      <c r="D58" s="425" t="s">
        <v>4</v>
      </c>
      <c r="E58" s="377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73</v>
      </c>
      <c r="B59" s="427" t="s">
        <v>74</v>
      </c>
      <c r="C59" s="313" t="s">
        <v>57</v>
      </c>
      <c r="D59" s="427" t="s">
        <v>58</v>
      </c>
      <c r="E59" s="380" t="s">
        <v>290</v>
      </c>
      <c r="F59" s="282" t="s">
        <v>300</v>
      </c>
      <c r="G59" s="282" t="s">
        <v>324</v>
      </c>
      <c r="H59" s="283">
        <f>I59/I60</f>
        <v>0.3666666667</v>
      </c>
      <c r="I59" s="275">
        <f t="shared" si="5"/>
        <v>110</v>
      </c>
      <c r="J59" s="284">
        <v>110.0</v>
      </c>
      <c r="K59" s="284">
        <v>0.0</v>
      </c>
      <c r="L59" s="285">
        <v>0.0</v>
      </c>
    </row>
    <row r="60">
      <c r="A60" s="323">
        <v>7.0</v>
      </c>
      <c r="B60" s="425" t="s">
        <v>13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73</v>
      </c>
      <c r="B61" s="427" t="s">
        <v>74</v>
      </c>
      <c r="C61" s="313" t="s">
        <v>57</v>
      </c>
      <c r="D61" s="427" t="s">
        <v>58</v>
      </c>
      <c r="E61" s="380" t="s">
        <v>290</v>
      </c>
      <c r="F61" s="282" t="s">
        <v>304</v>
      </c>
      <c r="G61" s="282" t="s">
        <v>330</v>
      </c>
      <c r="H61" s="283">
        <f>I61/I62</f>
        <v>0.7666666667</v>
      </c>
      <c r="I61" s="275">
        <f t="shared" si="5"/>
        <v>230</v>
      </c>
      <c r="J61" s="284">
        <v>110.0</v>
      </c>
      <c r="K61" s="284">
        <v>70.0</v>
      </c>
      <c r="L61" s="285">
        <v>50.0</v>
      </c>
    </row>
    <row r="62">
      <c r="A62" s="323">
        <v>7.0</v>
      </c>
      <c r="B62" s="425" t="s">
        <v>13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73</v>
      </c>
      <c r="B63" s="427" t="s">
        <v>74</v>
      </c>
      <c r="C63" s="313" t="s">
        <v>57</v>
      </c>
      <c r="D63" s="427" t="s">
        <v>58</v>
      </c>
      <c r="E63" s="380" t="s">
        <v>290</v>
      </c>
      <c r="F63" s="282" t="s">
        <v>284</v>
      </c>
      <c r="G63" s="282" t="s">
        <v>336</v>
      </c>
      <c r="H63" s="283">
        <f>I63/I64</f>
        <v>0.6833333333</v>
      </c>
      <c r="I63" s="275">
        <f t="shared" si="5"/>
        <v>205</v>
      </c>
      <c r="J63" s="284">
        <v>110.0</v>
      </c>
      <c r="K63" s="284">
        <v>35.0</v>
      </c>
      <c r="L63" s="285">
        <v>60.0</v>
      </c>
    </row>
    <row r="64">
      <c r="A64" s="323">
        <v>7.0</v>
      </c>
      <c r="B64" s="425" t="s">
        <v>13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73</v>
      </c>
      <c r="B65" s="427" t="s">
        <v>74</v>
      </c>
      <c r="C65" s="313" t="s">
        <v>57</v>
      </c>
      <c r="D65" s="427" t="s">
        <v>58</v>
      </c>
      <c r="E65" s="380" t="s">
        <v>290</v>
      </c>
      <c r="F65" s="282" t="s">
        <v>288</v>
      </c>
      <c r="G65" s="282" t="s">
        <v>306</v>
      </c>
      <c r="H65" s="283">
        <f>I65/I66</f>
        <v>0.9333333333</v>
      </c>
      <c r="I65" s="275">
        <f t="shared" si="5"/>
        <v>280</v>
      </c>
      <c r="J65" s="284">
        <v>110.0</v>
      </c>
      <c r="K65" s="284">
        <v>100.0</v>
      </c>
      <c r="L65" s="285">
        <v>70.0</v>
      </c>
    </row>
    <row r="66">
      <c r="A66" s="323">
        <v>7.0</v>
      </c>
      <c r="B66" s="425" t="s">
        <v>13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73</v>
      </c>
      <c r="B67" s="427" t="s">
        <v>74</v>
      </c>
      <c r="C67" s="313" t="s">
        <v>57</v>
      </c>
      <c r="D67" s="427" t="s">
        <v>58</v>
      </c>
      <c r="E67" s="380" t="s">
        <v>290</v>
      </c>
      <c r="F67" s="290" t="s">
        <v>292</v>
      </c>
      <c r="G67" s="290" t="s">
        <v>312</v>
      </c>
      <c r="H67" s="283">
        <f>I67/I68</f>
        <v>0.5333333333</v>
      </c>
      <c r="I67" s="275">
        <f t="shared" si="5"/>
        <v>160</v>
      </c>
      <c r="J67" s="284">
        <v>110.0</v>
      </c>
      <c r="K67" s="284">
        <v>30.0</v>
      </c>
      <c r="L67" s="285">
        <v>20.0</v>
      </c>
    </row>
    <row r="68">
      <c r="A68" s="336">
        <v>7.0</v>
      </c>
      <c r="B68" s="429" t="s">
        <v>13</v>
      </c>
      <c r="C68" s="293">
        <v>11.0</v>
      </c>
      <c r="D68" s="429" t="s">
        <v>19</v>
      </c>
      <c r="E68" s="377"/>
      <c r="F68" s="296"/>
      <c r="G68" s="296"/>
      <c r="H68" s="297"/>
      <c r="I68" s="298">
        <f t="shared" si="5"/>
        <v>300</v>
      </c>
      <c r="J68" s="275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84"/>
      <c r="F69" s="304"/>
      <c r="G69" s="304"/>
      <c r="H69" s="305"/>
      <c r="I69" s="306"/>
      <c r="J69" s="439"/>
      <c r="K69" s="304"/>
      <c r="L69" s="307"/>
      <c r="M69" s="163"/>
      <c r="N69" s="163"/>
      <c r="O69" s="163"/>
      <c r="P69" s="163"/>
      <c r="Q69" s="163"/>
      <c r="R69" s="163"/>
    </row>
    <row r="70">
      <c r="A70" s="318" t="s">
        <v>73</v>
      </c>
      <c r="B70" s="423" t="s">
        <v>74</v>
      </c>
      <c r="C70" s="310" t="s">
        <v>65</v>
      </c>
      <c r="D70" s="423" t="s">
        <v>66</v>
      </c>
      <c r="E70" s="374" t="s">
        <v>288</v>
      </c>
      <c r="F70" s="261" t="s">
        <v>298</v>
      </c>
      <c r="G70" s="261" t="s">
        <v>321</v>
      </c>
      <c r="H70" s="262">
        <f>I70/I71</f>
        <v>0.8666666667</v>
      </c>
      <c r="I70" s="263">
        <f t="shared" ref="I70:I81" si="6">J70+K70+L70</f>
        <v>260</v>
      </c>
      <c r="J70" s="284">
        <v>100.0</v>
      </c>
      <c r="K70" s="264">
        <v>70.0</v>
      </c>
      <c r="L70" s="265">
        <v>90.0</v>
      </c>
    </row>
    <row r="71">
      <c r="A71" s="323">
        <v>7.0</v>
      </c>
      <c r="B71" s="425" t="s">
        <v>13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73</v>
      </c>
      <c r="B72" s="427" t="s">
        <v>74</v>
      </c>
      <c r="C72" s="313" t="s">
        <v>65</v>
      </c>
      <c r="D72" s="427" t="s">
        <v>66</v>
      </c>
      <c r="E72" s="380" t="s">
        <v>288</v>
      </c>
      <c r="F72" s="290" t="s">
        <v>302</v>
      </c>
      <c r="G72" s="282" t="s">
        <v>327</v>
      </c>
      <c r="H72" s="283">
        <f>I72/I73</f>
        <v>0.85</v>
      </c>
      <c r="I72" s="275">
        <f t="shared" si="6"/>
        <v>255</v>
      </c>
      <c r="J72" s="284">
        <v>100.0</v>
      </c>
      <c r="K72" s="284">
        <v>65.0</v>
      </c>
      <c r="L72" s="285">
        <v>90.0</v>
      </c>
    </row>
    <row r="73">
      <c r="A73" s="323">
        <v>7.0</v>
      </c>
      <c r="B73" s="425" t="s">
        <v>13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73</v>
      </c>
      <c r="B74" s="427" t="s">
        <v>74</v>
      </c>
      <c r="C74" s="313" t="s">
        <v>65</v>
      </c>
      <c r="D74" s="451" t="s">
        <v>66</v>
      </c>
      <c r="E74" s="380" t="s">
        <v>288</v>
      </c>
      <c r="F74" s="290" t="s">
        <v>282</v>
      </c>
      <c r="G74" s="290" t="s">
        <v>333</v>
      </c>
      <c r="H74" s="283">
        <f>I74/I75</f>
        <v>0.7166666667</v>
      </c>
      <c r="I74" s="275">
        <f t="shared" si="6"/>
        <v>215</v>
      </c>
      <c r="J74" s="284">
        <v>100.0</v>
      </c>
      <c r="K74" s="284">
        <v>75.0</v>
      </c>
      <c r="L74" s="285">
        <v>40.0</v>
      </c>
    </row>
    <row r="75">
      <c r="A75" s="323">
        <v>7.0</v>
      </c>
      <c r="B75" s="425" t="s">
        <v>13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73</v>
      </c>
      <c r="B76" s="427" t="s">
        <v>74</v>
      </c>
      <c r="C76" s="313" t="s">
        <v>65</v>
      </c>
      <c r="D76" s="427" t="s">
        <v>66</v>
      </c>
      <c r="E76" s="380" t="s">
        <v>288</v>
      </c>
      <c r="F76" s="290" t="s">
        <v>286</v>
      </c>
      <c r="G76" s="282" t="s">
        <v>339</v>
      </c>
      <c r="H76" s="283">
        <f>I76/I77</f>
        <v>0.6666666667</v>
      </c>
      <c r="I76" s="275">
        <f t="shared" si="6"/>
        <v>200</v>
      </c>
      <c r="J76" s="284">
        <v>100.0</v>
      </c>
      <c r="K76" s="284">
        <v>90.0</v>
      </c>
      <c r="L76" s="285">
        <v>10.0</v>
      </c>
    </row>
    <row r="77">
      <c r="A77" s="323">
        <v>7.0</v>
      </c>
      <c r="B77" s="425" t="s">
        <v>13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73</v>
      </c>
      <c r="B78" s="427" t="s">
        <v>74</v>
      </c>
      <c r="C78" s="313" t="s">
        <v>65</v>
      </c>
      <c r="D78" s="427" t="s">
        <v>66</v>
      </c>
      <c r="E78" s="380" t="s">
        <v>288</v>
      </c>
      <c r="F78" s="290" t="s">
        <v>290</v>
      </c>
      <c r="G78" s="290" t="s">
        <v>309</v>
      </c>
      <c r="H78" s="283">
        <f>I78/I79</f>
        <v>0.9666666667</v>
      </c>
      <c r="I78" s="275">
        <f t="shared" si="6"/>
        <v>290</v>
      </c>
      <c r="J78" s="284">
        <v>100.0</v>
      </c>
      <c r="K78" s="284">
        <v>110.0</v>
      </c>
      <c r="L78" s="285">
        <v>80.0</v>
      </c>
    </row>
    <row r="79">
      <c r="A79" s="323">
        <v>7.0</v>
      </c>
      <c r="B79" s="425" t="s">
        <v>13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73</v>
      </c>
      <c r="B80" s="427" t="s">
        <v>74</v>
      </c>
      <c r="C80" s="313" t="s">
        <v>65</v>
      </c>
      <c r="D80" s="427" t="s">
        <v>66</v>
      </c>
      <c r="E80" s="380" t="s">
        <v>288</v>
      </c>
      <c r="F80" s="282" t="s">
        <v>294</v>
      </c>
      <c r="G80" s="282" t="s">
        <v>315</v>
      </c>
      <c r="H80" s="283">
        <f>I80/I81</f>
        <v>0.4833333333</v>
      </c>
      <c r="I80" s="275">
        <f t="shared" si="6"/>
        <v>145</v>
      </c>
      <c r="J80" s="284">
        <v>100.0</v>
      </c>
      <c r="K80" s="284">
        <v>15.0</v>
      </c>
      <c r="L80" s="285">
        <v>30.0</v>
      </c>
    </row>
    <row r="81">
      <c r="A81" s="336">
        <v>7.0</v>
      </c>
      <c r="B81" s="429" t="s">
        <v>13</v>
      </c>
      <c r="C81" s="293">
        <v>12.0</v>
      </c>
      <c r="D81" s="429" t="s">
        <v>34</v>
      </c>
      <c r="E81" s="377"/>
      <c r="F81" s="273"/>
      <c r="G81" s="296"/>
      <c r="H81" s="297"/>
      <c r="I81" s="298">
        <f t="shared" si="6"/>
        <v>300</v>
      </c>
      <c r="J81" s="275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84"/>
      <c r="F82" s="304"/>
      <c r="G82" s="304"/>
      <c r="H82" s="316"/>
      <c r="I82" s="306"/>
      <c r="J82" s="439"/>
      <c r="K82" s="306"/>
      <c r="L82" s="436"/>
      <c r="M82" s="163"/>
      <c r="N82" s="163"/>
      <c r="O82" s="163"/>
      <c r="P82" s="163"/>
      <c r="Q82" s="163"/>
      <c r="R82" s="163"/>
    </row>
    <row r="83">
      <c r="A83" s="318" t="s">
        <v>73</v>
      </c>
      <c r="B83" s="423" t="s">
        <v>74</v>
      </c>
      <c r="C83" s="310" t="s">
        <v>73</v>
      </c>
      <c r="D83" s="423" t="s">
        <v>74</v>
      </c>
      <c r="E83" s="374" t="s">
        <v>284</v>
      </c>
      <c r="F83" s="261" t="s">
        <v>296</v>
      </c>
      <c r="G83" s="261" t="s">
        <v>318</v>
      </c>
      <c r="H83" s="262">
        <f>I83/I84</f>
        <v>0.4666666667</v>
      </c>
      <c r="I83" s="263">
        <f t="shared" ref="I83:I94" si="7">J83+K83+L83</f>
        <v>140</v>
      </c>
      <c r="J83" s="284">
        <v>35.0</v>
      </c>
      <c r="K83" s="264">
        <v>5.0</v>
      </c>
      <c r="L83" s="265">
        <v>100.0</v>
      </c>
    </row>
    <row r="84">
      <c r="A84" s="323">
        <v>7.0</v>
      </c>
      <c r="B84" s="425" t="s">
        <v>13</v>
      </c>
      <c r="C84" s="287">
        <v>1.0</v>
      </c>
      <c r="D84" s="425" t="s">
        <v>4</v>
      </c>
      <c r="E84" s="377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73</v>
      </c>
      <c r="B85" s="427" t="s">
        <v>74</v>
      </c>
      <c r="C85" s="313" t="s">
        <v>73</v>
      </c>
      <c r="D85" s="427" t="s">
        <v>74</v>
      </c>
      <c r="E85" s="404" t="s">
        <v>284</v>
      </c>
      <c r="F85" s="282" t="s">
        <v>300</v>
      </c>
      <c r="G85" s="282" t="s">
        <v>324</v>
      </c>
      <c r="H85" s="283">
        <f>I85/I86</f>
        <v>0.1166666667</v>
      </c>
      <c r="I85" s="275">
        <f t="shared" si="7"/>
        <v>35</v>
      </c>
      <c r="J85" s="284">
        <v>35.0</v>
      </c>
      <c r="K85" s="284">
        <v>0.0</v>
      </c>
      <c r="L85" s="285">
        <v>0.0</v>
      </c>
    </row>
    <row r="86">
      <c r="A86" s="323">
        <v>7.0</v>
      </c>
      <c r="B86" s="425" t="s">
        <v>13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73</v>
      </c>
      <c r="B87" s="427" t="s">
        <v>74</v>
      </c>
      <c r="C87" s="313" t="s">
        <v>73</v>
      </c>
      <c r="D87" s="427" t="s">
        <v>74</v>
      </c>
      <c r="E87" s="404" t="s">
        <v>284</v>
      </c>
      <c r="F87" s="282" t="s">
        <v>304</v>
      </c>
      <c r="G87" s="282" t="s">
        <v>330</v>
      </c>
      <c r="H87" s="283">
        <f>I87/I88</f>
        <v>0.5166666667</v>
      </c>
      <c r="I87" s="275">
        <f t="shared" si="7"/>
        <v>155</v>
      </c>
      <c r="J87" s="284">
        <v>35.0</v>
      </c>
      <c r="K87" s="284">
        <v>70.0</v>
      </c>
      <c r="L87" s="285">
        <v>50.0</v>
      </c>
    </row>
    <row r="88">
      <c r="A88" s="323">
        <v>7.0</v>
      </c>
      <c r="B88" s="425" t="s">
        <v>13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73</v>
      </c>
      <c r="B89" s="427" t="s">
        <v>74</v>
      </c>
      <c r="C89" s="313" t="s">
        <v>73</v>
      </c>
      <c r="D89" s="427" t="s">
        <v>74</v>
      </c>
      <c r="E89" s="404" t="s">
        <v>284</v>
      </c>
      <c r="F89" s="282" t="s">
        <v>284</v>
      </c>
      <c r="G89" s="282" t="s">
        <v>336</v>
      </c>
      <c r="H89" s="283">
        <f>I89/I90</f>
        <v>0.4333333333</v>
      </c>
      <c r="I89" s="275">
        <f t="shared" si="7"/>
        <v>130</v>
      </c>
      <c r="J89" s="284">
        <v>35.0</v>
      </c>
      <c r="K89" s="284">
        <v>35.0</v>
      </c>
      <c r="L89" s="285">
        <v>60.0</v>
      </c>
    </row>
    <row r="90">
      <c r="A90" s="323">
        <v>7.0</v>
      </c>
      <c r="B90" s="425" t="s">
        <v>13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73</v>
      </c>
      <c r="B91" s="427" t="s">
        <v>74</v>
      </c>
      <c r="C91" s="313" t="s">
        <v>73</v>
      </c>
      <c r="D91" s="427" t="s">
        <v>74</v>
      </c>
      <c r="E91" s="404" t="s">
        <v>284</v>
      </c>
      <c r="F91" s="282" t="s">
        <v>288</v>
      </c>
      <c r="G91" s="282" t="s">
        <v>306</v>
      </c>
      <c r="H91" s="283">
        <f>I91/I92</f>
        <v>0.6833333333</v>
      </c>
      <c r="I91" s="275">
        <f t="shared" si="7"/>
        <v>205</v>
      </c>
      <c r="J91" s="284">
        <v>35.0</v>
      </c>
      <c r="K91" s="284">
        <v>100.0</v>
      </c>
      <c r="L91" s="285">
        <v>70.0</v>
      </c>
    </row>
    <row r="92">
      <c r="A92" s="323">
        <v>7.0</v>
      </c>
      <c r="B92" s="425" t="s">
        <v>13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73</v>
      </c>
      <c r="B93" s="427" t="s">
        <v>74</v>
      </c>
      <c r="C93" s="313" t="s">
        <v>73</v>
      </c>
      <c r="D93" s="427" t="s">
        <v>74</v>
      </c>
      <c r="E93" s="404" t="s">
        <v>284</v>
      </c>
      <c r="F93" s="290" t="s">
        <v>292</v>
      </c>
      <c r="G93" s="290" t="s">
        <v>312</v>
      </c>
      <c r="H93" s="283">
        <f>I93/I94</f>
        <v>0.2833333333</v>
      </c>
      <c r="I93" s="275">
        <f t="shared" si="7"/>
        <v>85</v>
      </c>
      <c r="J93" s="284">
        <v>35.0</v>
      </c>
      <c r="K93" s="284">
        <v>30.0</v>
      </c>
      <c r="L93" s="285">
        <v>20.0</v>
      </c>
    </row>
    <row r="94">
      <c r="A94" s="336">
        <v>7.0</v>
      </c>
      <c r="B94" s="429" t="s">
        <v>13</v>
      </c>
      <c r="C94" s="293">
        <v>11.0</v>
      </c>
      <c r="D94" s="429" t="s">
        <v>19</v>
      </c>
      <c r="E94" s="377"/>
      <c r="F94" s="296"/>
      <c r="G94" s="296"/>
      <c r="H94" s="297"/>
      <c r="I94" s="298">
        <f t="shared" si="7"/>
        <v>300</v>
      </c>
      <c r="J94" s="275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403"/>
      <c r="K95" s="304"/>
      <c r="L95" s="307"/>
      <c r="M95" s="163"/>
      <c r="N95" s="163"/>
      <c r="O95" s="163"/>
      <c r="P95" s="163"/>
      <c r="Q95" s="163"/>
      <c r="R95" s="163"/>
    </row>
    <row r="96">
      <c r="A96" s="318" t="s">
        <v>73</v>
      </c>
      <c r="B96" s="423" t="s">
        <v>74</v>
      </c>
      <c r="C96" s="310" t="s">
        <v>81</v>
      </c>
      <c r="D96" s="423" t="s">
        <v>82</v>
      </c>
      <c r="E96" s="374" t="s">
        <v>294</v>
      </c>
      <c r="F96" s="261" t="s">
        <v>298</v>
      </c>
      <c r="G96" s="261" t="s">
        <v>321</v>
      </c>
      <c r="H96" s="262">
        <f>I96/I97</f>
        <v>0.5833333333</v>
      </c>
      <c r="I96" s="321">
        <f t="shared" ref="I96:I107" si="8">J96+K96+L96</f>
        <v>175</v>
      </c>
      <c r="J96" s="264">
        <v>15.0</v>
      </c>
      <c r="K96" s="264">
        <v>70.0</v>
      </c>
      <c r="L96" s="265">
        <v>90.0</v>
      </c>
    </row>
    <row r="97">
      <c r="A97" s="323">
        <v>7.0</v>
      </c>
      <c r="B97" s="425" t="s">
        <v>13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73</v>
      </c>
      <c r="B98" s="427" t="s">
        <v>74</v>
      </c>
      <c r="C98" s="313" t="s">
        <v>81</v>
      </c>
      <c r="D98" s="427" t="s">
        <v>82</v>
      </c>
      <c r="E98" s="380" t="s">
        <v>294</v>
      </c>
      <c r="F98" s="290" t="s">
        <v>302</v>
      </c>
      <c r="G98" s="282" t="s">
        <v>327</v>
      </c>
      <c r="H98" s="283">
        <f>I98/I99</f>
        <v>0.5666666667</v>
      </c>
      <c r="I98" s="326">
        <f t="shared" si="8"/>
        <v>170</v>
      </c>
      <c r="J98" s="284">
        <v>15.0</v>
      </c>
      <c r="K98" s="284">
        <v>65.0</v>
      </c>
      <c r="L98" s="285">
        <v>90.0</v>
      </c>
    </row>
    <row r="99">
      <c r="A99" s="323">
        <v>7.0</v>
      </c>
      <c r="B99" s="425" t="s">
        <v>13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73</v>
      </c>
      <c r="B100" s="427" t="s">
        <v>74</v>
      </c>
      <c r="C100" s="313" t="s">
        <v>81</v>
      </c>
      <c r="D100" s="427" t="s">
        <v>82</v>
      </c>
      <c r="E100" s="380" t="s">
        <v>294</v>
      </c>
      <c r="F100" s="290" t="s">
        <v>282</v>
      </c>
      <c r="G100" s="290" t="s">
        <v>333</v>
      </c>
      <c r="H100" s="283">
        <f>I100/I101</f>
        <v>0.4333333333</v>
      </c>
      <c r="I100" s="326">
        <f t="shared" si="8"/>
        <v>130</v>
      </c>
      <c r="J100" s="284">
        <v>15.0</v>
      </c>
      <c r="K100" s="284">
        <v>75.0</v>
      </c>
      <c r="L100" s="285">
        <v>40.0</v>
      </c>
    </row>
    <row r="101">
      <c r="A101" s="323">
        <v>7.0</v>
      </c>
      <c r="B101" s="425" t="s">
        <v>13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73</v>
      </c>
      <c r="B102" s="427" t="s">
        <v>74</v>
      </c>
      <c r="C102" s="313" t="s">
        <v>81</v>
      </c>
      <c r="D102" s="427" t="s">
        <v>82</v>
      </c>
      <c r="E102" s="380" t="s">
        <v>294</v>
      </c>
      <c r="F102" s="290" t="s">
        <v>286</v>
      </c>
      <c r="G102" s="282" t="s">
        <v>339</v>
      </c>
      <c r="H102" s="283">
        <f>I102/I103</f>
        <v>0.3833333333</v>
      </c>
      <c r="I102" s="326">
        <f t="shared" si="8"/>
        <v>115</v>
      </c>
      <c r="J102" s="284">
        <v>15.0</v>
      </c>
      <c r="K102" s="284">
        <v>90.0</v>
      </c>
      <c r="L102" s="285">
        <v>10.0</v>
      </c>
    </row>
    <row r="103">
      <c r="A103" s="323">
        <v>7.0</v>
      </c>
      <c r="B103" s="425" t="s">
        <v>13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73</v>
      </c>
      <c r="B104" s="427" t="s">
        <v>74</v>
      </c>
      <c r="C104" s="313" t="s">
        <v>81</v>
      </c>
      <c r="D104" s="427" t="s">
        <v>82</v>
      </c>
      <c r="E104" s="380" t="s">
        <v>294</v>
      </c>
      <c r="F104" s="290" t="s">
        <v>290</v>
      </c>
      <c r="G104" s="290" t="s">
        <v>309</v>
      </c>
      <c r="H104" s="283">
        <f>I104/I105</f>
        <v>0.6833333333</v>
      </c>
      <c r="I104" s="326">
        <f t="shared" si="8"/>
        <v>205</v>
      </c>
      <c r="J104" s="284">
        <v>15.0</v>
      </c>
      <c r="K104" s="284">
        <v>110.0</v>
      </c>
      <c r="L104" s="285">
        <v>80.0</v>
      </c>
    </row>
    <row r="105">
      <c r="A105" s="323">
        <v>7.0</v>
      </c>
      <c r="B105" s="425" t="s">
        <v>13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73</v>
      </c>
      <c r="B106" s="427" t="s">
        <v>74</v>
      </c>
      <c r="C106" s="313" t="s">
        <v>81</v>
      </c>
      <c r="D106" s="427" t="s">
        <v>82</v>
      </c>
      <c r="E106" s="380" t="s">
        <v>294</v>
      </c>
      <c r="F106" s="282" t="s">
        <v>294</v>
      </c>
      <c r="G106" s="282" t="s">
        <v>315</v>
      </c>
      <c r="H106" s="283">
        <f>I106/I107</f>
        <v>0.2</v>
      </c>
      <c r="I106" s="326">
        <f t="shared" si="8"/>
        <v>60</v>
      </c>
      <c r="J106" s="284">
        <v>15.0</v>
      </c>
      <c r="K106" s="284">
        <v>15.0</v>
      </c>
      <c r="L106" s="285">
        <v>30.0</v>
      </c>
    </row>
    <row r="107">
      <c r="A107" s="336">
        <v>7.0</v>
      </c>
      <c r="B107" s="429" t="s">
        <v>13</v>
      </c>
      <c r="C107" s="293">
        <v>12.0</v>
      </c>
      <c r="D107" s="429" t="s">
        <v>34</v>
      </c>
      <c r="E107" s="377"/>
      <c r="F107" s="273"/>
      <c r="G107" s="296"/>
      <c r="H107" s="297"/>
      <c r="I107" s="339">
        <f t="shared" si="8"/>
        <v>300</v>
      </c>
      <c r="J107" s="275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</row>
    <row r="109">
      <c r="A109" s="318" t="s">
        <v>73</v>
      </c>
      <c r="B109" s="423" t="s">
        <v>74</v>
      </c>
      <c r="C109" s="310" t="s">
        <v>89</v>
      </c>
      <c r="D109" s="423" t="s">
        <v>90</v>
      </c>
      <c r="E109" s="374" t="s">
        <v>302</v>
      </c>
      <c r="F109" s="261" t="s">
        <v>296</v>
      </c>
      <c r="G109" s="261" t="s">
        <v>318</v>
      </c>
      <c r="H109" s="262">
        <f>I109/I110</f>
        <v>0.5666666667</v>
      </c>
      <c r="I109" s="263">
        <f t="shared" ref="I109:I120" si="9">J109+K109+L109</f>
        <v>170</v>
      </c>
      <c r="J109" s="284">
        <v>65.0</v>
      </c>
      <c r="K109" s="264">
        <v>5.0</v>
      </c>
      <c r="L109" s="265">
        <v>100.0</v>
      </c>
    </row>
    <row r="110">
      <c r="A110" s="323">
        <v>7.0</v>
      </c>
      <c r="B110" s="425" t="s">
        <v>13</v>
      </c>
      <c r="C110" s="287">
        <v>1.0</v>
      </c>
      <c r="D110" s="425" t="s">
        <v>4</v>
      </c>
      <c r="E110" s="377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73</v>
      </c>
      <c r="B111" s="427" t="s">
        <v>74</v>
      </c>
      <c r="C111" s="313" t="s">
        <v>89</v>
      </c>
      <c r="D111" s="427" t="s">
        <v>90</v>
      </c>
      <c r="E111" s="404" t="s">
        <v>302</v>
      </c>
      <c r="F111" s="282" t="s">
        <v>300</v>
      </c>
      <c r="G111" s="282" t="s">
        <v>324</v>
      </c>
      <c r="H111" s="283">
        <f>I111/I112</f>
        <v>0.2166666667</v>
      </c>
      <c r="I111" s="275">
        <f t="shared" si="9"/>
        <v>65</v>
      </c>
      <c r="J111" s="284">
        <v>65.0</v>
      </c>
      <c r="K111" s="284">
        <v>0.0</v>
      </c>
      <c r="L111" s="285">
        <v>0.0</v>
      </c>
    </row>
    <row r="112">
      <c r="A112" s="323">
        <v>7.0</v>
      </c>
      <c r="B112" s="425" t="s">
        <v>13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73</v>
      </c>
      <c r="B113" s="427" t="s">
        <v>74</v>
      </c>
      <c r="C113" s="313" t="s">
        <v>89</v>
      </c>
      <c r="D113" s="427" t="s">
        <v>90</v>
      </c>
      <c r="E113" s="404" t="s">
        <v>302</v>
      </c>
      <c r="F113" s="282" t="s">
        <v>304</v>
      </c>
      <c r="G113" s="282" t="s">
        <v>330</v>
      </c>
      <c r="H113" s="283">
        <f>I113/I114</f>
        <v>0.6166666667</v>
      </c>
      <c r="I113" s="275">
        <f t="shared" si="9"/>
        <v>185</v>
      </c>
      <c r="J113" s="284">
        <v>65.0</v>
      </c>
      <c r="K113" s="284">
        <v>70.0</v>
      </c>
      <c r="L113" s="285">
        <v>50.0</v>
      </c>
    </row>
    <row r="114">
      <c r="A114" s="323">
        <v>7.0</v>
      </c>
      <c r="B114" s="425" t="s">
        <v>13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73</v>
      </c>
      <c r="B115" s="427" t="s">
        <v>74</v>
      </c>
      <c r="C115" s="313" t="s">
        <v>89</v>
      </c>
      <c r="D115" s="427" t="s">
        <v>90</v>
      </c>
      <c r="E115" s="404" t="s">
        <v>302</v>
      </c>
      <c r="F115" s="282" t="s">
        <v>284</v>
      </c>
      <c r="G115" s="282" t="s">
        <v>336</v>
      </c>
      <c r="H115" s="283">
        <f>I115/I116</f>
        <v>0.5333333333</v>
      </c>
      <c r="I115" s="275">
        <f t="shared" si="9"/>
        <v>160</v>
      </c>
      <c r="J115" s="284">
        <v>65.0</v>
      </c>
      <c r="K115" s="284">
        <v>35.0</v>
      </c>
      <c r="L115" s="285">
        <v>60.0</v>
      </c>
    </row>
    <row r="116">
      <c r="A116" s="323">
        <v>7.0</v>
      </c>
      <c r="B116" s="425" t="s">
        <v>13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73</v>
      </c>
      <c r="B117" s="427" t="s">
        <v>74</v>
      </c>
      <c r="C117" s="313" t="s">
        <v>89</v>
      </c>
      <c r="D117" s="427" t="s">
        <v>90</v>
      </c>
      <c r="E117" s="404" t="s">
        <v>302</v>
      </c>
      <c r="F117" s="282" t="s">
        <v>288</v>
      </c>
      <c r="G117" s="282" t="s">
        <v>306</v>
      </c>
      <c r="H117" s="283">
        <f>I117/I118</f>
        <v>0.7833333333</v>
      </c>
      <c r="I117" s="275">
        <f t="shared" si="9"/>
        <v>235</v>
      </c>
      <c r="J117" s="284">
        <v>65.0</v>
      </c>
      <c r="K117" s="284">
        <v>100.0</v>
      </c>
      <c r="L117" s="285">
        <v>70.0</v>
      </c>
    </row>
    <row r="118">
      <c r="A118" s="323">
        <v>7.0</v>
      </c>
      <c r="B118" s="425" t="s">
        <v>13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73</v>
      </c>
      <c r="B119" s="427" t="s">
        <v>74</v>
      </c>
      <c r="C119" s="313" t="s">
        <v>89</v>
      </c>
      <c r="D119" s="427" t="s">
        <v>90</v>
      </c>
      <c r="E119" s="404" t="s">
        <v>302</v>
      </c>
      <c r="F119" s="290" t="s">
        <v>292</v>
      </c>
      <c r="G119" s="290" t="s">
        <v>312</v>
      </c>
      <c r="H119" s="283">
        <f>I119/I120</f>
        <v>0.3833333333</v>
      </c>
      <c r="I119" s="275">
        <f t="shared" si="9"/>
        <v>115</v>
      </c>
      <c r="J119" s="284">
        <v>65.0</v>
      </c>
      <c r="K119" s="284">
        <v>30.0</v>
      </c>
      <c r="L119" s="285">
        <v>20.0</v>
      </c>
    </row>
    <row r="120">
      <c r="A120" s="336">
        <v>7.0</v>
      </c>
      <c r="B120" s="429" t="s">
        <v>13</v>
      </c>
      <c r="C120" s="293">
        <v>11.0</v>
      </c>
      <c r="D120" s="429" t="s">
        <v>19</v>
      </c>
      <c r="E120" s="377"/>
      <c r="F120" s="296"/>
      <c r="G120" s="296"/>
      <c r="H120" s="297"/>
      <c r="I120" s="298">
        <f t="shared" si="9"/>
        <v>300</v>
      </c>
      <c r="J120" s="275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</row>
    <row r="122">
      <c r="A122" s="318" t="s">
        <v>73</v>
      </c>
      <c r="B122" s="423" t="s">
        <v>74</v>
      </c>
      <c r="C122" s="310" t="s">
        <v>97</v>
      </c>
      <c r="D122" s="423" t="s">
        <v>98</v>
      </c>
      <c r="E122" s="374" t="s">
        <v>300</v>
      </c>
      <c r="F122" s="261" t="s">
        <v>298</v>
      </c>
      <c r="G122" s="261" t="s">
        <v>321</v>
      </c>
      <c r="H122" s="262">
        <f>I122/I123</f>
        <v>0.5333333333</v>
      </c>
      <c r="I122" s="263">
        <f t="shared" ref="I122:I133" si="10">J122+K122+L122</f>
        <v>160</v>
      </c>
      <c r="J122" s="264">
        <v>0.0</v>
      </c>
      <c r="K122" s="264">
        <v>70.0</v>
      </c>
      <c r="L122" s="265">
        <v>90.0</v>
      </c>
    </row>
    <row r="123">
      <c r="A123" s="323">
        <v>7.0</v>
      </c>
      <c r="B123" s="425" t="s">
        <v>13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73</v>
      </c>
      <c r="B124" s="427" t="s">
        <v>74</v>
      </c>
      <c r="C124" s="313" t="s">
        <v>97</v>
      </c>
      <c r="D124" s="427" t="s">
        <v>98</v>
      </c>
      <c r="E124" s="380" t="s">
        <v>300</v>
      </c>
      <c r="F124" s="290" t="s">
        <v>302</v>
      </c>
      <c r="G124" s="282" t="s">
        <v>327</v>
      </c>
      <c r="H124" s="283">
        <f>I124/I125</f>
        <v>0.5166666667</v>
      </c>
      <c r="I124" s="326">
        <f t="shared" si="10"/>
        <v>155</v>
      </c>
      <c r="J124" s="284">
        <v>0.0</v>
      </c>
      <c r="K124" s="284">
        <v>65.0</v>
      </c>
      <c r="L124" s="285">
        <v>90.0</v>
      </c>
    </row>
    <row r="125">
      <c r="A125" s="323">
        <v>7.0</v>
      </c>
      <c r="B125" s="425" t="s">
        <v>13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73</v>
      </c>
      <c r="B126" s="427" t="s">
        <v>74</v>
      </c>
      <c r="C126" s="313" t="s">
        <v>97</v>
      </c>
      <c r="D126" s="427" t="s">
        <v>98</v>
      </c>
      <c r="E126" s="380" t="s">
        <v>300</v>
      </c>
      <c r="F126" s="290" t="s">
        <v>282</v>
      </c>
      <c r="G126" s="290" t="s">
        <v>333</v>
      </c>
      <c r="H126" s="283">
        <f>I126/I127</f>
        <v>0.3833333333</v>
      </c>
      <c r="I126" s="326">
        <f t="shared" si="10"/>
        <v>115</v>
      </c>
      <c r="J126" s="284">
        <v>0.0</v>
      </c>
      <c r="K126" s="284">
        <v>75.0</v>
      </c>
      <c r="L126" s="285">
        <v>40.0</v>
      </c>
    </row>
    <row r="127">
      <c r="A127" s="323">
        <v>7.0</v>
      </c>
      <c r="B127" s="425" t="s">
        <v>13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73</v>
      </c>
      <c r="B128" s="427" t="s">
        <v>74</v>
      </c>
      <c r="C128" s="313" t="s">
        <v>97</v>
      </c>
      <c r="D128" s="427" t="s">
        <v>98</v>
      </c>
      <c r="E128" s="380" t="s">
        <v>300</v>
      </c>
      <c r="F128" s="290" t="s">
        <v>286</v>
      </c>
      <c r="G128" s="282" t="s">
        <v>339</v>
      </c>
      <c r="H128" s="283">
        <f>I128/I129</f>
        <v>0.3333333333</v>
      </c>
      <c r="I128" s="326">
        <f t="shared" si="10"/>
        <v>100</v>
      </c>
      <c r="J128" s="284">
        <v>0.0</v>
      </c>
      <c r="K128" s="284">
        <v>90.0</v>
      </c>
      <c r="L128" s="285">
        <v>10.0</v>
      </c>
    </row>
    <row r="129">
      <c r="A129" s="323">
        <v>7.0</v>
      </c>
      <c r="B129" s="425" t="s">
        <v>13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73</v>
      </c>
      <c r="B130" s="427" t="s">
        <v>74</v>
      </c>
      <c r="C130" s="313" t="s">
        <v>97</v>
      </c>
      <c r="D130" s="427" t="s">
        <v>98</v>
      </c>
      <c r="E130" s="380" t="s">
        <v>300</v>
      </c>
      <c r="F130" s="290" t="s">
        <v>290</v>
      </c>
      <c r="G130" s="290" t="s">
        <v>309</v>
      </c>
      <c r="H130" s="283">
        <f>I130/I131</f>
        <v>0.6333333333</v>
      </c>
      <c r="I130" s="326">
        <f t="shared" si="10"/>
        <v>190</v>
      </c>
      <c r="J130" s="284">
        <v>0.0</v>
      </c>
      <c r="K130" s="284">
        <v>110.0</v>
      </c>
      <c r="L130" s="285">
        <v>80.0</v>
      </c>
    </row>
    <row r="131">
      <c r="A131" s="323">
        <v>7.0</v>
      </c>
      <c r="B131" s="425" t="s">
        <v>13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73</v>
      </c>
      <c r="B132" s="427" t="s">
        <v>74</v>
      </c>
      <c r="C132" s="313" t="s">
        <v>97</v>
      </c>
      <c r="D132" s="427" t="s">
        <v>98</v>
      </c>
      <c r="E132" s="380" t="s">
        <v>300</v>
      </c>
      <c r="F132" s="282" t="s">
        <v>294</v>
      </c>
      <c r="G132" s="282" t="s">
        <v>315</v>
      </c>
      <c r="H132" s="283">
        <f>I132/I133</f>
        <v>0.15</v>
      </c>
      <c r="I132" s="326">
        <f t="shared" si="10"/>
        <v>45</v>
      </c>
      <c r="J132" s="284">
        <v>0.0</v>
      </c>
      <c r="K132" s="284">
        <v>15.0</v>
      </c>
      <c r="L132" s="285">
        <v>30.0</v>
      </c>
    </row>
    <row r="133">
      <c r="A133" s="336">
        <v>7.0</v>
      </c>
      <c r="B133" s="429" t="s">
        <v>13</v>
      </c>
      <c r="C133" s="293">
        <v>12.0</v>
      </c>
      <c r="D133" s="429" t="s">
        <v>34</v>
      </c>
      <c r="E133" s="377"/>
      <c r="F133" s="273"/>
      <c r="G133" s="296"/>
      <c r="H133" s="297"/>
      <c r="I133" s="298">
        <f t="shared" si="10"/>
        <v>300</v>
      </c>
      <c r="J133" s="275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25"/>
    <col customWidth="1" min="6" max="6" width="9.13"/>
    <col customWidth="1" min="7" max="7" width="8.63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73</v>
      </c>
      <c r="B5" s="423" t="s">
        <v>74</v>
      </c>
      <c r="C5" s="258" t="s">
        <v>1</v>
      </c>
      <c r="D5" s="423" t="s">
        <v>2</v>
      </c>
      <c r="E5" s="374" t="s">
        <v>300</v>
      </c>
      <c r="F5" s="261" t="s">
        <v>296</v>
      </c>
      <c r="G5" s="261" t="s">
        <v>306</v>
      </c>
      <c r="H5" s="262">
        <f>I5/I6</f>
        <v>0.25</v>
      </c>
      <c r="I5" s="263">
        <f t="shared" ref="I5:I16" si="1">J5+K5+L5</f>
        <v>75</v>
      </c>
      <c r="J5" s="264">
        <v>0.0</v>
      </c>
      <c r="K5" s="264">
        <v>5.0</v>
      </c>
      <c r="L5" s="265">
        <v>70.0</v>
      </c>
    </row>
    <row r="6">
      <c r="A6" s="323">
        <v>9.0</v>
      </c>
      <c r="B6" s="425" t="s">
        <v>16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73</v>
      </c>
      <c r="B7" s="427" t="s">
        <v>74</v>
      </c>
      <c r="C7" s="279" t="s">
        <v>1</v>
      </c>
      <c r="D7" s="427" t="s">
        <v>2</v>
      </c>
      <c r="E7" s="404" t="s">
        <v>300</v>
      </c>
      <c r="F7" s="282" t="s">
        <v>300</v>
      </c>
      <c r="G7" s="282" t="s">
        <v>312</v>
      </c>
      <c r="H7" s="283">
        <f>I7/I8</f>
        <v>0.06666666667</v>
      </c>
      <c r="I7" s="275">
        <f t="shared" si="1"/>
        <v>20</v>
      </c>
      <c r="J7" s="284">
        <v>0.0</v>
      </c>
      <c r="K7" s="284">
        <v>0.0</v>
      </c>
      <c r="L7" s="285">
        <v>20.0</v>
      </c>
    </row>
    <row r="8">
      <c r="A8" s="323">
        <v>9.0</v>
      </c>
      <c r="B8" s="425" t="s">
        <v>16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73</v>
      </c>
      <c r="B9" s="427" t="s">
        <v>74</v>
      </c>
      <c r="C9" s="279" t="s">
        <v>1</v>
      </c>
      <c r="D9" s="427" t="s">
        <v>2</v>
      </c>
      <c r="E9" s="404" t="s">
        <v>300</v>
      </c>
      <c r="F9" s="282" t="s">
        <v>304</v>
      </c>
      <c r="G9" s="282" t="s">
        <v>318</v>
      </c>
      <c r="H9" s="283">
        <f>I9/I10</f>
        <v>0.5666666667</v>
      </c>
      <c r="I9" s="275">
        <f t="shared" si="1"/>
        <v>170</v>
      </c>
      <c r="J9" s="284">
        <v>0.0</v>
      </c>
      <c r="K9" s="284">
        <v>70.0</v>
      </c>
      <c r="L9" s="285">
        <v>100.0</v>
      </c>
    </row>
    <row r="10">
      <c r="A10" s="323">
        <v>9.0</v>
      </c>
      <c r="B10" s="425" t="s">
        <v>16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73</v>
      </c>
      <c r="B11" s="427" t="s">
        <v>74</v>
      </c>
      <c r="C11" s="279" t="s">
        <v>1</v>
      </c>
      <c r="D11" s="427" t="s">
        <v>2</v>
      </c>
      <c r="E11" s="404" t="s">
        <v>300</v>
      </c>
      <c r="F11" s="282" t="s">
        <v>284</v>
      </c>
      <c r="G11" s="282" t="s">
        <v>324</v>
      </c>
      <c r="H11" s="283">
        <f>I11/I12</f>
        <v>0.1166666667</v>
      </c>
      <c r="I11" s="275">
        <f t="shared" si="1"/>
        <v>35</v>
      </c>
      <c r="J11" s="284">
        <v>0.0</v>
      </c>
      <c r="K11" s="284">
        <v>35.0</v>
      </c>
      <c r="L11" s="285">
        <v>0.0</v>
      </c>
    </row>
    <row r="12">
      <c r="A12" s="323">
        <v>9.0</v>
      </c>
      <c r="B12" s="425" t="s">
        <v>16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73</v>
      </c>
      <c r="B13" s="427" t="s">
        <v>74</v>
      </c>
      <c r="C13" s="279" t="s">
        <v>1</v>
      </c>
      <c r="D13" s="427" t="s">
        <v>2</v>
      </c>
      <c r="E13" s="404" t="s">
        <v>300</v>
      </c>
      <c r="F13" s="282" t="s">
        <v>288</v>
      </c>
      <c r="G13" s="282" t="s">
        <v>330</v>
      </c>
      <c r="H13" s="283">
        <f>I13/I14</f>
        <v>0.5</v>
      </c>
      <c r="I13" s="275">
        <f t="shared" si="1"/>
        <v>150</v>
      </c>
      <c r="J13" s="284">
        <v>0.0</v>
      </c>
      <c r="K13" s="284">
        <v>100.0</v>
      </c>
      <c r="L13" s="285">
        <v>50.0</v>
      </c>
    </row>
    <row r="14">
      <c r="A14" s="323">
        <v>9.0</v>
      </c>
      <c r="B14" s="425" t="s">
        <v>16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73</v>
      </c>
      <c r="B15" s="427" t="s">
        <v>74</v>
      </c>
      <c r="C15" s="279" t="s">
        <v>1</v>
      </c>
      <c r="D15" s="427" t="s">
        <v>2</v>
      </c>
      <c r="E15" s="404" t="s">
        <v>300</v>
      </c>
      <c r="F15" s="290" t="s">
        <v>292</v>
      </c>
      <c r="G15" s="290" t="s">
        <v>336</v>
      </c>
      <c r="H15" s="283">
        <f>I15/I16</f>
        <v>0.3</v>
      </c>
      <c r="I15" s="275">
        <f t="shared" si="1"/>
        <v>90</v>
      </c>
      <c r="J15" s="284">
        <v>0.0</v>
      </c>
      <c r="K15" s="284">
        <v>30.0</v>
      </c>
      <c r="L15" s="285">
        <v>60.0</v>
      </c>
    </row>
    <row r="16">
      <c r="A16" s="336">
        <v>9.0</v>
      </c>
      <c r="B16" s="429" t="s">
        <v>16</v>
      </c>
      <c r="C16" s="293">
        <v>11.0</v>
      </c>
      <c r="D16" s="429" t="s">
        <v>19</v>
      </c>
      <c r="E16" s="37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</row>
    <row r="18">
      <c r="A18" s="318" t="s">
        <v>73</v>
      </c>
      <c r="B18" s="423" t="s">
        <v>74</v>
      </c>
      <c r="C18" s="310" t="s">
        <v>21</v>
      </c>
      <c r="D18" s="423" t="s">
        <v>22</v>
      </c>
      <c r="E18" s="374" t="s">
        <v>302</v>
      </c>
      <c r="F18" s="261" t="s">
        <v>298</v>
      </c>
      <c r="G18" s="261" t="s">
        <v>309</v>
      </c>
      <c r="H18" s="262">
        <f>I18/I19</f>
        <v>0.6833333333</v>
      </c>
      <c r="I18" s="263">
        <f t="shared" ref="I18:I29" si="2">J18+K18+L18</f>
        <v>205</v>
      </c>
      <c r="J18" s="264">
        <v>55.0</v>
      </c>
      <c r="K18" s="264">
        <v>70.0</v>
      </c>
      <c r="L18" s="265">
        <v>80.0</v>
      </c>
    </row>
    <row r="19">
      <c r="A19" s="323">
        <v>9.0</v>
      </c>
      <c r="B19" s="425" t="s">
        <v>16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73</v>
      </c>
      <c r="B20" s="427" t="s">
        <v>74</v>
      </c>
      <c r="C20" s="313" t="s">
        <v>21</v>
      </c>
      <c r="D20" s="427" t="s">
        <v>22</v>
      </c>
      <c r="E20" s="380" t="s">
        <v>302</v>
      </c>
      <c r="F20" s="290" t="s">
        <v>302</v>
      </c>
      <c r="G20" s="282" t="s">
        <v>315</v>
      </c>
      <c r="H20" s="283">
        <f>I20/I21</f>
        <v>0.5</v>
      </c>
      <c r="I20" s="275">
        <f t="shared" si="2"/>
        <v>150</v>
      </c>
      <c r="J20" s="284">
        <v>55.0</v>
      </c>
      <c r="K20" s="284">
        <v>65.0</v>
      </c>
      <c r="L20" s="285">
        <v>30.0</v>
      </c>
    </row>
    <row r="21">
      <c r="A21" s="323">
        <v>9.0</v>
      </c>
      <c r="B21" s="425" t="s">
        <v>16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73</v>
      </c>
      <c r="B22" s="427" t="s">
        <v>74</v>
      </c>
      <c r="C22" s="313" t="s">
        <v>21</v>
      </c>
      <c r="D22" s="427" t="s">
        <v>22</v>
      </c>
      <c r="E22" s="380" t="s">
        <v>302</v>
      </c>
      <c r="F22" s="290" t="s">
        <v>282</v>
      </c>
      <c r="G22" s="290" t="s">
        <v>321</v>
      </c>
      <c r="H22" s="283">
        <f>I22/I23</f>
        <v>0.7333333333</v>
      </c>
      <c r="I22" s="275">
        <f t="shared" si="2"/>
        <v>220</v>
      </c>
      <c r="J22" s="284">
        <v>55.0</v>
      </c>
      <c r="K22" s="284">
        <v>75.0</v>
      </c>
      <c r="L22" s="285">
        <v>90.0</v>
      </c>
    </row>
    <row r="23">
      <c r="A23" s="323">
        <v>9.0</v>
      </c>
      <c r="B23" s="425" t="s">
        <v>16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73</v>
      </c>
      <c r="B24" s="427" t="s">
        <v>74</v>
      </c>
      <c r="C24" s="313" t="s">
        <v>21</v>
      </c>
      <c r="D24" s="427" t="s">
        <v>22</v>
      </c>
      <c r="E24" s="380" t="s">
        <v>302</v>
      </c>
      <c r="F24" s="290" t="s">
        <v>286</v>
      </c>
      <c r="G24" s="282" t="s">
        <v>327</v>
      </c>
      <c r="H24" s="283">
        <f>I24/I25</f>
        <v>0.7833333333</v>
      </c>
      <c r="I24" s="275">
        <f t="shared" si="2"/>
        <v>235</v>
      </c>
      <c r="J24" s="284">
        <v>55.0</v>
      </c>
      <c r="K24" s="284">
        <v>90.0</v>
      </c>
      <c r="L24" s="285">
        <v>90.0</v>
      </c>
    </row>
    <row r="25">
      <c r="A25" s="323">
        <v>9.0</v>
      </c>
      <c r="B25" s="425" t="s">
        <v>16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73</v>
      </c>
      <c r="B26" s="427" t="s">
        <v>74</v>
      </c>
      <c r="C26" s="313" t="s">
        <v>21</v>
      </c>
      <c r="D26" s="427" t="s">
        <v>22</v>
      </c>
      <c r="E26" s="380" t="s">
        <v>302</v>
      </c>
      <c r="F26" s="290" t="s">
        <v>290</v>
      </c>
      <c r="G26" s="290" t="s">
        <v>333</v>
      </c>
      <c r="H26" s="283">
        <f>I26/I27</f>
        <v>0.6833333333</v>
      </c>
      <c r="I26" s="275">
        <f t="shared" si="2"/>
        <v>205</v>
      </c>
      <c r="J26" s="284">
        <v>55.0</v>
      </c>
      <c r="K26" s="284">
        <v>110.0</v>
      </c>
      <c r="L26" s="285">
        <v>40.0</v>
      </c>
    </row>
    <row r="27">
      <c r="A27" s="323">
        <v>9.0</v>
      </c>
      <c r="B27" s="425" t="s">
        <v>16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73</v>
      </c>
      <c r="B28" s="427" t="s">
        <v>74</v>
      </c>
      <c r="C28" s="313" t="s">
        <v>21</v>
      </c>
      <c r="D28" s="427" t="s">
        <v>22</v>
      </c>
      <c r="E28" s="380" t="s">
        <v>302</v>
      </c>
      <c r="F28" s="282" t="s">
        <v>294</v>
      </c>
      <c r="G28" s="282" t="s">
        <v>339</v>
      </c>
      <c r="H28" s="283">
        <f>I28/I29</f>
        <v>0.2666666667</v>
      </c>
      <c r="I28" s="275">
        <f t="shared" si="2"/>
        <v>80</v>
      </c>
      <c r="J28" s="284">
        <v>55.0</v>
      </c>
      <c r="K28" s="284">
        <v>15.0</v>
      </c>
      <c r="L28" s="285">
        <v>10.0</v>
      </c>
    </row>
    <row r="29">
      <c r="A29" s="336">
        <v>9.0</v>
      </c>
      <c r="B29" s="429" t="s">
        <v>16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</row>
    <row r="31">
      <c r="A31" s="318" t="s">
        <v>73</v>
      </c>
      <c r="B31" s="423" t="s">
        <v>74</v>
      </c>
      <c r="C31" s="310" t="s">
        <v>35</v>
      </c>
      <c r="D31" s="447" t="s">
        <v>36</v>
      </c>
      <c r="E31" s="374" t="s">
        <v>294</v>
      </c>
      <c r="F31" s="261" t="s">
        <v>296</v>
      </c>
      <c r="G31" s="261" t="s">
        <v>306</v>
      </c>
      <c r="H31" s="262">
        <f>I31/I32</f>
        <v>0.3333333333</v>
      </c>
      <c r="I31" s="321">
        <f t="shared" ref="I31:I42" si="3">J31+K31+L31</f>
        <v>100</v>
      </c>
      <c r="J31" s="264">
        <v>25.0</v>
      </c>
      <c r="K31" s="264">
        <v>5.0</v>
      </c>
      <c r="L31" s="265">
        <v>70.0</v>
      </c>
    </row>
    <row r="32">
      <c r="A32" s="323">
        <v>9.0</v>
      </c>
      <c r="B32" s="425" t="s">
        <v>16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73</v>
      </c>
      <c r="B33" s="427" t="s">
        <v>74</v>
      </c>
      <c r="C33" s="215" t="s">
        <v>35</v>
      </c>
      <c r="D33" s="461" t="s">
        <v>36</v>
      </c>
      <c r="E33" s="404" t="s">
        <v>294</v>
      </c>
      <c r="F33" s="282" t="s">
        <v>300</v>
      </c>
      <c r="G33" s="282" t="s">
        <v>312</v>
      </c>
      <c r="H33" s="283">
        <f>I33/I34</f>
        <v>0.15</v>
      </c>
      <c r="I33" s="326">
        <f t="shared" si="3"/>
        <v>45</v>
      </c>
      <c r="J33" s="284">
        <v>25.0</v>
      </c>
      <c r="K33" s="284">
        <v>0.0</v>
      </c>
      <c r="L33" s="285">
        <v>20.0</v>
      </c>
    </row>
    <row r="34">
      <c r="A34" s="323">
        <v>9.0</v>
      </c>
      <c r="B34" s="425" t="s">
        <v>16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73</v>
      </c>
      <c r="B35" s="427" t="s">
        <v>74</v>
      </c>
      <c r="C35" s="313" t="s">
        <v>35</v>
      </c>
      <c r="D35" s="455" t="s">
        <v>36</v>
      </c>
      <c r="E35" s="404" t="s">
        <v>294</v>
      </c>
      <c r="F35" s="282" t="s">
        <v>304</v>
      </c>
      <c r="G35" s="282" t="s">
        <v>318</v>
      </c>
      <c r="H35" s="283">
        <f>I35/I36</f>
        <v>0.65</v>
      </c>
      <c r="I35" s="326">
        <f t="shared" si="3"/>
        <v>195</v>
      </c>
      <c r="J35" s="284">
        <v>25.0</v>
      </c>
      <c r="K35" s="284">
        <v>70.0</v>
      </c>
      <c r="L35" s="285">
        <v>100.0</v>
      </c>
    </row>
    <row r="36">
      <c r="A36" s="323">
        <v>9.0</v>
      </c>
      <c r="B36" s="425" t="s">
        <v>16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73</v>
      </c>
      <c r="B37" s="427" t="s">
        <v>74</v>
      </c>
      <c r="C37" s="313" t="s">
        <v>35</v>
      </c>
      <c r="D37" s="461" t="s">
        <v>36</v>
      </c>
      <c r="E37" s="404" t="s">
        <v>294</v>
      </c>
      <c r="F37" s="282" t="s">
        <v>284</v>
      </c>
      <c r="G37" s="282" t="s">
        <v>324</v>
      </c>
      <c r="H37" s="283">
        <f>I37/I38</f>
        <v>0.2</v>
      </c>
      <c r="I37" s="326">
        <f t="shared" si="3"/>
        <v>60</v>
      </c>
      <c r="J37" s="284">
        <v>25.0</v>
      </c>
      <c r="K37" s="284">
        <v>35.0</v>
      </c>
      <c r="L37" s="285">
        <v>0.0</v>
      </c>
    </row>
    <row r="38">
      <c r="A38" s="323">
        <v>9.0</v>
      </c>
      <c r="B38" s="425" t="s">
        <v>16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73</v>
      </c>
      <c r="B39" s="427" t="s">
        <v>74</v>
      </c>
      <c r="C39" s="313" t="s">
        <v>35</v>
      </c>
      <c r="D39" s="461" t="s">
        <v>36</v>
      </c>
      <c r="E39" s="404" t="s">
        <v>294</v>
      </c>
      <c r="F39" s="282" t="s">
        <v>288</v>
      </c>
      <c r="G39" s="282" t="s">
        <v>330</v>
      </c>
      <c r="H39" s="283">
        <f>I39/I40</f>
        <v>0.5833333333</v>
      </c>
      <c r="I39" s="326">
        <f t="shared" si="3"/>
        <v>175</v>
      </c>
      <c r="J39" s="284">
        <v>25.0</v>
      </c>
      <c r="K39" s="284">
        <v>100.0</v>
      </c>
      <c r="L39" s="285">
        <v>50.0</v>
      </c>
    </row>
    <row r="40">
      <c r="A40" s="323">
        <v>9.0</v>
      </c>
      <c r="B40" s="425" t="s">
        <v>16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73</v>
      </c>
      <c r="B41" s="427" t="s">
        <v>74</v>
      </c>
      <c r="C41" s="313" t="s">
        <v>35</v>
      </c>
      <c r="D41" s="461" t="s">
        <v>36</v>
      </c>
      <c r="E41" s="404" t="s">
        <v>294</v>
      </c>
      <c r="F41" s="290" t="s">
        <v>292</v>
      </c>
      <c r="G41" s="290" t="s">
        <v>336</v>
      </c>
      <c r="H41" s="283">
        <f>I41/I42</f>
        <v>0.3833333333</v>
      </c>
      <c r="I41" s="326">
        <f t="shared" si="3"/>
        <v>115</v>
      </c>
      <c r="J41" s="284">
        <v>25.0</v>
      </c>
      <c r="K41" s="284">
        <v>30.0</v>
      </c>
      <c r="L41" s="285">
        <v>60.0</v>
      </c>
    </row>
    <row r="42">
      <c r="A42" s="336">
        <v>9.0</v>
      </c>
      <c r="B42" s="429" t="s">
        <v>16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</row>
    <row r="44">
      <c r="A44" s="318" t="s">
        <v>73</v>
      </c>
      <c r="B44" s="423" t="s">
        <v>74</v>
      </c>
      <c r="C44" s="310" t="s">
        <v>49</v>
      </c>
      <c r="D44" s="423" t="s">
        <v>50</v>
      </c>
      <c r="E44" s="374" t="s">
        <v>284</v>
      </c>
      <c r="F44" s="261" t="s">
        <v>298</v>
      </c>
      <c r="G44" s="261" t="s">
        <v>309</v>
      </c>
      <c r="H44" s="262">
        <f>I44/I45</f>
        <v>0.65</v>
      </c>
      <c r="I44" s="263">
        <f t="shared" ref="I44:I55" si="4">J44+K44+L44</f>
        <v>195</v>
      </c>
      <c r="J44" s="264">
        <v>45.0</v>
      </c>
      <c r="K44" s="264">
        <v>70.0</v>
      </c>
      <c r="L44" s="265">
        <v>80.0</v>
      </c>
    </row>
    <row r="45">
      <c r="A45" s="323">
        <v>9.0</v>
      </c>
      <c r="B45" s="425" t="s">
        <v>16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73</v>
      </c>
      <c r="B46" s="427" t="s">
        <v>74</v>
      </c>
      <c r="C46" s="313" t="s">
        <v>49</v>
      </c>
      <c r="D46" s="427" t="s">
        <v>50</v>
      </c>
      <c r="E46" s="380" t="s">
        <v>284</v>
      </c>
      <c r="F46" s="290" t="s">
        <v>302</v>
      </c>
      <c r="G46" s="282" t="s">
        <v>315</v>
      </c>
      <c r="H46" s="283">
        <f>I46/I47</f>
        <v>0.4666666667</v>
      </c>
      <c r="I46" s="275">
        <f t="shared" si="4"/>
        <v>140</v>
      </c>
      <c r="J46" s="284">
        <v>45.0</v>
      </c>
      <c r="K46" s="284">
        <v>65.0</v>
      </c>
      <c r="L46" s="285">
        <v>30.0</v>
      </c>
    </row>
    <row r="47">
      <c r="A47" s="323">
        <v>9.0</v>
      </c>
      <c r="B47" s="425" t="s">
        <v>16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73</v>
      </c>
      <c r="B48" s="427" t="s">
        <v>74</v>
      </c>
      <c r="C48" s="313" t="s">
        <v>49</v>
      </c>
      <c r="D48" s="427" t="s">
        <v>50</v>
      </c>
      <c r="E48" s="380" t="s">
        <v>284</v>
      </c>
      <c r="F48" s="290" t="s">
        <v>282</v>
      </c>
      <c r="G48" s="290" t="s">
        <v>321</v>
      </c>
      <c r="H48" s="283">
        <f>I48/I49</f>
        <v>0.7</v>
      </c>
      <c r="I48" s="275">
        <f t="shared" si="4"/>
        <v>210</v>
      </c>
      <c r="J48" s="284">
        <v>45.0</v>
      </c>
      <c r="K48" s="284">
        <v>75.0</v>
      </c>
      <c r="L48" s="285">
        <v>90.0</v>
      </c>
    </row>
    <row r="49">
      <c r="A49" s="323">
        <v>9.0</v>
      </c>
      <c r="B49" s="425" t="s">
        <v>16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73</v>
      </c>
      <c r="B50" s="427" t="s">
        <v>74</v>
      </c>
      <c r="C50" s="313" t="s">
        <v>49</v>
      </c>
      <c r="D50" s="427" t="s">
        <v>50</v>
      </c>
      <c r="E50" s="380" t="s">
        <v>284</v>
      </c>
      <c r="F50" s="290" t="s">
        <v>286</v>
      </c>
      <c r="G50" s="282" t="s">
        <v>327</v>
      </c>
      <c r="H50" s="283">
        <f>I50/I51</f>
        <v>0.75</v>
      </c>
      <c r="I50" s="275">
        <f t="shared" si="4"/>
        <v>225</v>
      </c>
      <c r="J50" s="284">
        <v>45.0</v>
      </c>
      <c r="K50" s="284">
        <v>90.0</v>
      </c>
      <c r="L50" s="285">
        <v>90.0</v>
      </c>
    </row>
    <row r="51">
      <c r="A51" s="323">
        <v>9.0</v>
      </c>
      <c r="B51" s="425" t="s">
        <v>16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73</v>
      </c>
      <c r="B52" s="427" t="s">
        <v>74</v>
      </c>
      <c r="C52" s="313" t="s">
        <v>49</v>
      </c>
      <c r="D52" s="427" t="s">
        <v>50</v>
      </c>
      <c r="E52" s="380" t="s">
        <v>284</v>
      </c>
      <c r="F52" s="290" t="s">
        <v>290</v>
      </c>
      <c r="G52" s="290" t="s">
        <v>333</v>
      </c>
      <c r="H52" s="283">
        <f>I52/I53</f>
        <v>0.65</v>
      </c>
      <c r="I52" s="275">
        <f t="shared" si="4"/>
        <v>195</v>
      </c>
      <c r="J52" s="284">
        <v>45.0</v>
      </c>
      <c r="K52" s="284">
        <v>110.0</v>
      </c>
      <c r="L52" s="285">
        <v>40.0</v>
      </c>
    </row>
    <row r="53">
      <c r="A53" s="323">
        <v>9.0</v>
      </c>
      <c r="B53" s="425" t="s">
        <v>16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73</v>
      </c>
      <c r="B54" s="427" t="s">
        <v>74</v>
      </c>
      <c r="C54" s="313" t="s">
        <v>49</v>
      </c>
      <c r="D54" s="427" t="s">
        <v>50</v>
      </c>
      <c r="E54" s="380" t="s">
        <v>284</v>
      </c>
      <c r="F54" s="282" t="s">
        <v>294</v>
      </c>
      <c r="G54" s="282" t="s">
        <v>339</v>
      </c>
      <c r="H54" s="283">
        <f>I54/I55</f>
        <v>0.2333333333</v>
      </c>
      <c r="I54" s="275">
        <f t="shared" si="4"/>
        <v>70</v>
      </c>
      <c r="J54" s="284">
        <v>45.0</v>
      </c>
      <c r="K54" s="284">
        <v>15.0</v>
      </c>
      <c r="L54" s="285">
        <v>10.0</v>
      </c>
    </row>
    <row r="55">
      <c r="A55" s="336">
        <v>9.0</v>
      </c>
      <c r="B55" s="429" t="s">
        <v>16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</row>
    <row r="57">
      <c r="A57" s="318" t="s">
        <v>73</v>
      </c>
      <c r="B57" s="423" t="s">
        <v>74</v>
      </c>
      <c r="C57" s="310" t="s">
        <v>57</v>
      </c>
      <c r="D57" s="423" t="s">
        <v>58</v>
      </c>
      <c r="E57" s="374" t="s">
        <v>294</v>
      </c>
      <c r="F57" s="261" t="s">
        <v>296</v>
      </c>
      <c r="G57" s="261" t="s">
        <v>306</v>
      </c>
      <c r="H57" s="262">
        <f>I57/I58</f>
        <v>0.3</v>
      </c>
      <c r="I57" s="263">
        <f t="shared" ref="I57:I68" si="5">J57+K57+L57</f>
        <v>90</v>
      </c>
      <c r="J57" s="264">
        <v>15.0</v>
      </c>
      <c r="K57" s="264">
        <v>5.0</v>
      </c>
      <c r="L57" s="265">
        <v>70.0</v>
      </c>
    </row>
    <row r="58">
      <c r="A58" s="323">
        <v>9.0</v>
      </c>
      <c r="B58" s="425" t="s">
        <v>16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73</v>
      </c>
      <c r="B59" s="427" t="s">
        <v>74</v>
      </c>
      <c r="C59" s="313" t="s">
        <v>57</v>
      </c>
      <c r="D59" s="427" t="s">
        <v>58</v>
      </c>
      <c r="E59" s="404" t="s">
        <v>294</v>
      </c>
      <c r="F59" s="282" t="s">
        <v>300</v>
      </c>
      <c r="G59" s="282" t="s">
        <v>312</v>
      </c>
      <c r="H59" s="283">
        <f>I59/I60</f>
        <v>0.1166666667</v>
      </c>
      <c r="I59" s="275">
        <f t="shared" si="5"/>
        <v>35</v>
      </c>
      <c r="J59" s="284">
        <v>15.0</v>
      </c>
      <c r="K59" s="284">
        <v>0.0</v>
      </c>
      <c r="L59" s="285">
        <v>20.0</v>
      </c>
    </row>
    <row r="60">
      <c r="A60" s="323">
        <v>9.0</v>
      </c>
      <c r="B60" s="425" t="s">
        <v>16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73</v>
      </c>
      <c r="B61" s="427" t="s">
        <v>74</v>
      </c>
      <c r="C61" s="313" t="s">
        <v>57</v>
      </c>
      <c r="D61" s="427" t="s">
        <v>58</v>
      </c>
      <c r="E61" s="404" t="s">
        <v>294</v>
      </c>
      <c r="F61" s="282" t="s">
        <v>304</v>
      </c>
      <c r="G61" s="282" t="s">
        <v>318</v>
      </c>
      <c r="H61" s="283">
        <f>I61/I62</f>
        <v>0.6166666667</v>
      </c>
      <c r="I61" s="275">
        <f t="shared" si="5"/>
        <v>185</v>
      </c>
      <c r="J61" s="284">
        <v>15.0</v>
      </c>
      <c r="K61" s="284">
        <v>70.0</v>
      </c>
      <c r="L61" s="285">
        <v>100.0</v>
      </c>
    </row>
    <row r="62">
      <c r="A62" s="323">
        <v>9.0</v>
      </c>
      <c r="B62" s="425" t="s">
        <v>16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73</v>
      </c>
      <c r="B63" s="427" t="s">
        <v>74</v>
      </c>
      <c r="C63" s="313" t="s">
        <v>57</v>
      </c>
      <c r="D63" s="427" t="s">
        <v>58</v>
      </c>
      <c r="E63" s="404" t="s">
        <v>294</v>
      </c>
      <c r="F63" s="282" t="s">
        <v>284</v>
      </c>
      <c r="G63" s="282" t="s">
        <v>324</v>
      </c>
      <c r="H63" s="283">
        <f>I63/I64</f>
        <v>0.1666666667</v>
      </c>
      <c r="I63" s="275">
        <f t="shared" si="5"/>
        <v>50</v>
      </c>
      <c r="J63" s="284">
        <v>15.0</v>
      </c>
      <c r="K63" s="284">
        <v>35.0</v>
      </c>
      <c r="L63" s="285">
        <v>0.0</v>
      </c>
    </row>
    <row r="64">
      <c r="A64" s="323">
        <v>9.0</v>
      </c>
      <c r="B64" s="425" t="s">
        <v>16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73</v>
      </c>
      <c r="B65" s="427" t="s">
        <v>74</v>
      </c>
      <c r="C65" s="313" t="s">
        <v>57</v>
      </c>
      <c r="D65" s="427" t="s">
        <v>58</v>
      </c>
      <c r="E65" s="404" t="s">
        <v>294</v>
      </c>
      <c r="F65" s="282" t="s">
        <v>288</v>
      </c>
      <c r="G65" s="282" t="s">
        <v>330</v>
      </c>
      <c r="H65" s="283">
        <f>I65/I66</f>
        <v>0.55</v>
      </c>
      <c r="I65" s="275">
        <f t="shared" si="5"/>
        <v>165</v>
      </c>
      <c r="J65" s="284">
        <v>15.0</v>
      </c>
      <c r="K65" s="284">
        <v>100.0</v>
      </c>
      <c r="L65" s="285">
        <v>50.0</v>
      </c>
    </row>
    <row r="66">
      <c r="A66" s="323">
        <v>9.0</v>
      </c>
      <c r="B66" s="425" t="s">
        <v>16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73</v>
      </c>
      <c r="B67" s="427" t="s">
        <v>74</v>
      </c>
      <c r="C67" s="313" t="s">
        <v>57</v>
      </c>
      <c r="D67" s="427" t="s">
        <v>58</v>
      </c>
      <c r="E67" s="404" t="s">
        <v>294</v>
      </c>
      <c r="F67" s="290" t="s">
        <v>292</v>
      </c>
      <c r="G67" s="290" t="s">
        <v>336</v>
      </c>
      <c r="H67" s="283">
        <f>I67/I68</f>
        <v>0.35</v>
      </c>
      <c r="I67" s="275">
        <f t="shared" si="5"/>
        <v>105</v>
      </c>
      <c r="J67" s="284">
        <v>15.0</v>
      </c>
      <c r="K67" s="284">
        <v>30.0</v>
      </c>
      <c r="L67" s="285">
        <v>60.0</v>
      </c>
    </row>
    <row r="68">
      <c r="A68" s="336">
        <v>9.0</v>
      </c>
      <c r="B68" s="429" t="s">
        <v>16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</row>
    <row r="70">
      <c r="A70" s="318" t="s">
        <v>73</v>
      </c>
      <c r="B70" s="423" t="s">
        <v>74</v>
      </c>
      <c r="C70" s="310" t="s">
        <v>65</v>
      </c>
      <c r="D70" s="423" t="s">
        <v>66</v>
      </c>
      <c r="E70" s="374" t="s">
        <v>284</v>
      </c>
      <c r="F70" s="261" t="s">
        <v>298</v>
      </c>
      <c r="G70" s="261" t="s">
        <v>309</v>
      </c>
      <c r="H70" s="262">
        <f>I70/I71</f>
        <v>0.6166666667</v>
      </c>
      <c r="I70" s="263">
        <f t="shared" ref="I70:I81" si="6">J70+K70+L70</f>
        <v>185</v>
      </c>
      <c r="J70" s="264">
        <v>35.0</v>
      </c>
      <c r="K70" s="264">
        <v>70.0</v>
      </c>
      <c r="L70" s="265">
        <v>80.0</v>
      </c>
    </row>
    <row r="71">
      <c r="A71" s="323">
        <v>9.0</v>
      </c>
      <c r="B71" s="425" t="s">
        <v>16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73</v>
      </c>
      <c r="B72" s="427" t="s">
        <v>74</v>
      </c>
      <c r="C72" s="313" t="s">
        <v>65</v>
      </c>
      <c r="D72" s="427" t="s">
        <v>66</v>
      </c>
      <c r="E72" s="380" t="s">
        <v>284</v>
      </c>
      <c r="F72" s="290" t="s">
        <v>302</v>
      </c>
      <c r="G72" s="282" t="s">
        <v>315</v>
      </c>
      <c r="H72" s="283">
        <f>I72/I73</f>
        <v>0.4333333333</v>
      </c>
      <c r="I72" s="275">
        <f t="shared" si="6"/>
        <v>130</v>
      </c>
      <c r="J72" s="284">
        <v>35.0</v>
      </c>
      <c r="K72" s="284">
        <v>65.0</v>
      </c>
      <c r="L72" s="285">
        <v>30.0</v>
      </c>
    </row>
    <row r="73">
      <c r="A73" s="323">
        <v>9.0</v>
      </c>
      <c r="B73" s="425" t="s">
        <v>16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73</v>
      </c>
      <c r="B74" s="427" t="s">
        <v>74</v>
      </c>
      <c r="C74" s="313" t="s">
        <v>65</v>
      </c>
      <c r="D74" s="451" t="s">
        <v>66</v>
      </c>
      <c r="E74" s="380" t="s">
        <v>284</v>
      </c>
      <c r="F74" s="290" t="s">
        <v>282</v>
      </c>
      <c r="G74" s="290" t="s">
        <v>321</v>
      </c>
      <c r="H74" s="283">
        <f>I74/I75</f>
        <v>0.6666666667</v>
      </c>
      <c r="I74" s="275">
        <f t="shared" si="6"/>
        <v>200</v>
      </c>
      <c r="J74" s="284">
        <v>35.0</v>
      </c>
      <c r="K74" s="284">
        <v>75.0</v>
      </c>
      <c r="L74" s="285">
        <v>90.0</v>
      </c>
    </row>
    <row r="75">
      <c r="A75" s="323">
        <v>9.0</v>
      </c>
      <c r="B75" s="425" t="s">
        <v>16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73</v>
      </c>
      <c r="B76" s="427" t="s">
        <v>74</v>
      </c>
      <c r="C76" s="313" t="s">
        <v>65</v>
      </c>
      <c r="D76" s="427" t="s">
        <v>66</v>
      </c>
      <c r="E76" s="380" t="s">
        <v>284</v>
      </c>
      <c r="F76" s="290" t="s">
        <v>286</v>
      </c>
      <c r="G76" s="282" t="s">
        <v>327</v>
      </c>
      <c r="H76" s="283">
        <f>I76/I77</f>
        <v>0.7166666667</v>
      </c>
      <c r="I76" s="275">
        <f t="shared" si="6"/>
        <v>215</v>
      </c>
      <c r="J76" s="284">
        <v>35.0</v>
      </c>
      <c r="K76" s="284">
        <v>90.0</v>
      </c>
      <c r="L76" s="285">
        <v>90.0</v>
      </c>
    </row>
    <row r="77">
      <c r="A77" s="323">
        <v>9.0</v>
      </c>
      <c r="B77" s="425" t="s">
        <v>16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73</v>
      </c>
      <c r="B78" s="427" t="s">
        <v>74</v>
      </c>
      <c r="C78" s="313" t="s">
        <v>65</v>
      </c>
      <c r="D78" s="427" t="s">
        <v>66</v>
      </c>
      <c r="E78" s="380" t="s">
        <v>284</v>
      </c>
      <c r="F78" s="290" t="s">
        <v>290</v>
      </c>
      <c r="G78" s="290" t="s">
        <v>333</v>
      </c>
      <c r="H78" s="283">
        <f>I78/I79</f>
        <v>0.6166666667</v>
      </c>
      <c r="I78" s="275">
        <f t="shared" si="6"/>
        <v>185</v>
      </c>
      <c r="J78" s="284">
        <v>35.0</v>
      </c>
      <c r="K78" s="284">
        <v>110.0</v>
      </c>
      <c r="L78" s="285">
        <v>40.0</v>
      </c>
    </row>
    <row r="79">
      <c r="A79" s="323">
        <v>9.0</v>
      </c>
      <c r="B79" s="425" t="s">
        <v>16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73</v>
      </c>
      <c r="B80" s="427" t="s">
        <v>74</v>
      </c>
      <c r="C80" s="313" t="s">
        <v>65</v>
      </c>
      <c r="D80" s="427" t="s">
        <v>66</v>
      </c>
      <c r="E80" s="380" t="s">
        <v>284</v>
      </c>
      <c r="F80" s="282" t="s">
        <v>294</v>
      </c>
      <c r="G80" s="282" t="s">
        <v>339</v>
      </c>
      <c r="H80" s="283">
        <f>I80/I81</f>
        <v>0.2</v>
      </c>
      <c r="I80" s="275">
        <f t="shared" si="6"/>
        <v>60</v>
      </c>
      <c r="J80" s="284">
        <v>35.0</v>
      </c>
      <c r="K80" s="284">
        <v>15.0</v>
      </c>
      <c r="L80" s="285">
        <v>10.0</v>
      </c>
    </row>
    <row r="81">
      <c r="A81" s="336">
        <v>9.0</v>
      </c>
      <c r="B81" s="429" t="s">
        <v>16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</row>
    <row r="83">
      <c r="A83" s="318" t="s">
        <v>73</v>
      </c>
      <c r="B83" s="423" t="s">
        <v>74</v>
      </c>
      <c r="C83" s="310" t="s">
        <v>73</v>
      </c>
      <c r="D83" s="423" t="s">
        <v>74</v>
      </c>
      <c r="E83" s="374" t="s">
        <v>288</v>
      </c>
      <c r="F83" s="261" t="s">
        <v>296</v>
      </c>
      <c r="G83" s="261" t="s">
        <v>306</v>
      </c>
      <c r="H83" s="262">
        <f>I83/I84</f>
        <v>0.5833333333</v>
      </c>
      <c r="I83" s="263">
        <f t="shared" ref="I83:I94" si="7">J83+K83+L83</f>
        <v>175</v>
      </c>
      <c r="J83" s="264">
        <v>100.0</v>
      </c>
      <c r="K83" s="264">
        <v>5.0</v>
      </c>
      <c r="L83" s="265">
        <v>70.0</v>
      </c>
    </row>
    <row r="84">
      <c r="A84" s="323">
        <v>9.0</v>
      </c>
      <c r="B84" s="425" t="s">
        <v>16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73</v>
      </c>
      <c r="B85" s="427" t="s">
        <v>74</v>
      </c>
      <c r="C85" s="313" t="s">
        <v>73</v>
      </c>
      <c r="D85" s="427" t="s">
        <v>74</v>
      </c>
      <c r="E85" s="404" t="s">
        <v>288</v>
      </c>
      <c r="F85" s="282" t="s">
        <v>300</v>
      </c>
      <c r="G85" s="282" t="s">
        <v>312</v>
      </c>
      <c r="H85" s="283">
        <f>I85/I86</f>
        <v>0.4</v>
      </c>
      <c r="I85" s="275">
        <f t="shared" si="7"/>
        <v>120</v>
      </c>
      <c r="J85" s="284">
        <v>100.0</v>
      </c>
      <c r="K85" s="284">
        <v>0.0</v>
      </c>
      <c r="L85" s="285">
        <v>20.0</v>
      </c>
    </row>
    <row r="86">
      <c r="A86" s="323">
        <v>9.0</v>
      </c>
      <c r="B86" s="425" t="s">
        <v>16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73</v>
      </c>
      <c r="B87" s="427" t="s">
        <v>74</v>
      </c>
      <c r="C87" s="313" t="s">
        <v>73</v>
      </c>
      <c r="D87" s="427" t="s">
        <v>74</v>
      </c>
      <c r="E87" s="404" t="s">
        <v>288</v>
      </c>
      <c r="F87" s="282" t="s">
        <v>304</v>
      </c>
      <c r="G87" s="282" t="s">
        <v>318</v>
      </c>
      <c r="H87" s="283">
        <f>I87/I88</f>
        <v>0.9</v>
      </c>
      <c r="I87" s="275">
        <f t="shared" si="7"/>
        <v>270</v>
      </c>
      <c r="J87" s="284">
        <v>100.0</v>
      </c>
      <c r="K87" s="284">
        <v>70.0</v>
      </c>
      <c r="L87" s="285">
        <v>100.0</v>
      </c>
    </row>
    <row r="88">
      <c r="A88" s="323">
        <v>9.0</v>
      </c>
      <c r="B88" s="425" t="s">
        <v>16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73</v>
      </c>
      <c r="B89" s="427" t="s">
        <v>74</v>
      </c>
      <c r="C89" s="313" t="s">
        <v>73</v>
      </c>
      <c r="D89" s="427" t="s">
        <v>74</v>
      </c>
      <c r="E89" s="404" t="s">
        <v>288</v>
      </c>
      <c r="F89" s="282" t="s">
        <v>284</v>
      </c>
      <c r="G89" s="282" t="s">
        <v>324</v>
      </c>
      <c r="H89" s="283">
        <f>I89/I90</f>
        <v>0.45</v>
      </c>
      <c r="I89" s="275">
        <f t="shared" si="7"/>
        <v>135</v>
      </c>
      <c r="J89" s="284">
        <v>100.0</v>
      </c>
      <c r="K89" s="284">
        <v>35.0</v>
      </c>
      <c r="L89" s="285">
        <v>0.0</v>
      </c>
    </row>
    <row r="90">
      <c r="A90" s="323">
        <v>9.0</v>
      </c>
      <c r="B90" s="425" t="s">
        <v>16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73</v>
      </c>
      <c r="B91" s="427" t="s">
        <v>74</v>
      </c>
      <c r="C91" s="313" t="s">
        <v>73</v>
      </c>
      <c r="D91" s="427" t="s">
        <v>74</v>
      </c>
      <c r="E91" s="404" t="s">
        <v>288</v>
      </c>
      <c r="F91" s="282" t="s">
        <v>288</v>
      </c>
      <c r="G91" s="282" t="s">
        <v>330</v>
      </c>
      <c r="H91" s="283">
        <f>I91/I92</f>
        <v>0.8333333333</v>
      </c>
      <c r="I91" s="275">
        <f t="shared" si="7"/>
        <v>250</v>
      </c>
      <c r="J91" s="284">
        <v>100.0</v>
      </c>
      <c r="K91" s="284">
        <v>100.0</v>
      </c>
      <c r="L91" s="285">
        <v>50.0</v>
      </c>
    </row>
    <row r="92">
      <c r="A92" s="323">
        <v>9.0</v>
      </c>
      <c r="B92" s="425" t="s">
        <v>16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73</v>
      </c>
      <c r="B93" s="427" t="s">
        <v>74</v>
      </c>
      <c r="C93" s="313" t="s">
        <v>73</v>
      </c>
      <c r="D93" s="427" t="s">
        <v>74</v>
      </c>
      <c r="E93" s="404" t="s">
        <v>288</v>
      </c>
      <c r="F93" s="290" t="s">
        <v>292</v>
      </c>
      <c r="G93" s="290" t="s">
        <v>336</v>
      </c>
      <c r="H93" s="283">
        <f>I93/I94</f>
        <v>0.6333333333</v>
      </c>
      <c r="I93" s="275">
        <f t="shared" si="7"/>
        <v>190</v>
      </c>
      <c r="J93" s="284">
        <v>100.0</v>
      </c>
      <c r="K93" s="284">
        <v>30.0</v>
      </c>
      <c r="L93" s="285">
        <v>60.0</v>
      </c>
    </row>
    <row r="94">
      <c r="A94" s="336">
        <v>9.0</v>
      </c>
      <c r="B94" s="429" t="s">
        <v>16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</row>
    <row r="96">
      <c r="A96" s="318" t="s">
        <v>73</v>
      </c>
      <c r="B96" s="423" t="s">
        <v>74</v>
      </c>
      <c r="C96" s="310" t="s">
        <v>81</v>
      </c>
      <c r="D96" s="423" t="s">
        <v>82</v>
      </c>
      <c r="E96" s="374" t="s">
        <v>290</v>
      </c>
      <c r="F96" s="261" t="s">
        <v>298</v>
      </c>
      <c r="G96" s="261" t="s">
        <v>309</v>
      </c>
      <c r="H96" s="262">
        <f>I96/I97</f>
        <v>0.8666666667</v>
      </c>
      <c r="I96" s="321">
        <f t="shared" ref="I96:I107" si="8">J96+K96+L96</f>
        <v>260</v>
      </c>
      <c r="J96" s="264">
        <v>110.0</v>
      </c>
      <c r="K96" s="264">
        <v>70.0</v>
      </c>
      <c r="L96" s="265">
        <v>80.0</v>
      </c>
    </row>
    <row r="97">
      <c r="A97" s="323">
        <v>9.0</v>
      </c>
      <c r="B97" s="425" t="s">
        <v>16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73</v>
      </c>
      <c r="B98" s="427" t="s">
        <v>74</v>
      </c>
      <c r="C98" s="313" t="s">
        <v>81</v>
      </c>
      <c r="D98" s="427" t="s">
        <v>82</v>
      </c>
      <c r="E98" s="380" t="s">
        <v>290</v>
      </c>
      <c r="F98" s="290" t="s">
        <v>302</v>
      </c>
      <c r="G98" s="282" t="s">
        <v>315</v>
      </c>
      <c r="H98" s="283">
        <f>I98/I99</f>
        <v>0.6833333333</v>
      </c>
      <c r="I98" s="326">
        <f t="shared" si="8"/>
        <v>205</v>
      </c>
      <c r="J98" s="284">
        <v>110.0</v>
      </c>
      <c r="K98" s="284">
        <v>65.0</v>
      </c>
      <c r="L98" s="285">
        <v>30.0</v>
      </c>
    </row>
    <row r="99">
      <c r="A99" s="323">
        <v>9.0</v>
      </c>
      <c r="B99" s="425" t="s">
        <v>16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73</v>
      </c>
      <c r="B100" s="427" t="s">
        <v>74</v>
      </c>
      <c r="C100" s="313" t="s">
        <v>81</v>
      </c>
      <c r="D100" s="427" t="s">
        <v>82</v>
      </c>
      <c r="E100" s="380" t="s">
        <v>290</v>
      </c>
      <c r="F100" s="290" t="s">
        <v>282</v>
      </c>
      <c r="G100" s="290" t="s">
        <v>321</v>
      </c>
      <c r="H100" s="283">
        <f>I100/I101</f>
        <v>0.9166666667</v>
      </c>
      <c r="I100" s="326">
        <f t="shared" si="8"/>
        <v>275</v>
      </c>
      <c r="J100" s="284">
        <v>110.0</v>
      </c>
      <c r="K100" s="284">
        <v>75.0</v>
      </c>
      <c r="L100" s="285">
        <v>90.0</v>
      </c>
    </row>
    <row r="101">
      <c r="A101" s="323">
        <v>9.0</v>
      </c>
      <c r="B101" s="425" t="s">
        <v>16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73</v>
      </c>
      <c r="B102" s="427" t="s">
        <v>74</v>
      </c>
      <c r="C102" s="313" t="s">
        <v>81</v>
      </c>
      <c r="D102" s="427" t="s">
        <v>82</v>
      </c>
      <c r="E102" s="380" t="s">
        <v>290</v>
      </c>
      <c r="F102" s="290" t="s">
        <v>286</v>
      </c>
      <c r="G102" s="282" t="s">
        <v>327</v>
      </c>
      <c r="H102" s="283">
        <f>I102/I103</f>
        <v>0.9666666667</v>
      </c>
      <c r="I102" s="326">
        <f t="shared" si="8"/>
        <v>290</v>
      </c>
      <c r="J102" s="284">
        <v>110.0</v>
      </c>
      <c r="K102" s="284">
        <v>90.0</v>
      </c>
      <c r="L102" s="285">
        <v>90.0</v>
      </c>
    </row>
    <row r="103">
      <c r="A103" s="323">
        <v>9.0</v>
      </c>
      <c r="B103" s="425" t="s">
        <v>16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73</v>
      </c>
      <c r="B104" s="427" t="s">
        <v>74</v>
      </c>
      <c r="C104" s="313" t="s">
        <v>81</v>
      </c>
      <c r="D104" s="427" t="s">
        <v>82</v>
      </c>
      <c r="E104" s="380" t="s">
        <v>290</v>
      </c>
      <c r="F104" s="290" t="s">
        <v>290</v>
      </c>
      <c r="G104" s="290" t="s">
        <v>333</v>
      </c>
      <c r="H104" s="283">
        <f>I104/I105</f>
        <v>0.8666666667</v>
      </c>
      <c r="I104" s="326">
        <f t="shared" si="8"/>
        <v>260</v>
      </c>
      <c r="J104" s="284">
        <v>110.0</v>
      </c>
      <c r="K104" s="284">
        <v>110.0</v>
      </c>
      <c r="L104" s="285">
        <v>40.0</v>
      </c>
    </row>
    <row r="105">
      <c r="A105" s="323">
        <v>9.0</v>
      </c>
      <c r="B105" s="425" t="s">
        <v>16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73</v>
      </c>
      <c r="B106" s="427" t="s">
        <v>74</v>
      </c>
      <c r="C106" s="313" t="s">
        <v>81</v>
      </c>
      <c r="D106" s="427" t="s">
        <v>82</v>
      </c>
      <c r="E106" s="380" t="s">
        <v>290</v>
      </c>
      <c r="F106" s="282" t="s">
        <v>294</v>
      </c>
      <c r="G106" s="282" t="s">
        <v>339</v>
      </c>
      <c r="H106" s="283">
        <f>I106/I107</f>
        <v>0.45</v>
      </c>
      <c r="I106" s="326">
        <f t="shared" si="8"/>
        <v>135</v>
      </c>
      <c r="J106" s="284">
        <v>110.0</v>
      </c>
      <c r="K106" s="284">
        <v>15.0</v>
      </c>
      <c r="L106" s="285">
        <v>10.0</v>
      </c>
    </row>
    <row r="107">
      <c r="A107" s="336">
        <v>9.0</v>
      </c>
      <c r="B107" s="429" t="s">
        <v>16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</row>
    <row r="109">
      <c r="A109" s="318" t="s">
        <v>73</v>
      </c>
      <c r="B109" s="423" t="s">
        <v>74</v>
      </c>
      <c r="C109" s="310" t="s">
        <v>89</v>
      </c>
      <c r="D109" s="423" t="s">
        <v>90</v>
      </c>
      <c r="E109" s="374" t="s">
        <v>282</v>
      </c>
      <c r="F109" s="261" t="s">
        <v>296</v>
      </c>
      <c r="G109" s="261" t="s">
        <v>306</v>
      </c>
      <c r="H109" s="262">
        <f>I109/I110</f>
        <v>0.5166666667</v>
      </c>
      <c r="I109" s="263">
        <f t="shared" ref="I109:I120" si="9">J109+K109+L109</f>
        <v>155</v>
      </c>
      <c r="J109" s="264">
        <v>80.0</v>
      </c>
      <c r="K109" s="264">
        <v>5.0</v>
      </c>
      <c r="L109" s="265">
        <v>70.0</v>
      </c>
    </row>
    <row r="110">
      <c r="A110" s="323">
        <v>9.0</v>
      </c>
      <c r="B110" s="425" t="s">
        <v>16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73</v>
      </c>
      <c r="B111" s="427" t="s">
        <v>74</v>
      </c>
      <c r="C111" s="313" t="s">
        <v>89</v>
      </c>
      <c r="D111" s="427" t="s">
        <v>90</v>
      </c>
      <c r="E111" s="404" t="s">
        <v>282</v>
      </c>
      <c r="F111" s="282" t="s">
        <v>300</v>
      </c>
      <c r="G111" s="282" t="s">
        <v>312</v>
      </c>
      <c r="H111" s="283">
        <f>I111/I112</f>
        <v>0.3333333333</v>
      </c>
      <c r="I111" s="275">
        <f t="shared" si="9"/>
        <v>100</v>
      </c>
      <c r="J111" s="284">
        <v>80.0</v>
      </c>
      <c r="K111" s="284">
        <v>0.0</v>
      </c>
      <c r="L111" s="285">
        <v>20.0</v>
      </c>
    </row>
    <row r="112">
      <c r="A112" s="323">
        <v>9.0</v>
      </c>
      <c r="B112" s="425" t="s">
        <v>16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73</v>
      </c>
      <c r="B113" s="427" t="s">
        <v>74</v>
      </c>
      <c r="C113" s="313" t="s">
        <v>89</v>
      </c>
      <c r="D113" s="427" t="s">
        <v>90</v>
      </c>
      <c r="E113" s="404" t="s">
        <v>282</v>
      </c>
      <c r="F113" s="282" t="s">
        <v>304</v>
      </c>
      <c r="G113" s="282" t="s">
        <v>318</v>
      </c>
      <c r="H113" s="283">
        <f>I113/I114</f>
        <v>0.8333333333</v>
      </c>
      <c r="I113" s="275">
        <f t="shared" si="9"/>
        <v>250</v>
      </c>
      <c r="J113" s="284">
        <v>80.0</v>
      </c>
      <c r="K113" s="284">
        <v>70.0</v>
      </c>
      <c r="L113" s="285">
        <v>100.0</v>
      </c>
    </row>
    <row r="114">
      <c r="A114" s="323">
        <v>9.0</v>
      </c>
      <c r="B114" s="425" t="s">
        <v>16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73</v>
      </c>
      <c r="B115" s="427" t="s">
        <v>74</v>
      </c>
      <c r="C115" s="313" t="s">
        <v>89</v>
      </c>
      <c r="D115" s="427" t="s">
        <v>90</v>
      </c>
      <c r="E115" s="404" t="s">
        <v>282</v>
      </c>
      <c r="F115" s="282" t="s">
        <v>284</v>
      </c>
      <c r="G115" s="282" t="s">
        <v>324</v>
      </c>
      <c r="H115" s="283">
        <f>I115/I116</f>
        <v>0.3833333333</v>
      </c>
      <c r="I115" s="275">
        <f t="shared" si="9"/>
        <v>115</v>
      </c>
      <c r="J115" s="284">
        <v>80.0</v>
      </c>
      <c r="K115" s="284">
        <v>35.0</v>
      </c>
      <c r="L115" s="285">
        <v>0.0</v>
      </c>
    </row>
    <row r="116">
      <c r="A116" s="323">
        <v>9.0</v>
      </c>
      <c r="B116" s="425" t="s">
        <v>16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73</v>
      </c>
      <c r="B117" s="427" t="s">
        <v>74</v>
      </c>
      <c r="C117" s="313" t="s">
        <v>89</v>
      </c>
      <c r="D117" s="427" t="s">
        <v>90</v>
      </c>
      <c r="E117" s="404" t="s">
        <v>282</v>
      </c>
      <c r="F117" s="282" t="s">
        <v>288</v>
      </c>
      <c r="G117" s="282" t="s">
        <v>330</v>
      </c>
      <c r="H117" s="283">
        <f>I117/I118</f>
        <v>0.7666666667</v>
      </c>
      <c r="I117" s="275">
        <f t="shared" si="9"/>
        <v>230</v>
      </c>
      <c r="J117" s="284">
        <v>80.0</v>
      </c>
      <c r="K117" s="284">
        <v>100.0</v>
      </c>
      <c r="L117" s="285">
        <v>50.0</v>
      </c>
    </row>
    <row r="118">
      <c r="A118" s="323">
        <v>9.0</v>
      </c>
      <c r="B118" s="425" t="s">
        <v>16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73</v>
      </c>
      <c r="B119" s="427" t="s">
        <v>74</v>
      </c>
      <c r="C119" s="313" t="s">
        <v>89</v>
      </c>
      <c r="D119" s="427" t="s">
        <v>90</v>
      </c>
      <c r="E119" s="404" t="s">
        <v>282</v>
      </c>
      <c r="F119" s="290" t="s">
        <v>292</v>
      </c>
      <c r="G119" s="290" t="s">
        <v>336</v>
      </c>
      <c r="H119" s="283">
        <f>I119/I120</f>
        <v>0.5666666667</v>
      </c>
      <c r="I119" s="275">
        <f t="shared" si="9"/>
        <v>170</v>
      </c>
      <c r="J119" s="284">
        <v>80.0</v>
      </c>
      <c r="K119" s="284">
        <v>30.0</v>
      </c>
      <c r="L119" s="285">
        <v>60.0</v>
      </c>
    </row>
    <row r="120">
      <c r="A120" s="336">
        <v>9.0</v>
      </c>
      <c r="B120" s="429" t="s">
        <v>16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</row>
    <row r="122">
      <c r="A122" s="318" t="s">
        <v>73</v>
      </c>
      <c r="B122" s="423" t="s">
        <v>74</v>
      </c>
      <c r="C122" s="310" t="s">
        <v>97</v>
      </c>
      <c r="D122" s="423" t="s">
        <v>98</v>
      </c>
      <c r="E122" s="374" t="s">
        <v>296</v>
      </c>
      <c r="F122" s="261" t="s">
        <v>298</v>
      </c>
      <c r="G122" s="261" t="s">
        <v>309</v>
      </c>
      <c r="H122" s="262">
        <f>I122/I123</f>
        <v>0.5333333333</v>
      </c>
      <c r="I122" s="263">
        <f t="shared" ref="I122:I133" si="10">J122+K122+L122</f>
        <v>160</v>
      </c>
      <c r="J122" s="264">
        <v>10.0</v>
      </c>
      <c r="K122" s="264">
        <v>70.0</v>
      </c>
      <c r="L122" s="265">
        <v>80.0</v>
      </c>
    </row>
    <row r="123">
      <c r="A123" s="323">
        <v>9.0</v>
      </c>
      <c r="B123" s="425" t="s">
        <v>16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73</v>
      </c>
      <c r="B124" s="427" t="s">
        <v>74</v>
      </c>
      <c r="C124" s="313" t="s">
        <v>97</v>
      </c>
      <c r="D124" s="427" t="s">
        <v>98</v>
      </c>
      <c r="E124" s="404" t="s">
        <v>296</v>
      </c>
      <c r="F124" s="290" t="s">
        <v>302</v>
      </c>
      <c r="G124" s="282" t="s">
        <v>315</v>
      </c>
      <c r="H124" s="283">
        <f>I124/I125</f>
        <v>0.35</v>
      </c>
      <c r="I124" s="326">
        <f t="shared" si="10"/>
        <v>105</v>
      </c>
      <c r="J124" s="284">
        <v>10.0</v>
      </c>
      <c r="K124" s="284">
        <v>65.0</v>
      </c>
      <c r="L124" s="285">
        <v>30.0</v>
      </c>
    </row>
    <row r="125">
      <c r="A125" s="323">
        <v>9.0</v>
      </c>
      <c r="B125" s="425" t="s">
        <v>16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73</v>
      </c>
      <c r="B126" s="427" t="s">
        <v>74</v>
      </c>
      <c r="C126" s="313" t="s">
        <v>97</v>
      </c>
      <c r="D126" s="427" t="s">
        <v>98</v>
      </c>
      <c r="E126" s="404" t="s">
        <v>296</v>
      </c>
      <c r="F126" s="290" t="s">
        <v>282</v>
      </c>
      <c r="G126" s="290" t="s">
        <v>321</v>
      </c>
      <c r="H126" s="283">
        <f>I126/I127</f>
        <v>0.5833333333</v>
      </c>
      <c r="I126" s="326">
        <f t="shared" si="10"/>
        <v>175</v>
      </c>
      <c r="J126" s="284">
        <v>10.0</v>
      </c>
      <c r="K126" s="284">
        <v>75.0</v>
      </c>
      <c r="L126" s="285">
        <v>90.0</v>
      </c>
    </row>
    <row r="127">
      <c r="A127" s="323">
        <v>9.0</v>
      </c>
      <c r="B127" s="425" t="s">
        <v>16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73</v>
      </c>
      <c r="B128" s="427" t="s">
        <v>74</v>
      </c>
      <c r="C128" s="313" t="s">
        <v>97</v>
      </c>
      <c r="D128" s="427" t="s">
        <v>98</v>
      </c>
      <c r="E128" s="404" t="s">
        <v>296</v>
      </c>
      <c r="F128" s="290" t="s">
        <v>286</v>
      </c>
      <c r="G128" s="282" t="s">
        <v>327</v>
      </c>
      <c r="H128" s="283">
        <f>I128/I129</f>
        <v>0.6333333333</v>
      </c>
      <c r="I128" s="326">
        <f t="shared" si="10"/>
        <v>190</v>
      </c>
      <c r="J128" s="284">
        <v>10.0</v>
      </c>
      <c r="K128" s="284">
        <v>90.0</v>
      </c>
      <c r="L128" s="285">
        <v>90.0</v>
      </c>
    </row>
    <row r="129">
      <c r="A129" s="323">
        <v>9.0</v>
      </c>
      <c r="B129" s="425" t="s">
        <v>16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73</v>
      </c>
      <c r="B130" s="427" t="s">
        <v>74</v>
      </c>
      <c r="C130" s="313" t="s">
        <v>97</v>
      </c>
      <c r="D130" s="427" t="s">
        <v>98</v>
      </c>
      <c r="E130" s="404" t="s">
        <v>296</v>
      </c>
      <c r="F130" s="290" t="s">
        <v>290</v>
      </c>
      <c r="G130" s="290" t="s">
        <v>333</v>
      </c>
      <c r="H130" s="283">
        <f>I130/I131</f>
        <v>0.5333333333</v>
      </c>
      <c r="I130" s="326">
        <f t="shared" si="10"/>
        <v>160</v>
      </c>
      <c r="J130" s="284">
        <v>10.0</v>
      </c>
      <c r="K130" s="284">
        <v>110.0</v>
      </c>
      <c r="L130" s="285">
        <v>40.0</v>
      </c>
    </row>
    <row r="131">
      <c r="A131" s="323">
        <v>9.0</v>
      </c>
      <c r="B131" s="425" t="s">
        <v>16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73</v>
      </c>
      <c r="B132" s="427" t="s">
        <v>74</v>
      </c>
      <c r="C132" s="313" t="s">
        <v>97</v>
      </c>
      <c r="D132" s="427" t="s">
        <v>98</v>
      </c>
      <c r="E132" s="404" t="s">
        <v>296</v>
      </c>
      <c r="F132" s="282" t="s">
        <v>294</v>
      </c>
      <c r="G132" s="282" t="s">
        <v>339</v>
      </c>
      <c r="H132" s="283">
        <f>I132/I133</f>
        <v>0.1166666667</v>
      </c>
      <c r="I132" s="326">
        <f t="shared" si="10"/>
        <v>35</v>
      </c>
      <c r="J132" s="284">
        <v>10.0</v>
      </c>
      <c r="K132" s="284">
        <v>15.0</v>
      </c>
      <c r="L132" s="285">
        <v>10.0</v>
      </c>
    </row>
    <row r="133">
      <c r="A133" s="336">
        <v>9.0</v>
      </c>
      <c r="B133" s="429" t="s">
        <v>16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25"/>
    <col customWidth="1" min="6" max="6" width="9.88"/>
    <col customWidth="1" min="7" max="7" width="9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73</v>
      </c>
      <c r="B5" s="423" t="s">
        <v>74</v>
      </c>
      <c r="C5" s="258" t="s">
        <v>1</v>
      </c>
      <c r="D5" s="423" t="s">
        <v>2</v>
      </c>
      <c r="E5" s="374" t="s">
        <v>304</v>
      </c>
      <c r="F5" s="261" t="s">
        <v>296</v>
      </c>
      <c r="G5" s="261" t="s">
        <v>330</v>
      </c>
      <c r="H5" s="262">
        <f>I5/I6</f>
        <v>0.4333333333</v>
      </c>
      <c r="I5" s="263">
        <f t="shared" ref="I5:I16" si="1">J5+K5+L5</f>
        <v>130</v>
      </c>
      <c r="J5" s="264">
        <v>75.0</v>
      </c>
      <c r="K5" s="264">
        <v>5.0</v>
      </c>
      <c r="L5" s="265">
        <v>50.0</v>
      </c>
    </row>
    <row r="6">
      <c r="A6" s="323">
        <v>11.0</v>
      </c>
      <c r="B6" s="425" t="s">
        <v>19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73</v>
      </c>
      <c r="B7" s="427" t="s">
        <v>74</v>
      </c>
      <c r="C7" s="279" t="s">
        <v>1</v>
      </c>
      <c r="D7" s="427" t="s">
        <v>2</v>
      </c>
      <c r="E7" s="404" t="s">
        <v>304</v>
      </c>
      <c r="F7" s="282" t="s">
        <v>300</v>
      </c>
      <c r="G7" s="282" t="s">
        <v>336</v>
      </c>
      <c r="H7" s="283">
        <f>I7/I8</f>
        <v>0.45</v>
      </c>
      <c r="I7" s="275">
        <f t="shared" si="1"/>
        <v>135</v>
      </c>
      <c r="J7" s="284">
        <v>75.0</v>
      </c>
      <c r="K7" s="284">
        <v>0.0</v>
      </c>
      <c r="L7" s="285">
        <v>60.0</v>
      </c>
    </row>
    <row r="8">
      <c r="A8" s="323">
        <v>11.0</v>
      </c>
      <c r="B8" s="425" t="s">
        <v>19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73</v>
      </c>
      <c r="B9" s="427" t="s">
        <v>74</v>
      </c>
      <c r="C9" s="279" t="s">
        <v>1</v>
      </c>
      <c r="D9" s="427" t="s">
        <v>2</v>
      </c>
      <c r="E9" s="404" t="s">
        <v>304</v>
      </c>
      <c r="F9" s="282" t="s">
        <v>304</v>
      </c>
      <c r="G9" s="282" t="s">
        <v>306</v>
      </c>
      <c r="H9" s="283">
        <f>I9/I10</f>
        <v>0.7166666667</v>
      </c>
      <c r="I9" s="275">
        <f t="shared" si="1"/>
        <v>215</v>
      </c>
      <c r="J9" s="284">
        <v>75.0</v>
      </c>
      <c r="K9" s="284">
        <v>70.0</v>
      </c>
      <c r="L9" s="285">
        <v>70.0</v>
      </c>
    </row>
    <row r="10">
      <c r="A10" s="323">
        <v>11.0</v>
      </c>
      <c r="B10" s="425" t="s">
        <v>19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73</v>
      </c>
      <c r="B11" s="427" t="s">
        <v>74</v>
      </c>
      <c r="C11" s="279" t="s">
        <v>1</v>
      </c>
      <c r="D11" s="427" t="s">
        <v>2</v>
      </c>
      <c r="E11" s="404" t="s">
        <v>304</v>
      </c>
      <c r="F11" s="282" t="s">
        <v>284</v>
      </c>
      <c r="G11" s="282" t="s">
        <v>312</v>
      </c>
      <c r="H11" s="283">
        <f>I11/I12</f>
        <v>0.4333333333</v>
      </c>
      <c r="I11" s="275">
        <f t="shared" si="1"/>
        <v>130</v>
      </c>
      <c r="J11" s="284">
        <v>75.0</v>
      </c>
      <c r="K11" s="284">
        <v>35.0</v>
      </c>
      <c r="L11" s="285">
        <v>20.0</v>
      </c>
    </row>
    <row r="12">
      <c r="A12" s="323">
        <v>11.0</v>
      </c>
      <c r="B12" s="425" t="s">
        <v>19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73</v>
      </c>
      <c r="B13" s="427" t="s">
        <v>74</v>
      </c>
      <c r="C13" s="279" t="s">
        <v>1</v>
      </c>
      <c r="D13" s="427" t="s">
        <v>2</v>
      </c>
      <c r="E13" s="404" t="s">
        <v>304</v>
      </c>
      <c r="F13" s="282" t="s">
        <v>288</v>
      </c>
      <c r="G13" s="282" t="s">
        <v>318</v>
      </c>
      <c r="H13" s="283">
        <f>I13/I14</f>
        <v>0.9166666667</v>
      </c>
      <c r="I13" s="275">
        <f t="shared" si="1"/>
        <v>275</v>
      </c>
      <c r="J13" s="284">
        <v>75.0</v>
      </c>
      <c r="K13" s="284">
        <v>100.0</v>
      </c>
      <c r="L13" s="285">
        <v>100.0</v>
      </c>
    </row>
    <row r="14">
      <c r="A14" s="323">
        <v>11.0</v>
      </c>
      <c r="B14" s="425" t="s">
        <v>19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73</v>
      </c>
      <c r="B15" s="427" t="s">
        <v>74</v>
      </c>
      <c r="C15" s="279" t="s">
        <v>1</v>
      </c>
      <c r="D15" s="427" t="s">
        <v>2</v>
      </c>
      <c r="E15" s="404" t="s">
        <v>304</v>
      </c>
      <c r="F15" s="290" t="s">
        <v>292</v>
      </c>
      <c r="G15" s="290" t="s">
        <v>324</v>
      </c>
      <c r="H15" s="283">
        <f>I15/I16</f>
        <v>0.35</v>
      </c>
      <c r="I15" s="275">
        <f t="shared" si="1"/>
        <v>105</v>
      </c>
      <c r="J15" s="284">
        <v>75.0</v>
      </c>
      <c r="K15" s="284">
        <v>30.0</v>
      </c>
      <c r="L15" s="285">
        <v>0.0</v>
      </c>
    </row>
    <row r="16">
      <c r="A16" s="336">
        <v>11.0</v>
      </c>
      <c r="B16" s="429" t="s">
        <v>19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46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</row>
    <row r="18">
      <c r="A18" s="318" t="s">
        <v>73</v>
      </c>
      <c r="B18" s="423" t="s">
        <v>74</v>
      </c>
      <c r="C18" s="310" t="s">
        <v>21</v>
      </c>
      <c r="D18" s="423" t="s">
        <v>22</v>
      </c>
      <c r="E18" s="374" t="s">
        <v>298</v>
      </c>
      <c r="F18" s="261" t="s">
        <v>298</v>
      </c>
      <c r="G18" s="261" t="s">
        <v>333</v>
      </c>
      <c r="H18" s="262">
        <f>I18/I19</f>
        <v>0.55</v>
      </c>
      <c r="I18" s="263">
        <f t="shared" ref="I18:I29" si="2">J18+K18+L18</f>
        <v>165</v>
      </c>
      <c r="J18" s="264">
        <v>55.0</v>
      </c>
      <c r="K18" s="264">
        <v>70.0</v>
      </c>
      <c r="L18" s="265">
        <v>40.0</v>
      </c>
    </row>
    <row r="19">
      <c r="A19" s="323">
        <v>11.0</v>
      </c>
      <c r="B19" s="425" t="s">
        <v>19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73</v>
      </c>
      <c r="B20" s="427" t="s">
        <v>74</v>
      </c>
      <c r="C20" s="313" t="s">
        <v>21</v>
      </c>
      <c r="D20" s="427" t="s">
        <v>22</v>
      </c>
      <c r="E20" s="380" t="s">
        <v>298</v>
      </c>
      <c r="F20" s="290" t="s">
        <v>302</v>
      </c>
      <c r="G20" s="282" t="s">
        <v>339</v>
      </c>
      <c r="H20" s="283">
        <f>I20/I21</f>
        <v>0.4333333333</v>
      </c>
      <c r="I20" s="275">
        <f t="shared" si="2"/>
        <v>130</v>
      </c>
      <c r="J20" s="284">
        <v>55.0</v>
      </c>
      <c r="K20" s="284">
        <v>65.0</v>
      </c>
      <c r="L20" s="285">
        <v>10.0</v>
      </c>
    </row>
    <row r="21">
      <c r="A21" s="323">
        <v>11.0</v>
      </c>
      <c r="B21" s="425" t="s">
        <v>19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73</v>
      </c>
      <c r="B22" s="427" t="s">
        <v>74</v>
      </c>
      <c r="C22" s="313" t="s">
        <v>21</v>
      </c>
      <c r="D22" s="427" t="s">
        <v>22</v>
      </c>
      <c r="E22" s="380" t="s">
        <v>298</v>
      </c>
      <c r="F22" s="290" t="s">
        <v>282</v>
      </c>
      <c r="G22" s="290" t="s">
        <v>309</v>
      </c>
      <c r="H22" s="283">
        <f>I22/I23</f>
        <v>0.7</v>
      </c>
      <c r="I22" s="275">
        <f t="shared" si="2"/>
        <v>210</v>
      </c>
      <c r="J22" s="284">
        <v>55.0</v>
      </c>
      <c r="K22" s="284">
        <v>75.0</v>
      </c>
      <c r="L22" s="285">
        <v>80.0</v>
      </c>
    </row>
    <row r="23">
      <c r="A23" s="323">
        <v>11.0</v>
      </c>
      <c r="B23" s="425" t="s">
        <v>19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73</v>
      </c>
      <c r="B24" s="427" t="s">
        <v>74</v>
      </c>
      <c r="C24" s="313" t="s">
        <v>21</v>
      </c>
      <c r="D24" s="427" t="s">
        <v>22</v>
      </c>
      <c r="E24" s="380" t="s">
        <v>298</v>
      </c>
      <c r="F24" s="290" t="s">
        <v>286</v>
      </c>
      <c r="G24" s="282" t="s">
        <v>315</v>
      </c>
      <c r="H24" s="283">
        <f>I24/I25</f>
        <v>0.5833333333</v>
      </c>
      <c r="I24" s="275">
        <f t="shared" si="2"/>
        <v>175</v>
      </c>
      <c r="J24" s="284">
        <v>55.0</v>
      </c>
      <c r="K24" s="284">
        <v>90.0</v>
      </c>
      <c r="L24" s="285">
        <v>30.0</v>
      </c>
    </row>
    <row r="25">
      <c r="A25" s="323">
        <v>11.0</v>
      </c>
      <c r="B25" s="425" t="s">
        <v>19</v>
      </c>
      <c r="C25" s="287">
        <v>8.0</v>
      </c>
      <c r="D25" s="425" t="s">
        <v>30</v>
      </c>
      <c r="E25" s="377"/>
      <c r="F25" s="273"/>
      <c r="G25" s="290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73</v>
      </c>
      <c r="B26" s="427" t="s">
        <v>74</v>
      </c>
      <c r="C26" s="313" t="s">
        <v>21</v>
      </c>
      <c r="D26" s="427" t="s">
        <v>22</v>
      </c>
      <c r="E26" s="380" t="s">
        <v>298</v>
      </c>
      <c r="F26" s="290" t="s">
        <v>290</v>
      </c>
      <c r="G26" s="282" t="s">
        <v>321</v>
      </c>
      <c r="H26" s="283">
        <f>I26/I27</f>
        <v>0.85</v>
      </c>
      <c r="I26" s="275">
        <f t="shared" si="2"/>
        <v>255</v>
      </c>
      <c r="J26" s="284">
        <v>55.0</v>
      </c>
      <c r="K26" s="284">
        <v>110.0</v>
      </c>
      <c r="L26" s="285">
        <v>90.0</v>
      </c>
    </row>
    <row r="27">
      <c r="A27" s="323">
        <v>11.0</v>
      </c>
      <c r="B27" s="425" t="s">
        <v>19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73</v>
      </c>
      <c r="B28" s="427" t="s">
        <v>74</v>
      </c>
      <c r="C28" s="313" t="s">
        <v>21</v>
      </c>
      <c r="D28" s="427" t="s">
        <v>22</v>
      </c>
      <c r="E28" s="380" t="s">
        <v>298</v>
      </c>
      <c r="F28" s="282" t="s">
        <v>294</v>
      </c>
      <c r="G28" s="282" t="s">
        <v>327</v>
      </c>
      <c r="H28" s="283">
        <f>I28/I29</f>
        <v>0.5333333333</v>
      </c>
      <c r="I28" s="275">
        <f t="shared" si="2"/>
        <v>160</v>
      </c>
      <c r="J28" s="284">
        <v>55.0</v>
      </c>
      <c r="K28" s="284">
        <v>15.0</v>
      </c>
      <c r="L28" s="285">
        <v>90.0</v>
      </c>
    </row>
    <row r="29">
      <c r="A29" s="336">
        <v>11.0</v>
      </c>
      <c r="B29" s="429" t="s">
        <v>19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</row>
    <row r="31">
      <c r="A31" s="318" t="s">
        <v>73</v>
      </c>
      <c r="B31" s="423" t="s">
        <v>74</v>
      </c>
      <c r="C31" s="310" t="s">
        <v>35</v>
      </c>
      <c r="D31" s="447" t="s">
        <v>36</v>
      </c>
      <c r="E31" s="374" t="s">
        <v>298</v>
      </c>
      <c r="F31" s="261" t="s">
        <v>296</v>
      </c>
      <c r="G31" s="261" t="s">
        <v>330</v>
      </c>
      <c r="H31" s="262">
        <f>I31/I32</f>
        <v>0.3333333333</v>
      </c>
      <c r="I31" s="321">
        <f t="shared" ref="I31:I42" si="3">J31+K31+L31</f>
        <v>100</v>
      </c>
      <c r="J31" s="264">
        <v>45.0</v>
      </c>
      <c r="K31" s="264">
        <v>5.0</v>
      </c>
      <c r="L31" s="265">
        <v>50.0</v>
      </c>
    </row>
    <row r="32">
      <c r="A32" s="323">
        <v>11.0</v>
      </c>
      <c r="B32" s="425" t="s">
        <v>19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73</v>
      </c>
      <c r="B33" s="427" t="s">
        <v>74</v>
      </c>
      <c r="C33" s="215" t="s">
        <v>35</v>
      </c>
      <c r="D33" s="461" t="s">
        <v>36</v>
      </c>
      <c r="E33" s="380" t="s">
        <v>298</v>
      </c>
      <c r="F33" s="282" t="s">
        <v>300</v>
      </c>
      <c r="G33" s="282" t="s">
        <v>336</v>
      </c>
      <c r="H33" s="283">
        <f>I33/I34</f>
        <v>0.35</v>
      </c>
      <c r="I33" s="326">
        <f t="shared" si="3"/>
        <v>105</v>
      </c>
      <c r="J33" s="284">
        <v>45.0</v>
      </c>
      <c r="K33" s="284">
        <v>0.0</v>
      </c>
      <c r="L33" s="285">
        <v>60.0</v>
      </c>
    </row>
    <row r="34">
      <c r="A34" s="323">
        <v>11.0</v>
      </c>
      <c r="B34" s="425" t="s">
        <v>19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73</v>
      </c>
      <c r="B35" s="427" t="s">
        <v>74</v>
      </c>
      <c r="C35" s="313" t="s">
        <v>35</v>
      </c>
      <c r="D35" s="455" t="s">
        <v>36</v>
      </c>
      <c r="E35" s="380" t="s">
        <v>298</v>
      </c>
      <c r="F35" s="282" t="s">
        <v>304</v>
      </c>
      <c r="G35" s="282" t="s">
        <v>306</v>
      </c>
      <c r="H35" s="283">
        <f>I35/I36</f>
        <v>0.6166666667</v>
      </c>
      <c r="I35" s="326">
        <f t="shared" si="3"/>
        <v>185</v>
      </c>
      <c r="J35" s="284">
        <v>45.0</v>
      </c>
      <c r="K35" s="284">
        <v>70.0</v>
      </c>
      <c r="L35" s="285">
        <v>70.0</v>
      </c>
    </row>
    <row r="36">
      <c r="A36" s="323">
        <v>11.0</v>
      </c>
      <c r="B36" s="425" t="s">
        <v>19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73</v>
      </c>
      <c r="B37" s="427" t="s">
        <v>74</v>
      </c>
      <c r="C37" s="313" t="s">
        <v>35</v>
      </c>
      <c r="D37" s="461" t="s">
        <v>36</v>
      </c>
      <c r="E37" s="380" t="s">
        <v>298</v>
      </c>
      <c r="F37" s="282" t="s">
        <v>284</v>
      </c>
      <c r="G37" s="282" t="s">
        <v>312</v>
      </c>
      <c r="H37" s="283">
        <f>I37/I38</f>
        <v>0.3333333333</v>
      </c>
      <c r="I37" s="326">
        <f t="shared" si="3"/>
        <v>100</v>
      </c>
      <c r="J37" s="284">
        <v>45.0</v>
      </c>
      <c r="K37" s="284">
        <v>35.0</v>
      </c>
      <c r="L37" s="285">
        <v>20.0</v>
      </c>
    </row>
    <row r="38">
      <c r="A38" s="323">
        <v>11.0</v>
      </c>
      <c r="B38" s="425" t="s">
        <v>19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73</v>
      </c>
      <c r="B39" s="427" t="s">
        <v>74</v>
      </c>
      <c r="C39" s="313" t="s">
        <v>35</v>
      </c>
      <c r="D39" s="461" t="s">
        <v>36</v>
      </c>
      <c r="E39" s="380" t="s">
        <v>298</v>
      </c>
      <c r="F39" s="282" t="s">
        <v>288</v>
      </c>
      <c r="G39" s="282" t="s">
        <v>318</v>
      </c>
      <c r="H39" s="283">
        <f>I39/I40</f>
        <v>0.8166666667</v>
      </c>
      <c r="I39" s="326">
        <f t="shared" si="3"/>
        <v>245</v>
      </c>
      <c r="J39" s="284">
        <v>45.0</v>
      </c>
      <c r="K39" s="284">
        <v>100.0</v>
      </c>
      <c r="L39" s="285">
        <v>100.0</v>
      </c>
    </row>
    <row r="40">
      <c r="A40" s="323">
        <v>11.0</v>
      </c>
      <c r="B40" s="425" t="s">
        <v>19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73</v>
      </c>
      <c r="B41" s="427" t="s">
        <v>74</v>
      </c>
      <c r="C41" s="313" t="s">
        <v>35</v>
      </c>
      <c r="D41" s="461" t="s">
        <v>36</v>
      </c>
      <c r="E41" s="380" t="s">
        <v>298</v>
      </c>
      <c r="F41" s="290" t="s">
        <v>292</v>
      </c>
      <c r="G41" s="290" t="s">
        <v>324</v>
      </c>
      <c r="H41" s="283">
        <f>I41/I42</f>
        <v>0.25</v>
      </c>
      <c r="I41" s="326">
        <f t="shared" si="3"/>
        <v>75</v>
      </c>
      <c r="J41" s="284">
        <v>45.0</v>
      </c>
      <c r="K41" s="284">
        <v>30.0</v>
      </c>
      <c r="L41" s="285">
        <v>0.0</v>
      </c>
    </row>
    <row r="42">
      <c r="A42" s="336">
        <v>11.0</v>
      </c>
      <c r="B42" s="429" t="s">
        <v>19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</row>
    <row r="44">
      <c r="A44" s="318" t="s">
        <v>73</v>
      </c>
      <c r="B44" s="423" t="s">
        <v>74</v>
      </c>
      <c r="C44" s="310" t="s">
        <v>49</v>
      </c>
      <c r="D44" s="423" t="s">
        <v>50</v>
      </c>
      <c r="E44" s="374" t="s">
        <v>304</v>
      </c>
      <c r="F44" s="261" t="s">
        <v>298</v>
      </c>
      <c r="G44" s="261" t="s">
        <v>333</v>
      </c>
      <c r="H44" s="262">
        <f>I44/I45</f>
        <v>0.5833333333</v>
      </c>
      <c r="I44" s="263">
        <f t="shared" ref="I44:I55" si="4">J44+K44+L44</f>
        <v>175</v>
      </c>
      <c r="J44" s="264">
        <v>65.0</v>
      </c>
      <c r="K44" s="264">
        <v>70.0</v>
      </c>
      <c r="L44" s="265">
        <v>40.0</v>
      </c>
    </row>
    <row r="45">
      <c r="A45" s="323">
        <v>11.0</v>
      </c>
      <c r="B45" s="425" t="s">
        <v>19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73</v>
      </c>
      <c r="B46" s="427" t="s">
        <v>74</v>
      </c>
      <c r="C46" s="313" t="s">
        <v>49</v>
      </c>
      <c r="D46" s="427" t="s">
        <v>50</v>
      </c>
      <c r="E46" s="404" t="s">
        <v>304</v>
      </c>
      <c r="F46" s="290" t="s">
        <v>302</v>
      </c>
      <c r="G46" s="282" t="s">
        <v>339</v>
      </c>
      <c r="H46" s="283">
        <f>I46/I47</f>
        <v>0.4666666667</v>
      </c>
      <c r="I46" s="275">
        <f t="shared" si="4"/>
        <v>140</v>
      </c>
      <c r="J46" s="284">
        <v>65.0</v>
      </c>
      <c r="K46" s="284">
        <v>65.0</v>
      </c>
      <c r="L46" s="285">
        <v>10.0</v>
      </c>
    </row>
    <row r="47">
      <c r="A47" s="323">
        <v>11.0</v>
      </c>
      <c r="B47" s="425" t="s">
        <v>19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73</v>
      </c>
      <c r="B48" s="427" t="s">
        <v>74</v>
      </c>
      <c r="C48" s="313" t="s">
        <v>49</v>
      </c>
      <c r="D48" s="427" t="s">
        <v>50</v>
      </c>
      <c r="E48" s="404" t="s">
        <v>304</v>
      </c>
      <c r="F48" s="290" t="s">
        <v>282</v>
      </c>
      <c r="G48" s="290" t="s">
        <v>309</v>
      </c>
      <c r="H48" s="283">
        <f>I48/I49</f>
        <v>0.7333333333</v>
      </c>
      <c r="I48" s="275">
        <f t="shared" si="4"/>
        <v>220</v>
      </c>
      <c r="J48" s="284">
        <v>65.0</v>
      </c>
      <c r="K48" s="284">
        <v>75.0</v>
      </c>
      <c r="L48" s="285">
        <v>80.0</v>
      </c>
    </row>
    <row r="49">
      <c r="A49" s="323">
        <v>11.0</v>
      </c>
      <c r="B49" s="425" t="s">
        <v>19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73</v>
      </c>
      <c r="B50" s="427" t="s">
        <v>74</v>
      </c>
      <c r="C50" s="313" t="s">
        <v>49</v>
      </c>
      <c r="D50" s="427" t="s">
        <v>50</v>
      </c>
      <c r="E50" s="404" t="s">
        <v>304</v>
      </c>
      <c r="F50" s="290" t="s">
        <v>286</v>
      </c>
      <c r="G50" s="282" t="s">
        <v>315</v>
      </c>
      <c r="H50" s="283">
        <f>I50/I51</f>
        <v>0.6166666667</v>
      </c>
      <c r="I50" s="275">
        <f t="shared" si="4"/>
        <v>185</v>
      </c>
      <c r="J50" s="284">
        <v>65.0</v>
      </c>
      <c r="K50" s="284">
        <v>90.0</v>
      </c>
      <c r="L50" s="285">
        <v>30.0</v>
      </c>
    </row>
    <row r="51">
      <c r="A51" s="323">
        <v>11.0</v>
      </c>
      <c r="B51" s="425" t="s">
        <v>19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73</v>
      </c>
      <c r="B52" s="427" t="s">
        <v>74</v>
      </c>
      <c r="C52" s="313" t="s">
        <v>49</v>
      </c>
      <c r="D52" s="427" t="s">
        <v>50</v>
      </c>
      <c r="E52" s="404" t="s">
        <v>304</v>
      </c>
      <c r="F52" s="290" t="s">
        <v>290</v>
      </c>
      <c r="G52" s="290" t="s">
        <v>321</v>
      </c>
      <c r="H52" s="283">
        <f>I52/I53</f>
        <v>0.8833333333</v>
      </c>
      <c r="I52" s="275">
        <f t="shared" si="4"/>
        <v>265</v>
      </c>
      <c r="J52" s="284">
        <v>65.0</v>
      </c>
      <c r="K52" s="284">
        <v>110.0</v>
      </c>
      <c r="L52" s="285">
        <v>90.0</v>
      </c>
    </row>
    <row r="53">
      <c r="A53" s="323">
        <v>11.0</v>
      </c>
      <c r="B53" s="425" t="s">
        <v>19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73</v>
      </c>
      <c r="B54" s="427" t="s">
        <v>74</v>
      </c>
      <c r="C54" s="313" t="s">
        <v>49</v>
      </c>
      <c r="D54" s="427" t="s">
        <v>50</v>
      </c>
      <c r="E54" s="404" t="s">
        <v>304</v>
      </c>
      <c r="F54" s="282" t="s">
        <v>294</v>
      </c>
      <c r="G54" s="282" t="s">
        <v>327</v>
      </c>
      <c r="H54" s="283">
        <f>I54/I55</f>
        <v>0.5666666667</v>
      </c>
      <c r="I54" s="275">
        <f t="shared" si="4"/>
        <v>170</v>
      </c>
      <c r="J54" s="284">
        <v>65.0</v>
      </c>
      <c r="K54" s="284">
        <v>15.0</v>
      </c>
      <c r="L54" s="285">
        <v>90.0</v>
      </c>
    </row>
    <row r="55">
      <c r="A55" s="336">
        <v>11.0</v>
      </c>
      <c r="B55" s="429" t="s">
        <v>19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</row>
    <row r="57">
      <c r="A57" s="318" t="s">
        <v>73</v>
      </c>
      <c r="B57" s="423" t="s">
        <v>74</v>
      </c>
      <c r="C57" s="310" t="s">
        <v>57</v>
      </c>
      <c r="D57" s="423" t="s">
        <v>58</v>
      </c>
      <c r="E57" s="374" t="s">
        <v>298</v>
      </c>
      <c r="F57" s="261" t="s">
        <v>296</v>
      </c>
      <c r="G57" s="261" t="s">
        <v>330</v>
      </c>
      <c r="H57" s="262">
        <f>I57/I58</f>
        <v>0.35</v>
      </c>
      <c r="I57" s="263">
        <f t="shared" ref="I57:I68" si="5">J57+K57+L57</f>
        <v>105</v>
      </c>
      <c r="J57" s="264">
        <v>50.0</v>
      </c>
      <c r="K57" s="264">
        <v>5.0</v>
      </c>
      <c r="L57" s="265">
        <v>50.0</v>
      </c>
    </row>
    <row r="58">
      <c r="A58" s="323">
        <v>11.0</v>
      </c>
      <c r="B58" s="425" t="s">
        <v>19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73</v>
      </c>
      <c r="B59" s="427" t="s">
        <v>74</v>
      </c>
      <c r="C59" s="313" t="s">
        <v>57</v>
      </c>
      <c r="D59" s="427" t="s">
        <v>58</v>
      </c>
      <c r="E59" s="380" t="s">
        <v>298</v>
      </c>
      <c r="F59" s="282" t="s">
        <v>300</v>
      </c>
      <c r="G59" s="282" t="s">
        <v>336</v>
      </c>
      <c r="H59" s="283">
        <f>I59/I60</f>
        <v>0.3666666667</v>
      </c>
      <c r="I59" s="275">
        <f t="shared" si="5"/>
        <v>110</v>
      </c>
      <c r="J59" s="284">
        <v>50.0</v>
      </c>
      <c r="K59" s="284">
        <v>0.0</v>
      </c>
      <c r="L59" s="285">
        <v>60.0</v>
      </c>
    </row>
    <row r="60">
      <c r="A60" s="323">
        <v>11.0</v>
      </c>
      <c r="B60" s="425" t="s">
        <v>19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73</v>
      </c>
      <c r="B61" s="427" t="s">
        <v>74</v>
      </c>
      <c r="C61" s="313" t="s">
        <v>57</v>
      </c>
      <c r="D61" s="427" t="s">
        <v>58</v>
      </c>
      <c r="E61" s="380" t="s">
        <v>298</v>
      </c>
      <c r="F61" s="282" t="s">
        <v>304</v>
      </c>
      <c r="G61" s="282" t="s">
        <v>306</v>
      </c>
      <c r="H61" s="283">
        <f>I61/I62</f>
        <v>0.6333333333</v>
      </c>
      <c r="I61" s="275">
        <f t="shared" si="5"/>
        <v>190</v>
      </c>
      <c r="J61" s="284">
        <v>50.0</v>
      </c>
      <c r="K61" s="284">
        <v>70.0</v>
      </c>
      <c r="L61" s="285">
        <v>70.0</v>
      </c>
    </row>
    <row r="62">
      <c r="A62" s="323">
        <v>11.0</v>
      </c>
      <c r="B62" s="425" t="s">
        <v>19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73</v>
      </c>
      <c r="B63" s="427" t="s">
        <v>74</v>
      </c>
      <c r="C63" s="313" t="s">
        <v>57</v>
      </c>
      <c r="D63" s="427" t="s">
        <v>58</v>
      </c>
      <c r="E63" s="380" t="s">
        <v>298</v>
      </c>
      <c r="F63" s="282" t="s">
        <v>284</v>
      </c>
      <c r="G63" s="282" t="s">
        <v>312</v>
      </c>
      <c r="H63" s="283">
        <f>I63/I64</f>
        <v>0.35</v>
      </c>
      <c r="I63" s="275">
        <f t="shared" si="5"/>
        <v>105</v>
      </c>
      <c r="J63" s="284">
        <v>50.0</v>
      </c>
      <c r="K63" s="284">
        <v>35.0</v>
      </c>
      <c r="L63" s="285">
        <v>20.0</v>
      </c>
    </row>
    <row r="64">
      <c r="A64" s="323">
        <v>11.0</v>
      </c>
      <c r="B64" s="425" t="s">
        <v>19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73</v>
      </c>
      <c r="B65" s="427" t="s">
        <v>74</v>
      </c>
      <c r="C65" s="313" t="s">
        <v>57</v>
      </c>
      <c r="D65" s="427" t="s">
        <v>58</v>
      </c>
      <c r="E65" s="380" t="s">
        <v>298</v>
      </c>
      <c r="F65" s="282" t="s">
        <v>288</v>
      </c>
      <c r="G65" s="282" t="s">
        <v>318</v>
      </c>
      <c r="H65" s="283">
        <f>I65/I66</f>
        <v>0.8333333333</v>
      </c>
      <c r="I65" s="275">
        <f t="shared" si="5"/>
        <v>250</v>
      </c>
      <c r="J65" s="284">
        <v>50.0</v>
      </c>
      <c r="K65" s="284">
        <v>100.0</v>
      </c>
      <c r="L65" s="285">
        <v>100.0</v>
      </c>
    </row>
    <row r="66">
      <c r="A66" s="323">
        <v>11.0</v>
      </c>
      <c r="B66" s="425" t="s">
        <v>19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73</v>
      </c>
      <c r="B67" s="427" t="s">
        <v>74</v>
      </c>
      <c r="C67" s="313" t="s">
        <v>57</v>
      </c>
      <c r="D67" s="427" t="s">
        <v>58</v>
      </c>
      <c r="E67" s="380" t="s">
        <v>298</v>
      </c>
      <c r="F67" s="290" t="s">
        <v>292</v>
      </c>
      <c r="G67" s="290" t="s">
        <v>324</v>
      </c>
      <c r="H67" s="283">
        <f>I67/I68</f>
        <v>0.2666666667</v>
      </c>
      <c r="I67" s="275">
        <f t="shared" si="5"/>
        <v>80</v>
      </c>
      <c r="J67" s="284">
        <v>50.0</v>
      </c>
      <c r="K67" s="284">
        <v>30.0</v>
      </c>
      <c r="L67" s="285">
        <v>0.0</v>
      </c>
    </row>
    <row r="68">
      <c r="A68" s="336">
        <v>11.0</v>
      </c>
      <c r="B68" s="429" t="s">
        <v>19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</row>
    <row r="70">
      <c r="A70" s="318" t="s">
        <v>73</v>
      </c>
      <c r="B70" s="423" t="s">
        <v>74</v>
      </c>
      <c r="C70" s="310" t="s">
        <v>65</v>
      </c>
      <c r="D70" s="423" t="s">
        <v>66</v>
      </c>
      <c r="E70" s="374" t="s">
        <v>304</v>
      </c>
      <c r="F70" s="261" t="s">
        <v>298</v>
      </c>
      <c r="G70" s="261" t="s">
        <v>333</v>
      </c>
      <c r="H70" s="262">
        <f>I70/I71</f>
        <v>0.6</v>
      </c>
      <c r="I70" s="263">
        <f t="shared" ref="I70:I81" si="6">J70+K70+L70</f>
        <v>180</v>
      </c>
      <c r="J70" s="264">
        <v>70.0</v>
      </c>
      <c r="K70" s="264">
        <v>70.0</v>
      </c>
      <c r="L70" s="265">
        <v>40.0</v>
      </c>
    </row>
    <row r="71">
      <c r="A71" s="323">
        <v>11.0</v>
      </c>
      <c r="B71" s="425" t="s">
        <v>19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73</v>
      </c>
      <c r="B72" s="427" t="s">
        <v>74</v>
      </c>
      <c r="C72" s="313" t="s">
        <v>65</v>
      </c>
      <c r="D72" s="427" t="s">
        <v>66</v>
      </c>
      <c r="E72" s="404" t="s">
        <v>304</v>
      </c>
      <c r="F72" s="290" t="s">
        <v>302</v>
      </c>
      <c r="G72" s="282" t="s">
        <v>339</v>
      </c>
      <c r="H72" s="283">
        <f>I72/I73</f>
        <v>0.4833333333</v>
      </c>
      <c r="I72" s="275">
        <f t="shared" si="6"/>
        <v>145</v>
      </c>
      <c r="J72" s="284">
        <v>70.0</v>
      </c>
      <c r="K72" s="284">
        <v>65.0</v>
      </c>
      <c r="L72" s="285">
        <v>10.0</v>
      </c>
    </row>
    <row r="73">
      <c r="A73" s="323">
        <v>11.0</v>
      </c>
      <c r="B73" s="425" t="s">
        <v>19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73</v>
      </c>
      <c r="B74" s="427" t="s">
        <v>74</v>
      </c>
      <c r="C74" s="313" t="s">
        <v>65</v>
      </c>
      <c r="D74" s="451" t="s">
        <v>66</v>
      </c>
      <c r="E74" s="404" t="s">
        <v>304</v>
      </c>
      <c r="F74" s="290" t="s">
        <v>282</v>
      </c>
      <c r="G74" s="290" t="s">
        <v>309</v>
      </c>
      <c r="H74" s="283">
        <f>I74/I75</f>
        <v>0.75</v>
      </c>
      <c r="I74" s="275">
        <f t="shared" si="6"/>
        <v>225</v>
      </c>
      <c r="J74" s="284">
        <v>70.0</v>
      </c>
      <c r="K74" s="284">
        <v>75.0</v>
      </c>
      <c r="L74" s="285">
        <v>80.0</v>
      </c>
    </row>
    <row r="75">
      <c r="A75" s="323">
        <v>11.0</v>
      </c>
      <c r="B75" s="425" t="s">
        <v>19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73</v>
      </c>
      <c r="B76" s="427" t="s">
        <v>74</v>
      </c>
      <c r="C76" s="313" t="s">
        <v>65</v>
      </c>
      <c r="D76" s="427" t="s">
        <v>66</v>
      </c>
      <c r="E76" s="404" t="s">
        <v>304</v>
      </c>
      <c r="F76" s="290" t="s">
        <v>286</v>
      </c>
      <c r="G76" s="282" t="s">
        <v>315</v>
      </c>
      <c r="H76" s="283">
        <f>I76/I77</f>
        <v>0.6333333333</v>
      </c>
      <c r="I76" s="275">
        <f t="shared" si="6"/>
        <v>190</v>
      </c>
      <c r="J76" s="284">
        <v>70.0</v>
      </c>
      <c r="K76" s="284">
        <v>90.0</v>
      </c>
      <c r="L76" s="285">
        <v>30.0</v>
      </c>
    </row>
    <row r="77">
      <c r="A77" s="323">
        <v>11.0</v>
      </c>
      <c r="B77" s="425" t="s">
        <v>19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73</v>
      </c>
      <c r="B78" s="427" t="s">
        <v>74</v>
      </c>
      <c r="C78" s="313" t="s">
        <v>65</v>
      </c>
      <c r="D78" s="427" t="s">
        <v>66</v>
      </c>
      <c r="E78" s="404" t="s">
        <v>304</v>
      </c>
      <c r="F78" s="290" t="s">
        <v>290</v>
      </c>
      <c r="G78" s="290" t="s">
        <v>321</v>
      </c>
      <c r="H78" s="283">
        <f>I78/I79</f>
        <v>0.9</v>
      </c>
      <c r="I78" s="275">
        <f t="shared" si="6"/>
        <v>270</v>
      </c>
      <c r="J78" s="284">
        <v>70.0</v>
      </c>
      <c r="K78" s="284">
        <v>110.0</v>
      </c>
      <c r="L78" s="285">
        <v>90.0</v>
      </c>
    </row>
    <row r="79">
      <c r="A79" s="323">
        <v>11.0</v>
      </c>
      <c r="B79" s="425" t="s">
        <v>19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73</v>
      </c>
      <c r="B80" s="427" t="s">
        <v>74</v>
      </c>
      <c r="C80" s="313" t="s">
        <v>65</v>
      </c>
      <c r="D80" s="427" t="s">
        <v>66</v>
      </c>
      <c r="E80" s="404" t="s">
        <v>304</v>
      </c>
      <c r="F80" s="282" t="s">
        <v>294</v>
      </c>
      <c r="G80" s="282" t="s">
        <v>327</v>
      </c>
      <c r="H80" s="283">
        <f>I80/I81</f>
        <v>0.5833333333</v>
      </c>
      <c r="I80" s="275">
        <f t="shared" si="6"/>
        <v>175</v>
      </c>
      <c r="J80" s="284">
        <v>70.0</v>
      </c>
      <c r="K80" s="284">
        <v>15.0</v>
      </c>
      <c r="L80" s="285">
        <v>90.0</v>
      </c>
    </row>
    <row r="81">
      <c r="A81" s="336">
        <v>11.0</v>
      </c>
      <c r="B81" s="429" t="s">
        <v>19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</row>
    <row r="83">
      <c r="A83" s="318" t="s">
        <v>73</v>
      </c>
      <c r="B83" s="423" t="s">
        <v>74</v>
      </c>
      <c r="C83" s="310" t="s">
        <v>73</v>
      </c>
      <c r="D83" s="423" t="s">
        <v>74</v>
      </c>
      <c r="E83" s="374" t="s">
        <v>292</v>
      </c>
      <c r="F83" s="261" t="s">
        <v>296</v>
      </c>
      <c r="G83" s="261" t="s">
        <v>330</v>
      </c>
      <c r="H83" s="262">
        <f>I83/I84</f>
        <v>0.2833333333</v>
      </c>
      <c r="I83" s="263">
        <f t="shared" ref="I83:I94" si="7">J83+K83+L83</f>
        <v>85</v>
      </c>
      <c r="J83" s="264">
        <v>30.0</v>
      </c>
      <c r="K83" s="264">
        <v>5.0</v>
      </c>
      <c r="L83" s="265">
        <v>50.0</v>
      </c>
    </row>
    <row r="84">
      <c r="A84" s="323">
        <v>11.0</v>
      </c>
      <c r="B84" s="425" t="s">
        <v>19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73</v>
      </c>
      <c r="B85" s="427" t="s">
        <v>74</v>
      </c>
      <c r="C85" s="313" t="s">
        <v>73</v>
      </c>
      <c r="D85" s="427" t="s">
        <v>74</v>
      </c>
      <c r="E85" s="404" t="s">
        <v>292</v>
      </c>
      <c r="F85" s="282" t="s">
        <v>300</v>
      </c>
      <c r="G85" s="282" t="s">
        <v>336</v>
      </c>
      <c r="H85" s="283">
        <f>I85/I86</f>
        <v>0.3</v>
      </c>
      <c r="I85" s="275">
        <f t="shared" si="7"/>
        <v>90</v>
      </c>
      <c r="J85" s="284">
        <v>30.0</v>
      </c>
      <c r="K85" s="284">
        <v>0.0</v>
      </c>
      <c r="L85" s="285">
        <v>60.0</v>
      </c>
    </row>
    <row r="86">
      <c r="A86" s="323">
        <v>11.0</v>
      </c>
      <c r="B86" s="425" t="s">
        <v>19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73</v>
      </c>
      <c r="B87" s="427" t="s">
        <v>74</v>
      </c>
      <c r="C87" s="313" t="s">
        <v>73</v>
      </c>
      <c r="D87" s="427" t="s">
        <v>74</v>
      </c>
      <c r="E87" s="404" t="s">
        <v>292</v>
      </c>
      <c r="F87" s="282" t="s">
        <v>304</v>
      </c>
      <c r="G87" s="282" t="s">
        <v>306</v>
      </c>
      <c r="H87" s="283">
        <f>I87/I88</f>
        <v>0.5666666667</v>
      </c>
      <c r="I87" s="275">
        <f t="shared" si="7"/>
        <v>170</v>
      </c>
      <c r="J87" s="284">
        <v>30.0</v>
      </c>
      <c r="K87" s="284">
        <v>70.0</v>
      </c>
      <c r="L87" s="285">
        <v>70.0</v>
      </c>
    </row>
    <row r="88">
      <c r="A88" s="323">
        <v>11.0</v>
      </c>
      <c r="B88" s="425" t="s">
        <v>19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73</v>
      </c>
      <c r="B89" s="427" t="s">
        <v>74</v>
      </c>
      <c r="C89" s="313" t="s">
        <v>73</v>
      </c>
      <c r="D89" s="427" t="s">
        <v>74</v>
      </c>
      <c r="E89" s="404" t="s">
        <v>292</v>
      </c>
      <c r="F89" s="282" t="s">
        <v>284</v>
      </c>
      <c r="G89" s="282" t="s">
        <v>312</v>
      </c>
      <c r="H89" s="283">
        <f>I89/I90</f>
        <v>0.2833333333</v>
      </c>
      <c r="I89" s="275">
        <f t="shared" si="7"/>
        <v>85</v>
      </c>
      <c r="J89" s="284">
        <v>30.0</v>
      </c>
      <c r="K89" s="284">
        <v>35.0</v>
      </c>
      <c r="L89" s="285">
        <v>20.0</v>
      </c>
    </row>
    <row r="90">
      <c r="A90" s="323">
        <v>11.0</v>
      </c>
      <c r="B90" s="425" t="s">
        <v>19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73</v>
      </c>
      <c r="B91" s="427" t="s">
        <v>74</v>
      </c>
      <c r="C91" s="313" t="s">
        <v>73</v>
      </c>
      <c r="D91" s="427" t="s">
        <v>74</v>
      </c>
      <c r="E91" s="404" t="s">
        <v>292</v>
      </c>
      <c r="F91" s="282" t="s">
        <v>288</v>
      </c>
      <c r="G91" s="282" t="s">
        <v>318</v>
      </c>
      <c r="H91" s="283">
        <f>I91/I92</f>
        <v>0.7666666667</v>
      </c>
      <c r="I91" s="275">
        <f t="shared" si="7"/>
        <v>230</v>
      </c>
      <c r="J91" s="284">
        <v>30.0</v>
      </c>
      <c r="K91" s="284">
        <v>100.0</v>
      </c>
      <c r="L91" s="285">
        <v>100.0</v>
      </c>
    </row>
    <row r="92">
      <c r="A92" s="323">
        <v>11.0</v>
      </c>
      <c r="B92" s="425" t="s">
        <v>19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73</v>
      </c>
      <c r="B93" s="427" t="s">
        <v>74</v>
      </c>
      <c r="C93" s="313" t="s">
        <v>73</v>
      </c>
      <c r="D93" s="427" t="s">
        <v>74</v>
      </c>
      <c r="E93" s="404" t="s">
        <v>292</v>
      </c>
      <c r="F93" s="290" t="s">
        <v>292</v>
      </c>
      <c r="G93" s="290" t="s">
        <v>324</v>
      </c>
      <c r="H93" s="283">
        <f>I93/I94</f>
        <v>0.2</v>
      </c>
      <c r="I93" s="275">
        <f t="shared" si="7"/>
        <v>60</v>
      </c>
      <c r="J93" s="284">
        <v>30.0</v>
      </c>
      <c r="K93" s="284">
        <v>30.0</v>
      </c>
      <c r="L93" s="285">
        <v>0.0</v>
      </c>
    </row>
    <row r="94">
      <c r="A94" s="336">
        <v>11.0</v>
      </c>
      <c r="B94" s="429" t="s">
        <v>19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</row>
    <row r="96">
      <c r="A96" s="318" t="s">
        <v>73</v>
      </c>
      <c r="B96" s="423" t="s">
        <v>74</v>
      </c>
      <c r="C96" s="310" t="s">
        <v>81</v>
      </c>
      <c r="D96" s="423" t="s">
        <v>82</v>
      </c>
      <c r="E96" s="374" t="s">
        <v>286</v>
      </c>
      <c r="F96" s="261" t="s">
        <v>298</v>
      </c>
      <c r="G96" s="261" t="s">
        <v>333</v>
      </c>
      <c r="H96" s="262">
        <f>I96/I97</f>
        <v>0.6666666667</v>
      </c>
      <c r="I96" s="321">
        <f t="shared" ref="I96:I107" si="8">J96+K96+L96</f>
        <v>200</v>
      </c>
      <c r="J96" s="264">
        <v>90.0</v>
      </c>
      <c r="K96" s="264">
        <v>70.0</v>
      </c>
      <c r="L96" s="265">
        <v>40.0</v>
      </c>
    </row>
    <row r="97">
      <c r="A97" s="323">
        <v>11.0</v>
      </c>
      <c r="B97" s="425" t="s">
        <v>19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73</v>
      </c>
      <c r="B98" s="427" t="s">
        <v>74</v>
      </c>
      <c r="C98" s="313" t="s">
        <v>81</v>
      </c>
      <c r="D98" s="427" t="s">
        <v>82</v>
      </c>
      <c r="E98" s="380" t="s">
        <v>286</v>
      </c>
      <c r="F98" s="290" t="s">
        <v>302</v>
      </c>
      <c r="G98" s="282" t="s">
        <v>339</v>
      </c>
      <c r="H98" s="283">
        <f>I98/I99</f>
        <v>0.55</v>
      </c>
      <c r="I98" s="326">
        <f t="shared" si="8"/>
        <v>165</v>
      </c>
      <c r="J98" s="284">
        <v>90.0</v>
      </c>
      <c r="K98" s="284">
        <v>65.0</v>
      </c>
      <c r="L98" s="285">
        <v>10.0</v>
      </c>
    </row>
    <row r="99">
      <c r="A99" s="323">
        <v>11.0</v>
      </c>
      <c r="B99" s="425" t="s">
        <v>19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73</v>
      </c>
      <c r="B100" s="427" t="s">
        <v>74</v>
      </c>
      <c r="C100" s="313" t="s">
        <v>81</v>
      </c>
      <c r="D100" s="427" t="s">
        <v>82</v>
      </c>
      <c r="E100" s="380" t="s">
        <v>286</v>
      </c>
      <c r="F100" s="290" t="s">
        <v>282</v>
      </c>
      <c r="G100" s="290" t="s">
        <v>309</v>
      </c>
      <c r="H100" s="283">
        <f>I100/I101</f>
        <v>0.8166666667</v>
      </c>
      <c r="I100" s="326">
        <f t="shared" si="8"/>
        <v>245</v>
      </c>
      <c r="J100" s="284">
        <v>90.0</v>
      </c>
      <c r="K100" s="284">
        <v>75.0</v>
      </c>
      <c r="L100" s="285">
        <v>80.0</v>
      </c>
    </row>
    <row r="101">
      <c r="A101" s="323">
        <v>11.0</v>
      </c>
      <c r="B101" s="425" t="s">
        <v>19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73</v>
      </c>
      <c r="B102" s="427" t="s">
        <v>74</v>
      </c>
      <c r="C102" s="313" t="s">
        <v>81</v>
      </c>
      <c r="D102" s="427" t="s">
        <v>82</v>
      </c>
      <c r="E102" s="380" t="s">
        <v>286</v>
      </c>
      <c r="F102" s="290" t="s">
        <v>286</v>
      </c>
      <c r="G102" s="282" t="s">
        <v>315</v>
      </c>
      <c r="H102" s="283">
        <f>I102/I103</f>
        <v>0.7</v>
      </c>
      <c r="I102" s="326">
        <f t="shared" si="8"/>
        <v>210</v>
      </c>
      <c r="J102" s="284">
        <v>90.0</v>
      </c>
      <c r="K102" s="284">
        <v>90.0</v>
      </c>
      <c r="L102" s="285">
        <v>30.0</v>
      </c>
    </row>
    <row r="103">
      <c r="A103" s="323">
        <v>11.0</v>
      </c>
      <c r="B103" s="425" t="s">
        <v>19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73</v>
      </c>
      <c r="B104" s="427" t="s">
        <v>74</v>
      </c>
      <c r="C104" s="313" t="s">
        <v>81</v>
      </c>
      <c r="D104" s="427" t="s">
        <v>82</v>
      </c>
      <c r="E104" s="380" t="s">
        <v>286</v>
      </c>
      <c r="F104" s="290" t="s">
        <v>290</v>
      </c>
      <c r="G104" s="290" t="s">
        <v>321</v>
      </c>
      <c r="H104" s="283">
        <f>I104/I105</f>
        <v>0.9666666667</v>
      </c>
      <c r="I104" s="326">
        <f t="shared" si="8"/>
        <v>290</v>
      </c>
      <c r="J104" s="284">
        <v>90.0</v>
      </c>
      <c r="K104" s="284">
        <v>110.0</v>
      </c>
      <c r="L104" s="285">
        <v>90.0</v>
      </c>
    </row>
    <row r="105">
      <c r="A105" s="323">
        <v>11.0</v>
      </c>
      <c r="B105" s="425" t="s">
        <v>19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73</v>
      </c>
      <c r="B106" s="427" t="s">
        <v>74</v>
      </c>
      <c r="C106" s="313" t="s">
        <v>81</v>
      </c>
      <c r="D106" s="427" t="s">
        <v>82</v>
      </c>
      <c r="E106" s="380" t="s">
        <v>286</v>
      </c>
      <c r="F106" s="282" t="s">
        <v>294</v>
      </c>
      <c r="G106" s="282" t="s">
        <v>327</v>
      </c>
      <c r="H106" s="283">
        <f>I106/I107</f>
        <v>0.65</v>
      </c>
      <c r="I106" s="326">
        <f t="shared" si="8"/>
        <v>195</v>
      </c>
      <c r="J106" s="284">
        <v>90.0</v>
      </c>
      <c r="K106" s="284">
        <v>15.0</v>
      </c>
      <c r="L106" s="285">
        <v>90.0</v>
      </c>
    </row>
    <row r="107">
      <c r="A107" s="336">
        <v>11.0</v>
      </c>
      <c r="B107" s="429" t="s">
        <v>19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</row>
    <row r="109">
      <c r="A109" s="318" t="s">
        <v>73</v>
      </c>
      <c r="B109" s="423" t="s">
        <v>74</v>
      </c>
      <c r="C109" s="310" t="s">
        <v>89</v>
      </c>
      <c r="D109" s="423" t="s">
        <v>90</v>
      </c>
      <c r="E109" s="374" t="s">
        <v>286</v>
      </c>
      <c r="F109" s="261" t="s">
        <v>296</v>
      </c>
      <c r="G109" s="261" t="s">
        <v>330</v>
      </c>
      <c r="H109" s="262">
        <f>I109/I110</f>
        <v>0.4666666667</v>
      </c>
      <c r="I109" s="263">
        <f t="shared" ref="I109:I120" si="9">J109+K109+L109</f>
        <v>140</v>
      </c>
      <c r="J109" s="264">
        <v>85.0</v>
      </c>
      <c r="K109" s="264">
        <v>5.0</v>
      </c>
      <c r="L109" s="265">
        <v>50.0</v>
      </c>
    </row>
    <row r="110">
      <c r="A110" s="323">
        <v>11.0</v>
      </c>
      <c r="B110" s="425" t="s">
        <v>19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73</v>
      </c>
      <c r="B111" s="427" t="s">
        <v>74</v>
      </c>
      <c r="C111" s="313" t="s">
        <v>89</v>
      </c>
      <c r="D111" s="427" t="s">
        <v>90</v>
      </c>
      <c r="E111" s="380" t="s">
        <v>286</v>
      </c>
      <c r="F111" s="282" t="s">
        <v>300</v>
      </c>
      <c r="G111" s="282" t="s">
        <v>336</v>
      </c>
      <c r="H111" s="283">
        <f>I111/I112</f>
        <v>0.4833333333</v>
      </c>
      <c r="I111" s="275">
        <f t="shared" si="9"/>
        <v>145</v>
      </c>
      <c r="J111" s="284">
        <v>85.0</v>
      </c>
      <c r="K111" s="284">
        <v>0.0</v>
      </c>
      <c r="L111" s="285">
        <v>60.0</v>
      </c>
    </row>
    <row r="112">
      <c r="A112" s="323">
        <v>11.0</v>
      </c>
      <c r="B112" s="425" t="s">
        <v>19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73</v>
      </c>
      <c r="B113" s="427" t="s">
        <v>74</v>
      </c>
      <c r="C113" s="313" t="s">
        <v>89</v>
      </c>
      <c r="D113" s="427" t="s">
        <v>90</v>
      </c>
      <c r="E113" s="380" t="s">
        <v>286</v>
      </c>
      <c r="F113" s="282" t="s">
        <v>304</v>
      </c>
      <c r="G113" s="282" t="s">
        <v>306</v>
      </c>
      <c r="H113" s="283">
        <f>I113/I114</f>
        <v>0.75</v>
      </c>
      <c r="I113" s="275">
        <f t="shared" si="9"/>
        <v>225</v>
      </c>
      <c r="J113" s="284">
        <v>85.0</v>
      </c>
      <c r="K113" s="284">
        <v>70.0</v>
      </c>
      <c r="L113" s="285">
        <v>70.0</v>
      </c>
    </row>
    <row r="114">
      <c r="A114" s="323">
        <v>11.0</v>
      </c>
      <c r="B114" s="425" t="s">
        <v>19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73</v>
      </c>
      <c r="B115" s="427" t="s">
        <v>74</v>
      </c>
      <c r="C115" s="313" t="s">
        <v>89</v>
      </c>
      <c r="D115" s="427" t="s">
        <v>90</v>
      </c>
      <c r="E115" s="380" t="s">
        <v>286</v>
      </c>
      <c r="F115" s="282" t="s">
        <v>284</v>
      </c>
      <c r="G115" s="282" t="s">
        <v>312</v>
      </c>
      <c r="H115" s="283">
        <f>I115/I116</f>
        <v>0.4666666667</v>
      </c>
      <c r="I115" s="275">
        <f t="shared" si="9"/>
        <v>140</v>
      </c>
      <c r="J115" s="284">
        <v>85.0</v>
      </c>
      <c r="K115" s="284">
        <v>35.0</v>
      </c>
      <c r="L115" s="285">
        <v>20.0</v>
      </c>
    </row>
    <row r="116">
      <c r="A116" s="323">
        <v>11.0</v>
      </c>
      <c r="B116" s="425" t="s">
        <v>19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73</v>
      </c>
      <c r="B117" s="427" t="s">
        <v>74</v>
      </c>
      <c r="C117" s="313" t="s">
        <v>89</v>
      </c>
      <c r="D117" s="427" t="s">
        <v>90</v>
      </c>
      <c r="E117" s="380" t="s">
        <v>286</v>
      </c>
      <c r="F117" s="282" t="s">
        <v>288</v>
      </c>
      <c r="G117" s="282" t="s">
        <v>318</v>
      </c>
      <c r="H117" s="283">
        <f>I117/I118</f>
        <v>0.95</v>
      </c>
      <c r="I117" s="275">
        <f t="shared" si="9"/>
        <v>285</v>
      </c>
      <c r="J117" s="284">
        <v>85.0</v>
      </c>
      <c r="K117" s="284">
        <v>100.0</v>
      </c>
      <c r="L117" s="285">
        <v>100.0</v>
      </c>
    </row>
    <row r="118">
      <c r="A118" s="323">
        <v>11.0</v>
      </c>
      <c r="B118" s="425" t="s">
        <v>19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73</v>
      </c>
      <c r="B119" s="427" t="s">
        <v>74</v>
      </c>
      <c r="C119" s="313" t="s">
        <v>89</v>
      </c>
      <c r="D119" s="427" t="s">
        <v>90</v>
      </c>
      <c r="E119" s="380" t="s">
        <v>286</v>
      </c>
      <c r="F119" s="290" t="s">
        <v>292</v>
      </c>
      <c r="G119" s="290" t="s">
        <v>324</v>
      </c>
      <c r="H119" s="283">
        <f>I119/I120</f>
        <v>0.3833333333</v>
      </c>
      <c r="I119" s="275">
        <f t="shared" si="9"/>
        <v>115</v>
      </c>
      <c r="J119" s="284">
        <v>85.0</v>
      </c>
      <c r="K119" s="284">
        <v>30.0</v>
      </c>
      <c r="L119" s="285">
        <v>0.0</v>
      </c>
    </row>
    <row r="120">
      <c r="A120" s="336">
        <v>11.0</v>
      </c>
      <c r="B120" s="429" t="s">
        <v>19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</row>
    <row r="122">
      <c r="A122" s="318" t="s">
        <v>73</v>
      </c>
      <c r="B122" s="423" t="s">
        <v>74</v>
      </c>
      <c r="C122" s="310" t="s">
        <v>97</v>
      </c>
      <c r="D122" s="423" t="s">
        <v>98</v>
      </c>
      <c r="E122" s="374" t="s">
        <v>292</v>
      </c>
      <c r="F122" s="261" t="s">
        <v>298</v>
      </c>
      <c r="G122" s="261" t="s">
        <v>333</v>
      </c>
      <c r="H122" s="262">
        <f>I122/I123</f>
        <v>0.45</v>
      </c>
      <c r="I122" s="263">
        <f t="shared" ref="I122:I133" si="10">J122+K122+L122</f>
        <v>135</v>
      </c>
      <c r="J122" s="261">
        <v>25.0</v>
      </c>
      <c r="K122" s="264">
        <v>70.0</v>
      </c>
      <c r="L122" s="265">
        <v>40.0</v>
      </c>
    </row>
    <row r="123">
      <c r="A123" s="323">
        <v>11.0</v>
      </c>
      <c r="B123" s="425" t="s">
        <v>19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73</v>
      </c>
      <c r="B124" s="427" t="s">
        <v>74</v>
      </c>
      <c r="C124" s="313" t="s">
        <v>97</v>
      </c>
      <c r="D124" s="427" t="s">
        <v>98</v>
      </c>
      <c r="E124" s="404" t="s">
        <v>292</v>
      </c>
      <c r="F124" s="290" t="s">
        <v>302</v>
      </c>
      <c r="G124" s="282" t="s">
        <v>339</v>
      </c>
      <c r="H124" s="283">
        <f>I124/I125</f>
        <v>0.3333333333</v>
      </c>
      <c r="I124" s="326">
        <f t="shared" si="10"/>
        <v>100</v>
      </c>
      <c r="J124" s="284">
        <v>25.0</v>
      </c>
      <c r="K124" s="284">
        <v>65.0</v>
      </c>
      <c r="L124" s="285">
        <v>10.0</v>
      </c>
    </row>
    <row r="125">
      <c r="A125" s="323">
        <v>11.0</v>
      </c>
      <c r="B125" s="425" t="s">
        <v>19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73</v>
      </c>
      <c r="B126" s="427" t="s">
        <v>74</v>
      </c>
      <c r="C126" s="313" t="s">
        <v>97</v>
      </c>
      <c r="D126" s="427" t="s">
        <v>98</v>
      </c>
      <c r="E126" s="404" t="s">
        <v>292</v>
      </c>
      <c r="F126" s="290" t="s">
        <v>282</v>
      </c>
      <c r="G126" s="290" t="s">
        <v>309</v>
      </c>
      <c r="H126" s="283">
        <f>I126/I127</f>
        <v>0.6</v>
      </c>
      <c r="I126" s="326">
        <f t="shared" si="10"/>
        <v>180</v>
      </c>
      <c r="J126" s="284">
        <v>25.0</v>
      </c>
      <c r="K126" s="284">
        <v>75.0</v>
      </c>
      <c r="L126" s="285">
        <v>80.0</v>
      </c>
    </row>
    <row r="127">
      <c r="A127" s="323">
        <v>11.0</v>
      </c>
      <c r="B127" s="425" t="s">
        <v>19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73</v>
      </c>
      <c r="B128" s="427" t="s">
        <v>74</v>
      </c>
      <c r="C128" s="313" t="s">
        <v>97</v>
      </c>
      <c r="D128" s="427" t="s">
        <v>98</v>
      </c>
      <c r="E128" s="404" t="s">
        <v>292</v>
      </c>
      <c r="F128" s="290" t="s">
        <v>286</v>
      </c>
      <c r="G128" s="282" t="s">
        <v>315</v>
      </c>
      <c r="H128" s="283">
        <f>I128/I129</f>
        <v>0.4833333333</v>
      </c>
      <c r="I128" s="326">
        <f t="shared" si="10"/>
        <v>145</v>
      </c>
      <c r="J128" s="284">
        <v>25.0</v>
      </c>
      <c r="K128" s="284">
        <v>90.0</v>
      </c>
      <c r="L128" s="285">
        <v>30.0</v>
      </c>
    </row>
    <row r="129">
      <c r="A129" s="323">
        <v>11.0</v>
      </c>
      <c r="B129" s="425" t="s">
        <v>19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73</v>
      </c>
      <c r="B130" s="427" t="s">
        <v>74</v>
      </c>
      <c r="C130" s="313" t="s">
        <v>97</v>
      </c>
      <c r="D130" s="427" t="s">
        <v>98</v>
      </c>
      <c r="E130" s="404" t="s">
        <v>292</v>
      </c>
      <c r="F130" s="290" t="s">
        <v>290</v>
      </c>
      <c r="G130" s="290" t="s">
        <v>321</v>
      </c>
      <c r="H130" s="283">
        <f>I130/I131</f>
        <v>0.75</v>
      </c>
      <c r="I130" s="326">
        <f t="shared" si="10"/>
        <v>225</v>
      </c>
      <c r="J130" s="284">
        <v>25.0</v>
      </c>
      <c r="K130" s="284">
        <v>110.0</v>
      </c>
      <c r="L130" s="285">
        <v>90.0</v>
      </c>
    </row>
    <row r="131">
      <c r="A131" s="323">
        <v>11.0</v>
      </c>
      <c r="B131" s="425" t="s">
        <v>19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73</v>
      </c>
      <c r="B132" s="427" t="s">
        <v>74</v>
      </c>
      <c r="C132" s="313" t="s">
        <v>97</v>
      </c>
      <c r="D132" s="427" t="s">
        <v>98</v>
      </c>
      <c r="E132" s="404" t="s">
        <v>292</v>
      </c>
      <c r="F132" s="282" t="s">
        <v>294</v>
      </c>
      <c r="G132" s="282" t="s">
        <v>327</v>
      </c>
      <c r="H132" s="283">
        <f>I132/I133</f>
        <v>0.4333333333</v>
      </c>
      <c r="I132" s="326">
        <f t="shared" si="10"/>
        <v>130</v>
      </c>
      <c r="J132" s="284">
        <v>25.0</v>
      </c>
      <c r="K132" s="284">
        <v>15.0</v>
      </c>
      <c r="L132" s="285">
        <v>90.0</v>
      </c>
    </row>
    <row r="133">
      <c r="A133" s="336">
        <v>11.0</v>
      </c>
      <c r="B133" s="429" t="s">
        <v>19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7" max="7" width="11.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81</v>
      </c>
      <c r="B5" s="423" t="s">
        <v>82</v>
      </c>
      <c r="C5" s="258" t="s">
        <v>1</v>
      </c>
      <c r="D5" s="423" t="s">
        <v>2</v>
      </c>
      <c r="E5" s="374" t="s">
        <v>286</v>
      </c>
      <c r="F5" s="261" t="s">
        <v>282</v>
      </c>
      <c r="G5" s="261" t="s">
        <v>312</v>
      </c>
      <c r="H5" s="262">
        <f>I5/I6</f>
        <v>0.6333333333</v>
      </c>
      <c r="I5" s="263">
        <f t="shared" ref="I5:I16" si="1">J5+K5+L5</f>
        <v>190</v>
      </c>
      <c r="J5" s="264">
        <v>95.0</v>
      </c>
      <c r="K5" s="264">
        <v>75.0</v>
      </c>
      <c r="L5" s="265">
        <v>20.0</v>
      </c>
    </row>
    <row r="6">
      <c r="A6" s="323">
        <v>2.0</v>
      </c>
      <c r="B6" s="425" t="s">
        <v>24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81</v>
      </c>
      <c r="B7" s="427" t="s">
        <v>82</v>
      </c>
      <c r="C7" s="279" t="s">
        <v>1</v>
      </c>
      <c r="D7" s="427" t="s">
        <v>2</v>
      </c>
      <c r="E7" s="404" t="s">
        <v>286</v>
      </c>
      <c r="F7" s="282" t="s">
        <v>302</v>
      </c>
      <c r="G7" s="282" t="s">
        <v>318</v>
      </c>
      <c r="H7" s="283">
        <f>I7/I8</f>
        <v>0.8666666667</v>
      </c>
      <c r="I7" s="275">
        <f t="shared" si="1"/>
        <v>260</v>
      </c>
      <c r="J7" s="284">
        <v>95.0</v>
      </c>
      <c r="K7" s="284">
        <v>65.0</v>
      </c>
      <c r="L7" s="285">
        <v>100.0</v>
      </c>
    </row>
    <row r="8">
      <c r="A8" s="323">
        <v>2.0</v>
      </c>
      <c r="B8" s="425" t="s">
        <v>24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81</v>
      </c>
      <c r="B9" s="427" t="s">
        <v>82</v>
      </c>
      <c r="C9" s="279" t="s">
        <v>1</v>
      </c>
      <c r="D9" s="427" t="s">
        <v>2</v>
      </c>
      <c r="E9" s="404" t="s">
        <v>286</v>
      </c>
      <c r="F9" s="282" t="s">
        <v>298</v>
      </c>
      <c r="G9" s="282" t="s">
        <v>324</v>
      </c>
      <c r="H9" s="283">
        <f>I9/I10</f>
        <v>0.4833333333</v>
      </c>
      <c r="I9" s="275">
        <f t="shared" si="1"/>
        <v>145</v>
      </c>
      <c r="J9" s="284">
        <v>95.0</v>
      </c>
      <c r="K9" s="284">
        <v>50.0</v>
      </c>
      <c r="L9" s="285">
        <v>0.0</v>
      </c>
    </row>
    <row r="10">
      <c r="A10" s="323">
        <v>2.0</v>
      </c>
      <c r="B10" s="425" t="s">
        <v>24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81</v>
      </c>
      <c r="B11" s="427" t="s">
        <v>82</v>
      </c>
      <c r="C11" s="279" t="s">
        <v>1</v>
      </c>
      <c r="D11" s="427" t="s">
        <v>2</v>
      </c>
      <c r="E11" s="404" t="s">
        <v>286</v>
      </c>
      <c r="F11" s="282" t="s">
        <v>294</v>
      </c>
      <c r="G11" s="282" t="s">
        <v>330</v>
      </c>
      <c r="H11" s="283">
        <f>I11/I12</f>
        <v>0.5333333333</v>
      </c>
      <c r="I11" s="275">
        <f t="shared" si="1"/>
        <v>160</v>
      </c>
      <c r="J11" s="284">
        <v>95.0</v>
      </c>
      <c r="K11" s="284">
        <v>15.0</v>
      </c>
      <c r="L11" s="285">
        <v>50.0</v>
      </c>
    </row>
    <row r="12">
      <c r="A12" s="323">
        <v>2.0</v>
      </c>
      <c r="B12" s="425" t="s">
        <v>24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81</v>
      </c>
      <c r="B13" s="427" t="s">
        <v>82</v>
      </c>
      <c r="C13" s="279" t="s">
        <v>1</v>
      </c>
      <c r="D13" s="427" t="s">
        <v>2</v>
      </c>
      <c r="E13" s="404" t="s">
        <v>286</v>
      </c>
      <c r="F13" s="282" t="s">
        <v>290</v>
      </c>
      <c r="G13" s="282" t="s">
        <v>336</v>
      </c>
      <c r="H13" s="283">
        <f>I13/I14</f>
        <v>0.8833333333</v>
      </c>
      <c r="I13" s="275">
        <f t="shared" si="1"/>
        <v>265</v>
      </c>
      <c r="J13" s="284">
        <v>95.0</v>
      </c>
      <c r="K13" s="284">
        <v>110.0</v>
      </c>
      <c r="L13" s="285">
        <v>60.0</v>
      </c>
    </row>
    <row r="14">
      <c r="A14" s="323">
        <v>2.0</v>
      </c>
      <c r="B14" s="425" t="s">
        <v>24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81</v>
      </c>
      <c r="B15" s="427" t="s">
        <v>82</v>
      </c>
      <c r="C15" s="279" t="s">
        <v>1</v>
      </c>
      <c r="D15" s="427" t="s">
        <v>2</v>
      </c>
      <c r="E15" s="404" t="s">
        <v>286</v>
      </c>
      <c r="F15" s="290" t="s">
        <v>286</v>
      </c>
      <c r="G15" s="290" t="s">
        <v>306</v>
      </c>
      <c r="H15" s="283">
        <f>I15/I16</f>
        <v>0.85</v>
      </c>
      <c r="I15" s="275">
        <f t="shared" si="1"/>
        <v>255</v>
      </c>
      <c r="J15" s="284">
        <v>95.0</v>
      </c>
      <c r="K15" s="284">
        <v>90.0</v>
      </c>
      <c r="L15" s="285">
        <v>70.0</v>
      </c>
    </row>
    <row r="16">
      <c r="A16" s="336">
        <v>2.0</v>
      </c>
      <c r="B16" s="429" t="s">
        <v>24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81</v>
      </c>
      <c r="B18" s="423" t="s">
        <v>82</v>
      </c>
      <c r="C18" s="310" t="s">
        <v>21</v>
      </c>
      <c r="D18" s="423" t="s">
        <v>22</v>
      </c>
      <c r="E18" s="374" t="s">
        <v>292</v>
      </c>
      <c r="F18" s="261" t="s">
        <v>304</v>
      </c>
      <c r="G18" s="261" t="s">
        <v>315</v>
      </c>
      <c r="H18" s="262">
        <f>I18/I19</f>
        <v>0.45</v>
      </c>
      <c r="I18" s="263">
        <f t="shared" ref="I18:I29" si="2">J18+K18+L18</f>
        <v>135</v>
      </c>
      <c r="J18" s="264">
        <v>35.0</v>
      </c>
      <c r="K18" s="264">
        <v>70.0</v>
      </c>
      <c r="L18" s="265">
        <v>30.0</v>
      </c>
    </row>
    <row r="19">
      <c r="A19" s="323">
        <v>2.0</v>
      </c>
      <c r="B19" s="425" t="s">
        <v>24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81</v>
      </c>
      <c r="B20" s="427" t="s">
        <v>82</v>
      </c>
      <c r="C20" s="313" t="s">
        <v>21</v>
      </c>
      <c r="D20" s="427" t="s">
        <v>22</v>
      </c>
      <c r="E20" s="380" t="s">
        <v>292</v>
      </c>
      <c r="F20" s="290" t="s">
        <v>300</v>
      </c>
      <c r="G20" s="282" t="s">
        <v>321</v>
      </c>
      <c r="H20" s="283">
        <f>I20/I21</f>
        <v>0.4166666667</v>
      </c>
      <c r="I20" s="275">
        <f t="shared" si="2"/>
        <v>125</v>
      </c>
      <c r="J20" s="284">
        <v>35.0</v>
      </c>
      <c r="K20" s="284">
        <v>0.0</v>
      </c>
      <c r="L20" s="285">
        <v>90.0</v>
      </c>
    </row>
    <row r="21">
      <c r="A21" s="323">
        <v>2.0</v>
      </c>
      <c r="B21" s="425" t="s">
        <v>24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81</v>
      </c>
      <c r="B22" s="427" t="s">
        <v>82</v>
      </c>
      <c r="C22" s="313" t="s">
        <v>21</v>
      </c>
      <c r="D22" s="427" t="s">
        <v>22</v>
      </c>
      <c r="E22" s="380" t="s">
        <v>292</v>
      </c>
      <c r="F22" s="290" t="s">
        <v>296</v>
      </c>
      <c r="G22" s="290" t="s">
        <v>327</v>
      </c>
      <c r="H22" s="283">
        <f>I22/I23</f>
        <v>0.4333333333</v>
      </c>
      <c r="I22" s="275">
        <f t="shared" si="2"/>
        <v>130</v>
      </c>
      <c r="J22" s="284">
        <v>35.0</v>
      </c>
      <c r="K22" s="284">
        <v>5.0</v>
      </c>
      <c r="L22" s="285">
        <v>90.0</v>
      </c>
    </row>
    <row r="23">
      <c r="A23" s="323">
        <v>2.0</v>
      </c>
      <c r="B23" s="425" t="s">
        <v>24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81</v>
      </c>
      <c r="B24" s="427" t="s">
        <v>82</v>
      </c>
      <c r="C24" s="313" t="s">
        <v>21</v>
      </c>
      <c r="D24" s="427" t="s">
        <v>22</v>
      </c>
      <c r="E24" s="380" t="s">
        <v>292</v>
      </c>
      <c r="F24" s="290" t="s">
        <v>292</v>
      </c>
      <c r="G24" s="282" t="s">
        <v>333</v>
      </c>
      <c r="H24" s="283">
        <f>I24/I25</f>
        <v>0.35</v>
      </c>
      <c r="I24" s="275">
        <f t="shared" si="2"/>
        <v>105</v>
      </c>
      <c r="J24" s="284">
        <v>35.0</v>
      </c>
      <c r="K24" s="284">
        <v>30.0</v>
      </c>
      <c r="L24" s="285">
        <v>40.0</v>
      </c>
    </row>
    <row r="25">
      <c r="A25" s="323">
        <v>2.0</v>
      </c>
      <c r="B25" s="425" t="s">
        <v>24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81</v>
      </c>
      <c r="B26" s="427" t="s">
        <v>82</v>
      </c>
      <c r="C26" s="313" t="s">
        <v>21</v>
      </c>
      <c r="D26" s="427" t="s">
        <v>22</v>
      </c>
      <c r="E26" s="380" t="s">
        <v>292</v>
      </c>
      <c r="F26" s="290" t="s">
        <v>288</v>
      </c>
      <c r="G26" s="290" t="s">
        <v>339</v>
      </c>
      <c r="H26" s="283">
        <f>I26/I27</f>
        <v>0.4833333333</v>
      </c>
      <c r="I26" s="275">
        <f t="shared" si="2"/>
        <v>145</v>
      </c>
      <c r="J26" s="284">
        <v>35.0</v>
      </c>
      <c r="K26" s="284">
        <v>100.0</v>
      </c>
      <c r="L26" s="285">
        <v>10.0</v>
      </c>
    </row>
    <row r="27">
      <c r="A27" s="323">
        <v>2.0</v>
      </c>
      <c r="B27" s="425" t="s">
        <v>24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81</v>
      </c>
      <c r="B28" s="427" t="s">
        <v>82</v>
      </c>
      <c r="C28" s="313" t="s">
        <v>21</v>
      </c>
      <c r="D28" s="427" t="s">
        <v>22</v>
      </c>
      <c r="E28" s="380" t="s">
        <v>292</v>
      </c>
      <c r="F28" s="282" t="s">
        <v>284</v>
      </c>
      <c r="G28" s="282" t="s">
        <v>309</v>
      </c>
      <c r="H28" s="283">
        <f>I28/I29</f>
        <v>0.5</v>
      </c>
      <c r="I28" s="275">
        <f t="shared" si="2"/>
        <v>150</v>
      </c>
      <c r="J28" s="284">
        <v>35.0</v>
      </c>
      <c r="K28" s="284">
        <v>35.0</v>
      </c>
      <c r="L28" s="285">
        <v>80.0</v>
      </c>
    </row>
    <row r="29">
      <c r="A29" s="336">
        <v>2.0</v>
      </c>
      <c r="B29" s="429" t="s">
        <v>24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81</v>
      </c>
      <c r="B31" s="423" t="s">
        <v>82</v>
      </c>
      <c r="C31" s="310" t="s">
        <v>35</v>
      </c>
      <c r="D31" s="447" t="s">
        <v>36</v>
      </c>
      <c r="E31" s="374" t="s">
        <v>304</v>
      </c>
      <c r="F31" s="261" t="s">
        <v>282</v>
      </c>
      <c r="G31" s="261" t="s">
        <v>312</v>
      </c>
      <c r="H31" s="262">
        <f>I31/I32</f>
        <v>0.5333333333</v>
      </c>
      <c r="I31" s="321">
        <f t="shared" ref="I31:I42" si="3">J31+K31+L31</f>
        <v>160</v>
      </c>
      <c r="J31" s="264">
        <v>65.0</v>
      </c>
      <c r="K31" s="264">
        <v>75.0</v>
      </c>
      <c r="L31" s="265">
        <v>20.0</v>
      </c>
    </row>
    <row r="32">
      <c r="A32" s="323">
        <v>2.0</v>
      </c>
      <c r="B32" s="425" t="s">
        <v>24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81</v>
      </c>
      <c r="B33" s="427" t="s">
        <v>82</v>
      </c>
      <c r="C33" s="215" t="s">
        <v>35</v>
      </c>
      <c r="D33" s="461" t="s">
        <v>36</v>
      </c>
      <c r="E33" s="404" t="s">
        <v>304</v>
      </c>
      <c r="F33" s="282" t="s">
        <v>302</v>
      </c>
      <c r="G33" s="282" t="s">
        <v>318</v>
      </c>
      <c r="H33" s="283">
        <f>I33/I34</f>
        <v>0.7666666667</v>
      </c>
      <c r="I33" s="326">
        <f t="shared" si="3"/>
        <v>230</v>
      </c>
      <c r="J33" s="284">
        <v>65.0</v>
      </c>
      <c r="K33" s="284">
        <v>65.0</v>
      </c>
      <c r="L33" s="285">
        <v>100.0</v>
      </c>
    </row>
    <row r="34">
      <c r="A34" s="323">
        <v>2.0</v>
      </c>
      <c r="B34" s="425" t="s">
        <v>24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81</v>
      </c>
      <c r="B35" s="427" t="s">
        <v>82</v>
      </c>
      <c r="C35" s="313" t="s">
        <v>35</v>
      </c>
      <c r="D35" s="455" t="s">
        <v>36</v>
      </c>
      <c r="E35" s="404" t="s">
        <v>304</v>
      </c>
      <c r="F35" s="282" t="s">
        <v>298</v>
      </c>
      <c r="G35" s="282" t="s">
        <v>324</v>
      </c>
      <c r="H35" s="283">
        <f>I35/I36</f>
        <v>0.3833333333</v>
      </c>
      <c r="I35" s="326">
        <f t="shared" si="3"/>
        <v>115</v>
      </c>
      <c r="J35" s="284">
        <v>65.0</v>
      </c>
      <c r="K35" s="284">
        <v>50.0</v>
      </c>
      <c r="L35" s="285">
        <v>0.0</v>
      </c>
    </row>
    <row r="36">
      <c r="A36" s="323">
        <v>2.0</v>
      </c>
      <c r="B36" s="425" t="s">
        <v>24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81</v>
      </c>
      <c r="B37" s="427" t="s">
        <v>82</v>
      </c>
      <c r="C37" s="313" t="s">
        <v>35</v>
      </c>
      <c r="D37" s="461" t="s">
        <v>36</v>
      </c>
      <c r="E37" s="404" t="s">
        <v>304</v>
      </c>
      <c r="F37" s="282" t="s">
        <v>294</v>
      </c>
      <c r="G37" s="282" t="s">
        <v>330</v>
      </c>
      <c r="H37" s="283">
        <f>I37/I38</f>
        <v>0.4333333333</v>
      </c>
      <c r="I37" s="326">
        <f t="shared" si="3"/>
        <v>130</v>
      </c>
      <c r="J37" s="284">
        <v>65.0</v>
      </c>
      <c r="K37" s="284">
        <v>15.0</v>
      </c>
      <c r="L37" s="285">
        <v>50.0</v>
      </c>
    </row>
    <row r="38">
      <c r="A38" s="323">
        <v>2.0</v>
      </c>
      <c r="B38" s="425" t="s">
        <v>24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81</v>
      </c>
      <c r="B39" s="427" t="s">
        <v>82</v>
      </c>
      <c r="C39" s="313" t="s">
        <v>35</v>
      </c>
      <c r="D39" s="461" t="s">
        <v>36</v>
      </c>
      <c r="E39" s="404" t="s">
        <v>304</v>
      </c>
      <c r="F39" s="282" t="s">
        <v>290</v>
      </c>
      <c r="G39" s="282" t="s">
        <v>336</v>
      </c>
      <c r="H39" s="283">
        <f>I39/I40</f>
        <v>0.7833333333</v>
      </c>
      <c r="I39" s="326">
        <f t="shared" si="3"/>
        <v>235</v>
      </c>
      <c r="J39" s="284">
        <v>65.0</v>
      </c>
      <c r="K39" s="284">
        <v>110.0</v>
      </c>
      <c r="L39" s="285">
        <v>60.0</v>
      </c>
    </row>
    <row r="40">
      <c r="A40" s="323">
        <v>2.0</v>
      </c>
      <c r="B40" s="425" t="s">
        <v>24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81</v>
      </c>
      <c r="B41" s="427" t="s">
        <v>82</v>
      </c>
      <c r="C41" s="313" t="s">
        <v>35</v>
      </c>
      <c r="D41" s="461" t="s">
        <v>36</v>
      </c>
      <c r="E41" s="404" t="s">
        <v>304</v>
      </c>
      <c r="F41" s="290" t="s">
        <v>286</v>
      </c>
      <c r="G41" s="290" t="s">
        <v>306</v>
      </c>
      <c r="H41" s="283">
        <f>I41/I42</f>
        <v>0.75</v>
      </c>
      <c r="I41" s="326">
        <f t="shared" si="3"/>
        <v>225</v>
      </c>
      <c r="J41" s="284">
        <v>65.0</v>
      </c>
      <c r="K41" s="284">
        <v>90.0</v>
      </c>
      <c r="L41" s="285">
        <v>70.0</v>
      </c>
    </row>
    <row r="42">
      <c r="A42" s="336">
        <v>2.0</v>
      </c>
      <c r="B42" s="429" t="s">
        <v>24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81</v>
      </c>
      <c r="B44" s="423" t="s">
        <v>82</v>
      </c>
      <c r="C44" s="310" t="s">
        <v>49</v>
      </c>
      <c r="D44" s="423" t="s">
        <v>50</v>
      </c>
      <c r="E44" s="374" t="s">
        <v>298</v>
      </c>
      <c r="F44" s="261" t="s">
        <v>304</v>
      </c>
      <c r="G44" s="261" t="s">
        <v>315</v>
      </c>
      <c r="H44" s="262">
        <f>I44/I45</f>
        <v>0.4833333333</v>
      </c>
      <c r="I44" s="263">
        <f t="shared" ref="I44:I55" si="4">J44+K44+L44</f>
        <v>145</v>
      </c>
      <c r="J44" s="264">
        <v>45.0</v>
      </c>
      <c r="K44" s="264">
        <v>70.0</v>
      </c>
      <c r="L44" s="265">
        <v>30.0</v>
      </c>
    </row>
    <row r="45">
      <c r="A45" s="323">
        <v>2.0</v>
      </c>
      <c r="B45" s="425" t="s">
        <v>24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81</v>
      </c>
      <c r="B46" s="427" t="s">
        <v>82</v>
      </c>
      <c r="C46" s="313" t="s">
        <v>49</v>
      </c>
      <c r="D46" s="427" t="s">
        <v>50</v>
      </c>
      <c r="E46" s="380" t="s">
        <v>298</v>
      </c>
      <c r="F46" s="290" t="s">
        <v>300</v>
      </c>
      <c r="G46" s="282" t="s">
        <v>321</v>
      </c>
      <c r="H46" s="283">
        <f>I46/I47</f>
        <v>0.45</v>
      </c>
      <c r="I46" s="275">
        <f t="shared" si="4"/>
        <v>135</v>
      </c>
      <c r="J46" s="284">
        <v>45.0</v>
      </c>
      <c r="K46" s="284">
        <v>0.0</v>
      </c>
      <c r="L46" s="285">
        <v>90.0</v>
      </c>
    </row>
    <row r="47">
      <c r="A47" s="323">
        <v>2.0</v>
      </c>
      <c r="B47" s="425" t="s">
        <v>24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81</v>
      </c>
      <c r="B48" s="427" t="s">
        <v>82</v>
      </c>
      <c r="C48" s="313" t="s">
        <v>49</v>
      </c>
      <c r="D48" s="427" t="s">
        <v>50</v>
      </c>
      <c r="E48" s="380" t="s">
        <v>298</v>
      </c>
      <c r="F48" s="290" t="s">
        <v>296</v>
      </c>
      <c r="G48" s="290" t="s">
        <v>327</v>
      </c>
      <c r="H48" s="283">
        <f>I48/I49</f>
        <v>0.4666666667</v>
      </c>
      <c r="I48" s="275">
        <f t="shared" si="4"/>
        <v>140</v>
      </c>
      <c r="J48" s="284">
        <v>45.0</v>
      </c>
      <c r="K48" s="284">
        <v>5.0</v>
      </c>
      <c r="L48" s="285">
        <v>90.0</v>
      </c>
    </row>
    <row r="49">
      <c r="A49" s="323">
        <v>2.0</v>
      </c>
      <c r="B49" s="425" t="s">
        <v>24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81</v>
      </c>
      <c r="B50" s="427" t="s">
        <v>82</v>
      </c>
      <c r="C50" s="313" t="s">
        <v>49</v>
      </c>
      <c r="D50" s="427" t="s">
        <v>50</v>
      </c>
      <c r="E50" s="380" t="s">
        <v>298</v>
      </c>
      <c r="F50" s="290" t="s">
        <v>292</v>
      </c>
      <c r="G50" s="282" t="s">
        <v>333</v>
      </c>
      <c r="H50" s="283">
        <f>I50/I51</f>
        <v>0.3833333333</v>
      </c>
      <c r="I50" s="275">
        <f t="shared" si="4"/>
        <v>115</v>
      </c>
      <c r="J50" s="284">
        <v>45.0</v>
      </c>
      <c r="K50" s="284">
        <v>30.0</v>
      </c>
      <c r="L50" s="285">
        <v>40.0</v>
      </c>
    </row>
    <row r="51">
      <c r="A51" s="323">
        <v>2.0</v>
      </c>
      <c r="B51" s="425" t="s">
        <v>24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81</v>
      </c>
      <c r="B52" s="427" t="s">
        <v>82</v>
      </c>
      <c r="C52" s="313" t="s">
        <v>49</v>
      </c>
      <c r="D52" s="427" t="s">
        <v>50</v>
      </c>
      <c r="E52" s="380" t="s">
        <v>298</v>
      </c>
      <c r="F52" s="290" t="s">
        <v>288</v>
      </c>
      <c r="G52" s="290" t="s">
        <v>339</v>
      </c>
      <c r="H52" s="283">
        <f>I52/I53</f>
        <v>0.5166666667</v>
      </c>
      <c r="I52" s="275">
        <f t="shared" si="4"/>
        <v>155</v>
      </c>
      <c r="J52" s="284">
        <v>45.0</v>
      </c>
      <c r="K52" s="284">
        <v>100.0</v>
      </c>
      <c r="L52" s="285">
        <v>10.0</v>
      </c>
    </row>
    <row r="53">
      <c r="A53" s="323">
        <v>2.0</v>
      </c>
      <c r="B53" s="425" t="s">
        <v>24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81</v>
      </c>
      <c r="B54" s="427" t="s">
        <v>82</v>
      </c>
      <c r="C54" s="313" t="s">
        <v>49</v>
      </c>
      <c r="D54" s="427" t="s">
        <v>50</v>
      </c>
      <c r="E54" s="380" t="s">
        <v>298</v>
      </c>
      <c r="F54" s="282" t="s">
        <v>284</v>
      </c>
      <c r="G54" s="282" t="s">
        <v>309</v>
      </c>
      <c r="H54" s="283">
        <f>I54/I55</f>
        <v>0.5333333333</v>
      </c>
      <c r="I54" s="275">
        <f t="shared" si="4"/>
        <v>160</v>
      </c>
      <c r="J54" s="284">
        <v>45.0</v>
      </c>
      <c r="K54" s="284">
        <v>35.0</v>
      </c>
      <c r="L54" s="285">
        <v>80.0</v>
      </c>
    </row>
    <row r="55">
      <c r="A55" s="336">
        <v>2.0</v>
      </c>
      <c r="B55" s="429" t="s">
        <v>24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81</v>
      </c>
      <c r="B57" s="423" t="s">
        <v>82</v>
      </c>
      <c r="C57" s="310" t="s">
        <v>57</v>
      </c>
      <c r="D57" s="423" t="s">
        <v>58</v>
      </c>
      <c r="E57" s="374" t="s">
        <v>304</v>
      </c>
      <c r="F57" s="261" t="s">
        <v>282</v>
      </c>
      <c r="G57" s="261" t="s">
        <v>312</v>
      </c>
      <c r="H57" s="262">
        <f>I57/I58</f>
        <v>0.55</v>
      </c>
      <c r="I57" s="263">
        <f t="shared" ref="I57:I68" si="5">J57+K57+L57</f>
        <v>165</v>
      </c>
      <c r="J57" s="264">
        <v>70.0</v>
      </c>
      <c r="K57" s="264">
        <v>75.0</v>
      </c>
      <c r="L57" s="265">
        <v>20.0</v>
      </c>
    </row>
    <row r="58">
      <c r="A58" s="323">
        <v>2.0</v>
      </c>
      <c r="B58" s="425" t="s">
        <v>24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81</v>
      </c>
      <c r="B59" s="427" t="s">
        <v>82</v>
      </c>
      <c r="C59" s="313" t="s">
        <v>57</v>
      </c>
      <c r="D59" s="427" t="s">
        <v>58</v>
      </c>
      <c r="E59" s="404" t="s">
        <v>304</v>
      </c>
      <c r="F59" s="282" t="s">
        <v>302</v>
      </c>
      <c r="G59" s="282" t="s">
        <v>318</v>
      </c>
      <c r="H59" s="283">
        <f>I59/I60</f>
        <v>0.7833333333</v>
      </c>
      <c r="I59" s="275">
        <f t="shared" si="5"/>
        <v>235</v>
      </c>
      <c r="J59" s="284">
        <v>70.0</v>
      </c>
      <c r="K59" s="284">
        <v>65.0</v>
      </c>
      <c r="L59" s="285">
        <v>100.0</v>
      </c>
    </row>
    <row r="60">
      <c r="A60" s="323">
        <v>2.0</v>
      </c>
      <c r="B60" s="425" t="s">
        <v>24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81</v>
      </c>
      <c r="B61" s="427" t="s">
        <v>82</v>
      </c>
      <c r="C61" s="313" t="s">
        <v>57</v>
      </c>
      <c r="D61" s="427" t="s">
        <v>58</v>
      </c>
      <c r="E61" s="404" t="s">
        <v>304</v>
      </c>
      <c r="F61" s="282" t="s">
        <v>298</v>
      </c>
      <c r="G61" s="282" t="s">
        <v>324</v>
      </c>
      <c r="H61" s="283">
        <f>I61/I62</f>
        <v>0.4</v>
      </c>
      <c r="I61" s="275">
        <f t="shared" si="5"/>
        <v>120</v>
      </c>
      <c r="J61" s="284">
        <v>70.0</v>
      </c>
      <c r="K61" s="284">
        <v>50.0</v>
      </c>
      <c r="L61" s="285">
        <v>0.0</v>
      </c>
    </row>
    <row r="62">
      <c r="A62" s="323">
        <v>2.0</v>
      </c>
      <c r="B62" s="425" t="s">
        <v>24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81</v>
      </c>
      <c r="B63" s="427" t="s">
        <v>82</v>
      </c>
      <c r="C63" s="313" t="s">
        <v>57</v>
      </c>
      <c r="D63" s="427" t="s">
        <v>58</v>
      </c>
      <c r="E63" s="404" t="s">
        <v>304</v>
      </c>
      <c r="F63" s="282" t="s">
        <v>294</v>
      </c>
      <c r="G63" s="282" t="s">
        <v>330</v>
      </c>
      <c r="H63" s="283">
        <f>I63/I64</f>
        <v>0.45</v>
      </c>
      <c r="I63" s="275">
        <f t="shared" si="5"/>
        <v>135</v>
      </c>
      <c r="J63" s="284">
        <v>70.0</v>
      </c>
      <c r="K63" s="284">
        <v>15.0</v>
      </c>
      <c r="L63" s="285">
        <v>50.0</v>
      </c>
    </row>
    <row r="64">
      <c r="A64" s="323">
        <v>2.0</v>
      </c>
      <c r="B64" s="425" t="s">
        <v>24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81</v>
      </c>
      <c r="B65" s="427" t="s">
        <v>82</v>
      </c>
      <c r="C65" s="313" t="s">
        <v>57</v>
      </c>
      <c r="D65" s="427" t="s">
        <v>58</v>
      </c>
      <c r="E65" s="404" t="s">
        <v>304</v>
      </c>
      <c r="F65" s="282" t="s">
        <v>290</v>
      </c>
      <c r="G65" s="282" t="s">
        <v>336</v>
      </c>
      <c r="H65" s="283">
        <f>I65/I66</f>
        <v>0.8</v>
      </c>
      <c r="I65" s="275">
        <f t="shared" si="5"/>
        <v>240</v>
      </c>
      <c r="J65" s="284">
        <v>70.0</v>
      </c>
      <c r="K65" s="284">
        <v>110.0</v>
      </c>
      <c r="L65" s="285">
        <v>60.0</v>
      </c>
    </row>
    <row r="66">
      <c r="A66" s="323">
        <v>2.0</v>
      </c>
      <c r="B66" s="425" t="s">
        <v>24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81</v>
      </c>
      <c r="B67" s="427" t="s">
        <v>82</v>
      </c>
      <c r="C67" s="313" t="s">
        <v>57</v>
      </c>
      <c r="D67" s="427" t="s">
        <v>58</v>
      </c>
      <c r="E67" s="404" t="s">
        <v>304</v>
      </c>
      <c r="F67" s="290" t="s">
        <v>286</v>
      </c>
      <c r="G67" s="290" t="s">
        <v>306</v>
      </c>
      <c r="H67" s="283">
        <f>I67/I68</f>
        <v>0.7666666667</v>
      </c>
      <c r="I67" s="275">
        <f t="shared" si="5"/>
        <v>230</v>
      </c>
      <c r="J67" s="284">
        <v>70.0</v>
      </c>
      <c r="K67" s="284">
        <v>90.0</v>
      </c>
      <c r="L67" s="285">
        <v>70.0</v>
      </c>
    </row>
    <row r="68">
      <c r="A68" s="336">
        <v>2.0</v>
      </c>
      <c r="B68" s="429" t="s">
        <v>24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81</v>
      </c>
      <c r="B70" s="423" t="s">
        <v>82</v>
      </c>
      <c r="C70" s="310" t="s">
        <v>65</v>
      </c>
      <c r="D70" s="423" t="s">
        <v>66</v>
      </c>
      <c r="E70" s="374" t="s">
        <v>298</v>
      </c>
      <c r="F70" s="261" t="s">
        <v>304</v>
      </c>
      <c r="G70" s="261" t="s">
        <v>315</v>
      </c>
      <c r="H70" s="262">
        <f>I70/I71</f>
        <v>0.5</v>
      </c>
      <c r="I70" s="263">
        <f t="shared" ref="I70:I81" si="6">J70+K70+L70</f>
        <v>150</v>
      </c>
      <c r="J70" s="264">
        <v>50.0</v>
      </c>
      <c r="K70" s="264">
        <v>70.0</v>
      </c>
      <c r="L70" s="265">
        <v>30.0</v>
      </c>
    </row>
    <row r="71">
      <c r="A71" s="323">
        <v>2.0</v>
      </c>
      <c r="B71" s="425" t="s">
        <v>24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81</v>
      </c>
      <c r="B72" s="427" t="s">
        <v>82</v>
      </c>
      <c r="C72" s="313" t="s">
        <v>65</v>
      </c>
      <c r="D72" s="427" t="s">
        <v>66</v>
      </c>
      <c r="E72" s="380" t="s">
        <v>298</v>
      </c>
      <c r="F72" s="290" t="s">
        <v>300</v>
      </c>
      <c r="G72" s="282" t="s">
        <v>321</v>
      </c>
      <c r="H72" s="283">
        <f>I72/I73</f>
        <v>0.4666666667</v>
      </c>
      <c r="I72" s="275">
        <f t="shared" si="6"/>
        <v>140</v>
      </c>
      <c r="J72" s="284">
        <v>50.0</v>
      </c>
      <c r="K72" s="284">
        <v>0.0</v>
      </c>
      <c r="L72" s="285">
        <v>90.0</v>
      </c>
    </row>
    <row r="73">
      <c r="A73" s="323">
        <v>2.0</v>
      </c>
      <c r="B73" s="425" t="s">
        <v>24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81</v>
      </c>
      <c r="B74" s="427" t="s">
        <v>82</v>
      </c>
      <c r="C74" s="313" t="s">
        <v>65</v>
      </c>
      <c r="D74" s="451" t="s">
        <v>66</v>
      </c>
      <c r="E74" s="380" t="s">
        <v>298</v>
      </c>
      <c r="F74" s="290" t="s">
        <v>296</v>
      </c>
      <c r="G74" s="290" t="s">
        <v>327</v>
      </c>
      <c r="H74" s="283">
        <f>I74/I75</f>
        <v>0.4833333333</v>
      </c>
      <c r="I74" s="275">
        <f t="shared" si="6"/>
        <v>145</v>
      </c>
      <c r="J74" s="284">
        <v>50.0</v>
      </c>
      <c r="K74" s="284">
        <v>5.0</v>
      </c>
      <c r="L74" s="285">
        <v>90.0</v>
      </c>
    </row>
    <row r="75">
      <c r="A75" s="323">
        <v>2.0</v>
      </c>
      <c r="B75" s="425" t="s">
        <v>24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81</v>
      </c>
      <c r="B76" s="427" t="s">
        <v>82</v>
      </c>
      <c r="C76" s="313" t="s">
        <v>65</v>
      </c>
      <c r="D76" s="427" t="s">
        <v>66</v>
      </c>
      <c r="E76" s="380" t="s">
        <v>298</v>
      </c>
      <c r="F76" s="290" t="s">
        <v>292</v>
      </c>
      <c r="G76" s="282" t="s">
        <v>333</v>
      </c>
      <c r="H76" s="283">
        <f>I76/I77</f>
        <v>0.4</v>
      </c>
      <c r="I76" s="275">
        <f t="shared" si="6"/>
        <v>120</v>
      </c>
      <c r="J76" s="284">
        <v>50.0</v>
      </c>
      <c r="K76" s="284">
        <v>30.0</v>
      </c>
      <c r="L76" s="285">
        <v>40.0</v>
      </c>
    </row>
    <row r="77">
      <c r="A77" s="323">
        <v>2.0</v>
      </c>
      <c r="B77" s="425" t="s">
        <v>24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81</v>
      </c>
      <c r="B78" s="427" t="s">
        <v>82</v>
      </c>
      <c r="C78" s="313" t="s">
        <v>65</v>
      </c>
      <c r="D78" s="427" t="s">
        <v>66</v>
      </c>
      <c r="E78" s="380" t="s">
        <v>298</v>
      </c>
      <c r="F78" s="290" t="s">
        <v>288</v>
      </c>
      <c r="G78" s="290" t="s">
        <v>339</v>
      </c>
      <c r="H78" s="283">
        <f>I78/I79</f>
        <v>0.5333333333</v>
      </c>
      <c r="I78" s="275">
        <f t="shared" si="6"/>
        <v>160</v>
      </c>
      <c r="J78" s="284">
        <v>50.0</v>
      </c>
      <c r="K78" s="284">
        <v>100.0</v>
      </c>
      <c r="L78" s="285">
        <v>10.0</v>
      </c>
    </row>
    <row r="79">
      <c r="A79" s="323">
        <v>2.0</v>
      </c>
      <c r="B79" s="425" t="s">
        <v>24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81</v>
      </c>
      <c r="B80" s="427" t="s">
        <v>82</v>
      </c>
      <c r="C80" s="313" t="s">
        <v>65</v>
      </c>
      <c r="D80" s="427" t="s">
        <v>66</v>
      </c>
      <c r="E80" s="380" t="s">
        <v>298</v>
      </c>
      <c r="F80" s="282" t="s">
        <v>284</v>
      </c>
      <c r="G80" s="282" t="s">
        <v>309</v>
      </c>
      <c r="H80" s="283">
        <f>I80/I81</f>
        <v>0.55</v>
      </c>
      <c r="I80" s="275">
        <f t="shared" si="6"/>
        <v>165</v>
      </c>
      <c r="J80" s="284">
        <v>50.0</v>
      </c>
      <c r="K80" s="284">
        <v>35.0</v>
      </c>
      <c r="L80" s="285">
        <v>80.0</v>
      </c>
    </row>
    <row r="81">
      <c r="A81" s="336">
        <v>2.0</v>
      </c>
      <c r="B81" s="429" t="s">
        <v>24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81</v>
      </c>
      <c r="B83" s="423" t="s">
        <v>82</v>
      </c>
      <c r="C83" s="310" t="s">
        <v>73</v>
      </c>
      <c r="D83" s="423" t="s">
        <v>74</v>
      </c>
      <c r="E83" s="374" t="s">
        <v>298</v>
      </c>
      <c r="F83" s="261" t="s">
        <v>282</v>
      </c>
      <c r="G83" s="261" t="s">
        <v>312</v>
      </c>
      <c r="H83" s="262">
        <f>I83/I84</f>
        <v>0.4833333333</v>
      </c>
      <c r="I83" s="263">
        <f t="shared" ref="I83:I94" si="7">J83+K83+L83</f>
        <v>145</v>
      </c>
      <c r="J83" s="264">
        <v>50.0</v>
      </c>
      <c r="K83" s="264">
        <v>75.0</v>
      </c>
      <c r="L83" s="265">
        <v>20.0</v>
      </c>
    </row>
    <row r="84">
      <c r="A84" s="323">
        <v>2.0</v>
      </c>
      <c r="B84" s="425" t="s">
        <v>24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81</v>
      </c>
      <c r="B85" s="427" t="s">
        <v>82</v>
      </c>
      <c r="C85" s="313" t="s">
        <v>73</v>
      </c>
      <c r="D85" s="427" t="s">
        <v>74</v>
      </c>
      <c r="E85" s="380" t="s">
        <v>298</v>
      </c>
      <c r="F85" s="282" t="s">
        <v>302</v>
      </c>
      <c r="G85" s="282" t="s">
        <v>318</v>
      </c>
      <c r="H85" s="283">
        <f>I85/I86</f>
        <v>0.7166666667</v>
      </c>
      <c r="I85" s="275">
        <f t="shared" si="7"/>
        <v>215</v>
      </c>
      <c r="J85" s="284">
        <v>50.0</v>
      </c>
      <c r="K85" s="284">
        <v>65.0</v>
      </c>
      <c r="L85" s="285">
        <v>100.0</v>
      </c>
    </row>
    <row r="86">
      <c r="A86" s="323">
        <v>2.0</v>
      </c>
      <c r="B86" s="425" t="s">
        <v>24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81</v>
      </c>
      <c r="B87" s="427" t="s">
        <v>82</v>
      </c>
      <c r="C87" s="313" t="s">
        <v>73</v>
      </c>
      <c r="D87" s="427" t="s">
        <v>74</v>
      </c>
      <c r="E87" s="380" t="s">
        <v>298</v>
      </c>
      <c r="F87" s="282" t="s">
        <v>298</v>
      </c>
      <c r="G87" s="282" t="s">
        <v>324</v>
      </c>
      <c r="H87" s="283">
        <f>I87/I88</f>
        <v>0.3333333333</v>
      </c>
      <c r="I87" s="275">
        <f t="shared" si="7"/>
        <v>100</v>
      </c>
      <c r="J87" s="284">
        <v>50.0</v>
      </c>
      <c r="K87" s="284">
        <v>50.0</v>
      </c>
      <c r="L87" s="285">
        <v>0.0</v>
      </c>
    </row>
    <row r="88">
      <c r="A88" s="323">
        <v>2.0</v>
      </c>
      <c r="B88" s="425" t="s">
        <v>24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81</v>
      </c>
      <c r="B89" s="427" t="s">
        <v>82</v>
      </c>
      <c r="C89" s="313" t="s">
        <v>73</v>
      </c>
      <c r="D89" s="427" t="s">
        <v>74</v>
      </c>
      <c r="E89" s="380" t="s">
        <v>298</v>
      </c>
      <c r="F89" s="282" t="s">
        <v>294</v>
      </c>
      <c r="G89" s="282" t="s">
        <v>330</v>
      </c>
      <c r="H89" s="283">
        <f>I89/I90</f>
        <v>0.3833333333</v>
      </c>
      <c r="I89" s="275">
        <f t="shared" si="7"/>
        <v>115</v>
      </c>
      <c r="J89" s="284">
        <v>50.0</v>
      </c>
      <c r="K89" s="284">
        <v>15.0</v>
      </c>
      <c r="L89" s="285">
        <v>50.0</v>
      </c>
    </row>
    <row r="90">
      <c r="A90" s="323">
        <v>2.0</v>
      </c>
      <c r="B90" s="425" t="s">
        <v>24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81</v>
      </c>
      <c r="B91" s="427" t="s">
        <v>82</v>
      </c>
      <c r="C91" s="313" t="s">
        <v>73</v>
      </c>
      <c r="D91" s="427" t="s">
        <v>74</v>
      </c>
      <c r="E91" s="380" t="s">
        <v>298</v>
      </c>
      <c r="F91" s="282" t="s">
        <v>290</v>
      </c>
      <c r="G91" s="282" t="s">
        <v>336</v>
      </c>
      <c r="H91" s="283">
        <f>I91/I92</f>
        <v>0.7333333333</v>
      </c>
      <c r="I91" s="275">
        <f t="shared" si="7"/>
        <v>220</v>
      </c>
      <c r="J91" s="284">
        <v>50.0</v>
      </c>
      <c r="K91" s="284">
        <v>110.0</v>
      </c>
      <c r="L91" s="285">
        <v>60.0</v>
      </c>
    </row>
    <row r="92">
      <c r="A92" s="323">
        <v>2.0</v>
      </c>
      <c r="B92" s="425" t="s">
        <v>24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81</v>
      </c>
      <c r="B93" s="427" t="s">
        <v>82</v>
      </c>
      <c r="C93" s="313" t="s">
        <v>73</v>
      </c>
      <c r="D93" s="427" t="s">
        <v>74</v>
      </c>
      <c r="E93" s="380" t="s">
        <v>298</v>
      </c>
      <c r="F93" s="290" t="s">
        <v>286</v>
      </c>
      <c r="G93" s="290" t="s">
        <v>306</v>
      </c>
      <c r="H93" s="283">
        <f>I93/I94</f>
        <v>0.7</v>
      </c>
      <c r="I93" s="275">
        <f t="shared" si="7"/>
        <v>210</v>
      </c>
      <c r="J93" s="284">
        <v>50.0</v>
      </c>
      <c r="K93" s="284">
        <v>90.0</v>
      </c>
      <c r="L93" s="285">
        <v>70.0</v>
      </c>
    </row>
    <row r="94">
      <c r="A94" s="336">
        <v>2.0</v>
      </c>
      <c r="B94" s="429" t="s">
        <v>24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81</v>
      </c>
      <c r="B96" s="423" t="s">
        <v>82</v>
      </c>
      <c r="C96" s="310" t="s">
        <v>81</v>
      </c>
      <c r="D96" s="423" t="s">
        <v>82</v>
      </c>
      <c r="E96" s="374" t="s">
        <v>298</v>
      </c>
      <c r="F96" s="261" t="s">
        <v>304</v>
      </c>
      <c r="G96" s="261" t="s">
        <v>315</v>
      </c>
      <c r="H96" s="262">
        <f>I96/I97</f>
        <v>0.5666666667</v>
      </c>
      <c r="I96" s="321">
        <f t="shared" ref="I96:I107" si="8">J96+K96+L96</f>
        <v>170</v>
      </c>
      <c r="J96" s="264">
        <v>70.0</v>
      </c>
      <c r="K96" s="264">
        <v>70.0</v>
      </c>
      <c r="L96" s="265">
        <v>30.0</v>
      </c>
    </row>
    <row r="97">
      <c r="A97" s="323">
        <v>2.0</v>
      </c>
      <c r="B97" s="425" t="s">
        <v>24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81</v>
      </c>
      <c r="B98" s="427" t="s">
        <v>82</v>
      </c>
      <c r="C98" s="313" t="s">
        <v>81</v>
      </c>
      <c r="D98" s="427" t="s">
        <v>82</v>
      </c>
      <c r="E98" s="380" t="s">
        <v>298</v>
      </c>
      <c r="F98" s="290" t="s">
        <v>300</v>
      </c>
      <c r="G98" s="282" t="s">
        <v>321</v>
      </c>
      <c r="H98" s="283">
        <f>I98/I99</f>
        <v>0.5333333333</v>
      </c>
      <c r="I98" s="326">
        <f t="shared" si="8"/>
        <v>160</v>
      </c>
      <c r="J98" s="284">
        <v>70.0</v>
      </c>
      <c r="K98" s="284">
        <v>0.0</v>
      </c>
      <c r="L98" s="285">
        <v>90.0</v>
      </c>
    </row>
    <row r="99">
      <c r="A99" s="323">
        <v>2.0</v>
      </c>
      <c r="B99" s="425" t="s">
        <v>24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81</v>
      </c>
      <c r="B100" s="427" t="s">
        <v>82</v>
      </c>
      <c r="C100" s="313" t="s">
        <v>81</v>
      </c>
      <c r="D100" s="427" t="s">
        <v>82</v>
      </c>
      <c r="E100" s="380" t="s">
        <v>298</v>
      </c>
      <c r="F100" s="290" t="s">
        <v>296</v>
      </c>
      <c r="G100" s="290" t="s">
        <v>327</v>
      </c>
      <c r="H100" s="283">
        <f>I100/I101</f>
        <v>0.55</v>
      </c>
      <c r="I100" s="326">
        <f t="shared" si="8"/>
        <v>165</v>
      </c>
      <c r="J100" s="284">
        <v>70.0</v>
      </c>
      <c r="K100" s="284">
        <v>5.0</v>
      </c>
      <c r="L100" s="285">
        <v>90.0</v>
      </c>
    </row>
    <row r="101">
      <c r="A101" s="323">
        <v>2.0</v>
      </c>
      <c r="B101" s="425" t="s">
        <v>24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81</v>
      </c>
      <c r="B102" s="427" t="s">
        <v>82</v>
      </c>
      <c r="C102" s="313" t="s">
        <v>81</v>
      </c>
      <c r="D102" s="427" t="s">
        <v>82</v>
      </c>
      <c r="E102" s="380" t="s">
        <v>298</v>
      </c>
      <c r="F102" s="290" t="s">
        <v>292</v>
      </c>
      <c r="G102" s="282" t="s">
        <v>333</v>
      </c>
      <c r="H102" s="283">
        <f>I102/I103</f>
        <v>0.4666666667</v>
      </c>
      <c r="I102" s="326">
        <f t="shared" si="8"/>
        <v>140</v>
      </c>
      <c r="J102" s="284">
        <v>70.0</v>
      </c>
      <c r="K102" s="284">
        <v>30.0</v>
      </c>
      <c r="L102" s="285">
        <v>40.0</v>
      </c>
    </row>
    <row r="103">
      <c r="A103" s="323">
        <v>2.0</v>
      </c>
      <c r="B103" s="425" t="s">
        <v>24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81</v>
      </c>
      <c r="B104" s="427" t="s">
        <v>82</v>
      </c>
      <c r="C104" s="313" t="s">
        <v>81</v>
      </c>
      <c r="D104" s="427" t="s">
        <v>82</v>
      </c>
      <c r="E104" s="380" t="s">
        <v>298</v>
      </c>
      <c r="F104" s="290" t="s">
        <v>288</v>
      </c>
      <c r="G104" s="290" t="s">
        <v>339</v>
      </c>
      <c r="H104" s="283">
        <f>I104/I105</f>
        <v>0.6</v>
      </c>
      <c r="I104" s="326">
        <f t="shared" si="8"/>
        <v>180</v>
      </c>
      <c r="J104" s="284">
        <v>70.0</v>
      </c>
      <c r="K104" s="284">
        <v>100.0</v>
      </c>
      <c r="L104" s="285">
        <v>10.0</v>
      </c>
    </row>
    <row r="105">
      <c r="A105" s="323">
        <v>2.0</v>
      </c>
      <c r="B105" s="425" t="s">
        <v>24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81</v>
      </c>
      <c r="B106" s="427" t="s">
        <v>82</v>
      </c>
      <c r="C106" s="313" t="s">
        <v>81</v>
      </c>
      <c r="D106" s="427" t="s">
        <v>82</v>
      </c>
      <c r="E106" s="380" t="s">
        <v>298</v>
      </c>
      <c r="F106" s="282" t="s">
        <v>284</v>
      </c>
      <c r="G106" s="282" t="s">
        <v>309</v>
      </c>
      <c r="H106" s="283">
        <f>I106/I107</f>
        <v>0.6166666667</v>
      </c>
      <c r="I106" s="326">
        <f t="shared" si="8"/>
        <v>185</v>
      </c>
      <c r="J106" s="284">
        <v>70.0</v>
      </c>
      <c r="K106" s="284">
        <v>35.0</v>
      </c>
      <c r="L106" s="285">
        <v>80.0</v>
      </c>
    </row>
    <row r="107">
      <c r="A107" s="336">
        <v>2.0</v>
      </c>
      <c r="B107" s="429" t="s">
        <v>24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81</v>
      </c>
      <c r="B109" s="423" t="s">
        <v>82</v>
      </c>
      <c r="C109" s="310" t="s">
        <v>89</v>
      </c>
      <c r="D109" s="423" t="s">
        <v>90</v>
      </c>
      <c r="E109" s="374" t="s">
        <v>292</v>
      </c>
      <c r="F109" s="261" t="s">
        <v>282</v>
      </c>
      <c r="G109" s="261" t="s">
        <v>312</v>
      </c>
      <c r="H109" s="262">
        <f>I109/I110</f>
        <v>0.4</v>
      </c>
      <c r="I109" s="263">
        <f t="shared" ref="I109:I120" si="9">J109+K109+L109</f>
        <v>120</v>
      </c>
      <c r="J109" s="264">
        <v>25.0</v>
      </c>
      <c r="K109" s="264">
        <v>75.0</v>
      </c>
      <c r="L109" s="265">
        <v>20.0</v>
      </c>
    </row>
    <row r="110">
      <c r="A110" s="323">
        <v>2.0</v>
      </c>
      <c r="B110" s="425" t="s">
        <v>24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81</v>
      </c>
      <c r="B111" s="427" t="s">
        <v>82</v>
      </c>
      <c r="C111" s="313" t="s">
        <v>89</v>
      </c>
      <c r="D111" s="427" t="s">
        <v>90</v>
      </c>
      <c r="E111" s="380" t="s">
        <v>292</v>
      </c>
      <c r="F111" s="282" t="s">
        <v>302</v>
      </c>
      <c r="G111" s="282" t="s">
        <v>318</v>
      </c>
      <c r="H111" s="283">
        <f>I111/I112</f>
        <v>0.6333333333</v>
      </c>
      <c r="I111" s="275">
        <f t="shared" si="9"/>
        <v>190</v>
      </c>
      <c r="J111" s="284">
        <v>25.0</v>
      </c>
      <c r="K111" s="284">
        <v>65.0</v>
      </c>
      <c r="L111" s="285">
        <v>100.0</v>
      </c>
    </row>
    <row r="112">
      <c r="A112" s="323">
        <v>2.0</v>
      </c>
      <c r="B112" s="425" t="s">
        <v>24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81</v>
      </c>
      <c r="B113" s="427" t="s">
        <v>82</v>
      </c>
      <c r="C113" s="313" t="s">
        <v>89</v>
      </c>
      <c r="D113" s="427" t="s">
        <v>90</v>
      </c>
      <c r="E113" s="380" t="s">
        <v>292</v>
      </c>
      <c r="F113" s="282" t="s">
        <v>298</v>
      </c>
      <c r="G113" s="282" t="s">
        <v>324</v>
      </c>
      <c r="H113" s="283">
        <f>I113/I114</f>
        <v>0.25</v>
      </c>
      <c r="I113" s="275">
        <f t="shared" si="9"/>
        <v>75</v>
      </c>
      <c r="J113" s="284">
        <v>25.0</v>
      </c>
      <c r="K113" s="284">
        <v>50.0</v>
      </c>
      <c r="L113" s="285">
        <v>0.0</v>
      </c>
    </row>
    <row r="114">
      <c r="A114" s="323">
        <v>2.0</v>
      </c>
      <c r="B114" s="425" t="s">
        <v>24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81</v>
      </c>
      <c r="B115" s="427" t="s">
        <v>82</v>
      </c>
      <c r="C115" s="313" t="s">
        <v>89</v>
      </c>
      <c r="D115" s="427" t="s">
        <v>90</v>
      </c>
      <c r="E115" s="380" t="s">
        <v>292</v>
      </c>
      <c r="F115" s="282" t="s">
        <v>294</v>
      </c>
      <c r="G115" s="282" t="s">
        <v>330</v>
      </c>
      <c r="H115" s="283">
        <f>I115/I116</f>
        <v>0.3</v>
      </c>
      <c r="I115" s="275">
        <f t="shared" si="9"/>
        <v>90</v>
      </c>
      <c r="J115" s="284">
        <v>25.0</v>
      </c>
      <c r="K115" s="284">
        <v>15.0</v>
      </c>
      <c r="L115" s="285">
        <v>50.0</v>
      </c>
    </row>
    <row r="116">
      <c r="A116" s="323">
        <v>2.0</v>
      </c>
      <c r="B116" s="425" t="s">
        <v>24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81</v>
      </c>
      <c r="B117" s="427" t="s">
        <v>82</v>
      </c>
      <c r="C117" s="313" t="s">
        <v>89</v>
      </c>
      <c r="D117" s="427" t="s">
        <v>90</v>
      </c>
      <c r="E117" s="380" t="s">
        <v>292</v>
      </c>
      <c r="F117" s="282" t="s">
        <v>290</v>
      </c>
      <c r="G117" s="282" t="s">
        <v>336</v>
      </c>
      <c r="H117" s="283">
        <f>I117/I118</f>
        <v>0.65</v>
      </c>
      <c r="I117" s="275">
        <f t="shared" si="9"/>
        <v>195</v>
      </c>
      <c r="J117" s="284">
        <v>25.0</v>
      </c>
      <c r="K117" s="284">
        <v>110.0</v>
      </c>
      <c r="L117" s="285">
        <v>60.0</v>
      </c>
    </row>
    <row r="118">
      <c r="A118" s="323">
        <v>2.0</v>
      </c>
      <c r="B118" s="425" t="s">
        <v>24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81</v>
      </c>
      <c r="B119" s="427" t="s">
        <v>82</v>
      </c>
      <c r="C119" s="313" t="s">
        <v>89</v>
      </c>
      <c r="D119" s="427" t="s">
        <v>90</v>
      </c>
      <c r="E119" s="380" t="s">
        <v>292</v>
      </c>
      <c r="F119" s="290" t="s">
        <v>286</v>
      </c>
      <c r="G119" s="290" t="s">
        <v>306</v>
      </c>
      <c r="H119" s="283">
        <f>I119/I120</f>
        <v>0.6166666667</v>
      </c>
      <c r="I119" s="275">
        <f t="shared" si="9"/>
        <v>185</v>
      </c>
      <c r="J119" s="284">
        <v>25.0</v>
      </c>
      <c r="K119" s="284">
        <v>90.0</v>
      </c>
      <c r="L119" s="285">
        <v>70.0</v>
      </c>
    </row>
    <row r="120">
      <c r="A120" s="336">
        <v>2.0</v>
      </c>
      <c r="B120" s="429" t="s">
        <v>24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81</v>
      </c>
      <c r="B122" s="423" t="s">
        <v>82</v>
      </c>
      <c r="C122" s="310" t="s">
        <v>97</v>
      </c>
      <c r="D122" s="423" t="s">
        <v>98</v>
      </c>
      <c r="E122" s="374" t="s">
        <v>286</v>
      </c>
      <c r="F122" s="261" t="s">
        <v>304</v>
      </c>
      <c r="G122" s="261" t="s">
        <v>315</v>
      </c>
      <c r="H122" s="262">
        <f>I122/I123</f>
        <v>0.6166666667</v>
      </c>
      <c r="I122" s="263">
        <f t="shared" ref="I122:I133" si="10">J122+K122+L122</f>
        <v>185</v>
      </c>
      <c r="J122" s="261">
        <v>85.0</v>
      </c>
      <c r="K122" s="264">
        <v>70.0</v>
      </c>
      <c r="L122" s="265">
        <v>30.0</v>
      </c>
    </row>
    <row r="123">
      <c r="A123" s="323">
        <v>2.0</v>
      </c>
      <c r="B123" s="425" t="s">
        <v>24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81</v>
      </c>
      <c r="B124" s="427" t="s">
        <v>82</v>
      </c>
      <c r="C124" s="313" t="s">
        <v>97</v>
      </c>
      <c r="D124" s="427" t="s">
        <v>98</v>
      </c>
      <c r="E124" s="404" t="s">
        <v>286</v>
      </c>
      <c r="F124" s="290" t="s">
        <v>300</v>
      </c>
      <c r="G124" s="282" t="s">
        <v>321</v>
      </c>
      <c r="H124" s="283">
        <f>I124/I125</f>
        <v>0.5833333333</v>
      </c>
      <c r="I124" s="326">
        <f t="shared" si="10"/>
        <v>175</v>
      </c>
      <c r="J124" s="284">
        <v>85.0</v>
      </c>
      <c r="K124" s="284">
        <v>0.0</v>
      </c>
      <c r="L124" s="285">
        <v>90.0</v>
      </c>
    </row>
    <row r="125">
      <c r="A125" s="323">
        <v>2.0</v>
      </c>
      <c r="B125" s="425" t="s">
        <v>24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81</v>
      </c>
      <c r="B126" s="427" t="s">
        <v>82</v>
      </c>
      <c r="C126" s="313" t="s">
        <v>97</v>
      </c>
      <c r="D126" s="427" t="s">
        <v>98</v>
      </c>
      <c r="E126" s="404" t="s">
        <v>286</v>
      </c>
      <c r="F126" s="290" t="s">
        <v>296</v>
      </c>
      <c r="G126" s="290" t="s">
        <v>327</v>
      </c>
      <c r="H126" s="283">
        <f>I126/I127</f>
        <v>0.6</v>
      </c>
      <c r="I126" s="326">
        <f t="shared" si="10"/>
        <v>180</v>
      </c>
      <c r="J126" s="284">
        <v>85.0</v>
      </c>
      <c r="K126" s="284">
        <v>5.0</v>
      </c>
      <c r="L126" s="285">
        <v>90.0</v>
      </c>
    </row>
    <row r="127">
      <c r="A127" s="323">
        <v>2.0</v>
      </c>
      <c r="B127" s="425" t="s">
        <v>24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81</v>
      </c>
      <c r="B128" s="427" t="s">
        <v>82</v>
      </c>
      <c r="C128" s="313" t="s">
        <v>97</v>
      </c>
      <c r="D128" s="427" t="s">
        <v>98</v>
      </c>
      <c r="E128" s="404" t="s">
        <v>286</v>
      </c>
      <c r="F128" s="290" t="s">
        <v>292</v>
      </c>
      <c r="G128" s="282" t="s">
        <v>333</v>
      </c>
      <c r="H128" s="283">
        <f>I128/I129</f>
        <v>0.5166666667</v>
      </c>
      <c r="I128" s="326">
        <f t="shared" si="10"/>
        <v>155</v>
      </c>
      <c r="J128" s="284">
        <v>85.0</v>
      </c>
      <c r="K128" s="284">
        <v>30.0</v>
      </c>
      <c r="L128" s="285">
        <v>40.0</v>
      </c>
    </row>
    <row r="129">
      <c r="A129" s="323">
        <v>2.0</v>
      </c>
      <c r="B129" s="425" t="s">
        <v>24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81</v>
      </c>
      <c r="B130" s="427" t="s">
        <v>82</v>
      </c>
      <c r="C130" s="313" t="s">
        <v>97</v>
      </c>
      <c r="D130" s="427" t="s">
        <v>98</v>
      </c>
      <c r="E130" s="404" t="s">
        <v>286</v>
      </c>
      <c r="F130" s="290" t="s">
        <v>288</v>
      </c>
      <c r="G130" s="290" t="s">
        <v>339</v>
      </c>
      <c r="H130" s="283">
        <f>I130/I131</f>
        <v>0.65</v>
      </c>
      <c r="I130" s="326">
        <f t="shared" si="10"/>
        <v>195</v>
      </c>
      <c r="J130" s="284">
        <v>85.0</v>
      </c>
      <c r="K130" s="284">
        <v>100.0</v>
      </c>
      <c r="L130" s="285">
        <v>10.0</v>
      </c>
    </row>
    <row r="131">
      <c r="A131" s="323">
        <v>2.0</v>
      </c>
      <c r="B131" s="425" t="s">
        <v>24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81</v>
      </c>
      <c r="B132" s="427" t="s">
        <v>82</v>
      </c>
      <c r="C132" s="313" t="s">
        <v>97</v>
      </c>
      <c r="D132" s="427" t="s">
        <v>98</v>
      </c>
      <c r="E132" s="404" t="s">
        <v>286</v>
      </c>
      <c r="F132" s="282" t="s">
        <v>284</v>
      </c>
      <c r="G132" s="282" t="s">
        <v>309</v>
      </c>
      <c r="H132" s="283">
        <f>I132/I133</f>
        <v>0.6666666667</v>
      </c>
      <c r="I132" s="326">
        <f t="shared" si="10"/>
        <v>200</v>
      </c>
      <c r="J132" s="284">
        <v>85.0</v>
      </c>
      <c r="K132" s="284">
        <v>35.0</v>
      </c>
      <c r="L132" s="285">
        <v>80.0</v>
      </c>
    </row>
    <row r="133">
      <c r="A133" s="336">
        <v>2.0</v>
      </c>
      <c r="B133" s="429" t="s">
        <v>24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13"/>
    <col customWidth="1" min="6" max="6" width="9.25"/>
    <col customWidth="1" min="7" max="7" width="9.8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81</v>
      </c>
      <c r="B5" s="423" t="s">
        <v>82</v>
      </c>
      <c r="C5" s="258" t="s">
        <v>1</v>
      </c>
      <c r="D5" s="423" t="s">
        <v>2</v>
      </c>
      <c r="E5" s="374" t="s">
        <v>290</v>
      </c>
      <c r="F5" s="261" t="s">
        <v>282</v>
      </c>
      <c r="G5" s="261" t="s">
        <v>336</v>
      </c>
      <c r="H5" s="262">
        <f>I5/I6</f>
        <v>0.8166666667</v>
      </c>
      <c r="I5" s="263">
        <f t="shared" ref="I5:I16" si="1">J5+K5+L5</f>
        <v>245</v>
      </c>
      <c r="J5" s="264">
        <v>110.0</v>
      </c>
      <c r="K5" s="264">
        <v>75.0</v>
      </c>
      <c r="L5" s="265">
        <v>60.0</v>
      </c>
    </row>
    <row r="6">
      <c r="A6" s="323">
        <v>4.0</v>
      </c>
      <c r="B6" s="425" t="s">
        <v>26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81</v>
      </c>
      <c r="B7" s="427" t="s">
        <v>82</v>
      </c>
      <c r="C7" s="279" t="s">
        <v>1</v>
      </c>
      <c r="D7" s="427" t="s">
        <v>2</v>
      </c>
      <c r="E7" s="404" t="s">
        <v>290</v>
      </c>
      <c r="F7" s="282" t="s">
        <v>302</v>
      </c>
      <c r="G7" s="282" t="s">
        <v>306</v>
      </c>
      <c r="H7" s="283">
        <f>I7/I8</f>
        <v>0.8166666667</v>
      </c>
      <c r="I7" s="275">
        <f t="shared" si="1"/>
        <v>245</v>
      </c>
      <c r="J7" s="284">
        <v>110.0</v>
      </c>
      <c r="K7" s="284">
        <v>65.0</v>
      </c>
      <c r="L7" s="285">
        <v>70.0</v>
      </c>
    </row>
    <row r="8">
      <c r="A8" s="323">
        <v>4.0</v>
      </c>
      <c r="B8" s="425" t="s">
        <v>26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81</v>
      </c>
      <c r="B9" s="427" t="s">
        <v>82</v>
      </c>
      <c r="C9" s="279" t="s">
        <v>1</v>
      </c>
      <c r="D9" s="427" t="s">
        <v>2</v>
      </c>
      <c r="E9" s="404" t="s">
        <v>290</v>
      </c>
      <c r="F9" s="282" t="s">
        <v>298</v>
      </c>
      <c r="G9" s="282" t="s">
        <v>312</v>
      </c>
      <c r="H9" s="283">
        <f>I9/I10</f>
        <v>0.6</v>
      </c>
      <c r="I9" s="275">
        <f t="shared" si="1"/>
        <v>180</v>
      </c>
      <c r="J9" s="284">
        <v>110.0</v>
      </c>
      <c r="K9" s="284">
        <v>50.0</v>
      </c>
      <c r="L9" s="285">
        <v>20.0</v>
      </c>
    </row>
    <row r="10">
      <c r="A10" s="323">
        <v>4.0</v>
      </c>
      <c r="B10" s="425" t="s">
        <v>26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81</v>
      </c>
      <c r="B11" s="427" t="s">
        <v>82</v>
      </c>
      <c r="C11" s="279" t="s">
        <v>1</v>
      </c>
      <c r="D11" s="427" t="s">
        <v>2</v>
      </c>
      <c r="E11" s="404" t="s">
        <v>290</v>
      </c>
      <c r="F11" s="282" t="s">
        <v>294</v>
      </c>
      <c r="G11" s="282" t="s">
        <v>318</v>
      </c>
      <c r="H11" s="283">
        <f>I11/I12</f>
        <v>0.75</v>
      </c>
      <c r="I11" s="275">
        <f t="shared" si="1"/>
        <v>225</v>
      </c>
      <c r="J11" s="284">
        <v>110.0</v>
      </c>
      <c r="K11" s="284">
        <v>15.0</v>
      </c>
      <c r="L11" s="285">
        <v>100.0</v>
      </c>
    </row>
    <row r="12">
      <c r="A12" s="323">
        <v>4.0</v>
      </c>
      <c r="B12" s="425" t="s">
        <v>26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81</v>
      </c>
      <c r="B13" s="427" t="s">
        <v>82</v>
      </c>
      <c r="C13" s="279" t="s">
        <v>1</v>
      </c>
      <c r="D13" s="427" t="s">
        <v>2</v>
      </c>
      <c r="E13" s="404" t="s">
        <v>290</v>
      </c>
      <c r="F13" s="282" t="s">
        <v>290</v>
      </c>
      <c r="G13" s="282" t="s">
        <v>324</v>
      </c>
      <c r="H13" s="283">
        <f>I13/I14</f>
        <v>0.7333333333</v>
      </c>
      <c r="I13" s="275">
        <f t="shared" si="1"/>
        <v>220</v>
      </c>
      <c r="J13" s="284">
        <v>110.0</v>
      </c>
      <c r="K13" s="284">
        <v>110.0</v>
      </c>
      <c r="L13" s="285">
        <v>0.0</v>
      </c>
    </row>
    <row r="14">
      <c r="A14" s="323">
        <v>4.0</v>
      </c>
      <c r="B14" s="425" t="s">
        <v>26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81</v>
      </c>
      <c r="B15" s="427" t="s">
        <v>82</v>
      </c>
      <c r="C15" s="279" t="s">
        <v>1</v>
      </c>
      <c r="D15" s="427" t="s">
        <v>2</v>
      </c>
      <c r="E15" s="404" t="s">
        <v>290</v>
      </c>
      <c r="F15" s="290" t="s">
        <v>286</v>
      </c>
      <c r="G15" s="290" t="s">
        <v>330</v>
      </c>
      <c r="H15" s="283">
        <f>I15/I16</f>
        <v>0.8333333333</v>
      </c>
      <c r="I15" s="275">
        <f t="shared" si="1"/>
        <v>250</v>
      </c>
      <c r="J15" s="284">
        <v>110.0</v>
      </c>
      <c r="K15" s="284">
        <v>90.0</v>
      </c>
      <c r="L15" s="285">
        <v>50.0</v>
      </c>
    </row>
    <row r="16">
      <c r="A16" s="336">
        <v>4.0</v>
      </c>
      <c r="B16" s="429" t="s">
        <v>26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</row>
    <row r="18">
      <c r="A18" s="318" t="s">
        <v>81</v>
      </c>
      <c r="B18" s="423" t="s">
        <v>82</v>
      </c>
      <c r="C18" s="310" t="s">
        <v>21</v>
      </c>
      <c r="D18" s="423" t="s">
        <v>22</v>
      </c>
      <c r="E18" s="374" t="s">
        <v>288</v>
      </c>
      <c r="F18" s="261" t="s">
        <v>304</v>
      </c>
      <c r="G18" s="261" t="s">
        <v>339</v>
      </c>
      <c r="H18" s="262">
        <f>I18/I19</f>
        <v>0.6</v>
      </c>
      <c r="I18" s="263">
        <f t="shared" ref="I18:I29" si="2">J18+K18+L18</f>
        <v>180</v>
      </c>
      <c r="J18" s="264">
        <v>100.0</v>
      </c>
      <c r="K18" s="264">
        <v>70.0</v>
      </c>
      <c r="L18" s="265">
        <v>10.0</v>
      </c>
    </row>
    <row r="19">
      <c r="A19" s="323">
        <v>4.0</v>
      </c>
      <c r="B19" s="425" t="s">
        <v>26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81</v>
      </c>
      <c r="B20" s="427" t="s">
        <v>82</v>
      </c>
      <c r="C20" s="313" t="s">
        <v>21</v>
      </c>
      <c r="D20" s="427" t="s">
        <v>22</v>
      </c>
      <c r="E20" s="404" t="s">
        <v>288</v>
      </c>
      <c r="F20" s="290" t="s">
        <v>300</v>
      </c>
      <c r="G20" s="282" t="s">
        <v>309</v>
      </c>
      <c r="H20" s="283">
        <f>I20/I21</f>
        <v>0.6</v>
      </c>
      <c r="I20" s="275">
        <f t="shared" si="2"/>
        <v>180</v>
      </c>
      <c r="J20" s="284">
        <v>100.0</v>
      </c>
      <c r="K20" s="284">
        <v>0.0</v>
      </c>
      <c r="L20" s="285">
        <v>80.0</v>
      </c>
    </row>
    <row r="21">
      <c r="A21" s="323">
        <v>4.0</v>
      </c>
      <c r="B21" s="425" t="s">
        <v>26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81</v>
      </c>
      <c r="B22" s="427" t="s">
        <v>82</v>
      </c>
      <c r="C22" s="313" t="s">
        <v>21</v>
      </c>
      <c r="D22" s="427" t="s">
        <v>22</v>
      </c>
      <c r="E22" s="404" t="s">
        <v>288</v>
      </c>
      <c r="F22" s="290" t="s">
        <v>296</v>
      </c>
      <c r="G22" s="290" t="s">
        <v>315</v>
      </c>
      <c r="H22" s="283">
        <f>I22/I23</f>
        <v>0.45</v>
      </c>
      <c r="I22" s="275">
        <f t="shared" si="2"/>
        <v>135</v>
      </c>
      <c r="J22" s="284">
        <v>100.0</v>
      </c>
      <c r="K22" s="284">
        <v>5.0</v>
      </c>
      <c r="L22" s="285">
        <v>30.0</v>
      </c>
    </row>
    <row r="23">
      <c r="A23" s="323">
        <v>4.0</v>
      </c>
      <c r="B23" s="425" t="s">
        <v>26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81</v>
      </c>
      <c r="B24" s="427" t="s">
        <v>82</v>
      </c>
      <c r="C24" s="313" t="s">
        <v>21</v>
      </c>
      <c r="D24" s="427" t="s">
        <v>22</v>
      </c>
      <c r="E24" s="404" t="s">
        <v>288</v>
      </c>
      <c r="F24" s="290" t="s">
        <v>292</v>
      </c>
      <c r="G24" s="282" t="s">
        <v>321</v>
      </c>
      <c r="H24" s="283">
        <f>I24/I25</f>
        <v>0.7333333333</v>
      </c>
      <c r="I24" s="275">
        <f t="shared" si="2"/>
        <v>220</v>
      </c>
      <c r="J24" s="284">
        <v>100.0</v>
      </c>
      <c r="K24" s="284">
        <v>30.0</v>
      </c>
      <c r="L24" s="285">
        <v>90.0</v>
      </c>
    </row>
    <row r="25">
      <c r="A25" s="323">
        <v>4.0</v>
      </c>
      <c r="B25" s="425" t="s">
        <v>26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81</v>
      </c>
      <c r="B26" s="427" t="s">
        <v>82</v>
      </c>
      <c r="C26" s="313" t="s">
        <v>21</v>
      </c>
      <c r="D26" s="427" t="s">
        <v>22</v>
      </c>
      <c r="E26" s="404" t="s">
        <v>288</v>
      </c>
      <c r="F26" s="290" t="s">
        <v>288</v>
      </c>
      <c r="G26" s="290" t="s">
        <v>327</v>
      </c>
      <c r="H26" s="283">
        <f>I26/I27</f>
        <v>0.9666666667</v>
      </c>
      <c r="I26" s="275">
        <f t="shared" si="2"/>
        <v>290</v>
      </c>
      <c r="J26" s="284">
        <v>100.0</v>
      </c>
      <c r="K26" s="284">
        <v>100.0</v>
      </c>
      <c r="L26" s="285">
        <v>90.0</v>
      </c>
    </row>
    <row r="27">
      <c r="A27" s="323">
        <v>4.0</v>
      </c>
      <c r="B27" s="425" t="s">
        <v>26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81</v>
      </c>
      <c r="B28" s="427" t="s">
        <v>82</v>
      </c>
      <c r="C28" s="313" t="s">
        <v>21</v>
      </c>
      <c r="D28" s="427" t="s">
        <v>22</v>
      </c>
      <c r="E28" s="404" t="s">
        <v>288</v>
      </c>
      <c r="F28" s="282" t="s">
        <v>284</v>
      </c>
      <c r="G28" s="282" t="s">
        <v>333</v>
      </c>
      <c r="H28" s="283">
        <f>I28/I29</f>
        <v>0.5833333333</v>
      </c>
      <c r="I28" s="275">
        <f t="shared" si="2"/>
        <v>175</v>
      </c>
      <c r="J28" s="284">
        <v>100.0</v>
      </c>
      <c r="K28" s="284">
        <v>35.0</v>
      </c>
      <c r="L28" s="285">
        <v>40.0</v>
      </c>
    </row>
    <row r="29">
      <c r="A29" s="336">
        <v>4.0</v>
      </c>
      <c r="B29" s="429" t="s">
        <v>26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96"/>
      <c r="M30" s="163"/>
      <c r="N30" s="163"/>
      <c r="O30" s="163"/>
      <c r="P30" s="163"/>
      <c r="Q30" s="163"/>
    </row>
    <row r="31">
      <c r="A31" s="318" t="s">
        <v>81</v>
      </c>
      <c r="B31" s="423" t="s">
        <v>82</v>
      </c>
      <c r="C31" s="310" t="s">
        <v>35</v>
      </c>
      <c r="D31" s="447" t="s">
        <v>36</v>
      </c>
      <c r="E31" s="374" t="s">
        <v>284</v>
      </c>
      <c r="F31" s="261" t="s">
        <v>282</v>
      </c>
      <c r="G31" s="261" t="s">
        <v>336</v>
      </c>
      <c r="H31" s="262">
        <f>I31/I32</f>
        <v>0.5833333333</v>
      </c>
      <c r="I31" s="321">
        <f t="shared" ref="I31:I42" si="3">J31+K31+L31</f>
        <v>175</v>
      </c>
      <c r="J31" s="264">
        <v>40.0</v>
      </c>
      <c r="K31" s="264">
        <v>75.0</v>
      </c>
      <c r="L31" s="265">
        <v>60.0</v>
      </c>
    </row>
    <row r="32">
      <c r="A32" s="323">
        <v>4.0</v>
      </c>
      <c r="B32" s="425" t="s">
        <v>26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81</v>
      </c>
      <c r="B33" s="427" t="s">
        <v>82</v>
      </c>
      <c r="C33" s="215" t="s">
        <v>35</v>
      </c>
      <c r="D33" s="461" t="s">
        <v>36</v>
      </c>
      <c r="E33" s="380" t="s">
        <v>284</v>
      </c>
      <c r="F33" s="282" t="s">
        <v>302</v>
      </c>
      <c r="G33" s="282" t="s">
        <v>306</v>
      </c>
      <c r="H33" s="283">
        <f>I33/I34</f>
        <v>0.5833333333</v>
      </c>
      <c r="I33" s="326">
        <f t="shared" si="3"/>
        <v>175</v>
      </c>
      <c r="J33" s="284">
        <v>40.0</v>
      </c>
      <c r="K33" s="284">
        <v>65.0</v>
      </c>
      <c r="L33" s="285">
        <v>70.0</v>
      </c>
    </row>
    <row r="34">
      <c r="A34" s="323">
        <v>4.0</v>
      </c>
      <c r="B34" s="425" t="s">
        <v>26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81</v>
      </c>
      <c r="B35" s="427" t="s">
        <v>82</v>
      </c>
      <c r="C35" s="313" t="s">
        <v>35</v>
      </c>
      <c r="D35" s="455" t="s">
        <v>36</v>
      </c>
      <c r="E35" s="380" t="s">
        <v>284</v>
      </c>
      <c r="F35" s="282" t="s">
        <v>298</v>
      </c>
      <c r="G35" s="282" t="s">
        <v>312</v>
      </c>
      <c r="H35" s="283">
        <f>I35/I36</f>
        <v>0.3666666667</v>
      </c>
      <c r="I35" s="326">
        <f t="shared" si="3"/>
        <v>110</v>
      </c>
      <c r="J35" s="284">
        <v>40.0</v>
      </c>
      <c r="K35" s="284">
        <v>50.0</v>
      </c>
      <c r="L35" s="285">
        <v>20.0</v>
      </c>
    </row>
    <row r="36">
      <c r="A36" s="323">
        <v>4.0</v>
      </c>
      <c r="B36" s="425" t="s">
        <v>26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81</v>
      </c>
      <c r="B37" s="427" t="s">
        <v>82</v>
      </c>
      <c r="C37" s="313" t="s">
        <v>35</v>
      </c>
      <c r="D37" s="461" t="s">
        <v>36</v>
      </c>
      <c r="E37" s="380" t="s">
        <v>284</v>
      </c>
      <c r="F37" s="282" t="s">
        <v>294</v>
      </c>
      <c r="G37" s="282" t="s">
        <v>318</v>
      </c>
      <c r="H37" s="283">
        <f>I37/I38</f>
        <v>0.5166666667</v>
      </c>
      <c r="I37" s="326">
        <f t="shared" si="3"/>
        <v>155</v>
      </c>
      <c r="J37" s="284">
        <v>40.0</v>
      </c>
      <c r="K37" s="284">
        <v>15.0</v>
      </c>
      <c r="L37" s="285">
        <v>100.0</v>
      </c>
    </row>
    <row r="38">
      <c r="A38" s="323">
        <v>4.0</v>
      </c>
      <c r="B38" s="425" t="s">
        <v>26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81</v>
      </c>
      <c r="B39" s="427" t="s">
        <v>82</v>
      </c>
      <c r="C39" s="313" t="s">
        <v>35</v>
      </c>
      <c r="D39" s="461" t="s">
        <v>36</v>
      </c>
      <c r="E39" s="380" t="s">
        <v>284</v>
      </c>
      <c r="F39" s="282" t="s">
        <v>290</v>
      </c>
      <c r="G39" s="282" t="s">
        <v>324</v>
      </c>
      <c r="H39" s="283">
        <f>I39/I40</f>
        <v>0.5</v>
      </c>
      <c r="I39" s="326">
        <f t="shared" si="3"/>
        <v>150</v>
      </c>
      <c r="J39" s="284">
        <v>40.0</v>
      </c>
      <c r="K39" s="284">
        <v>110.0</v>
      </c>
      <c r="L39" s="285">
        <v>0.0</v>
      </c>
    </row>
    <row r="40">
      <c r="A40" s="323">
        <v>4.0</v>
      </c>
      <c r="B40" s="425" t="s">
        <v>26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81</v>
      </c>
      <c r="B41" s="427" t="s">
        <v>82</v>
      </c>
      <c r="C41" s="313" t="s">
        <v>35</v>
      </c>
      <c r="D41" s="461" t="s">
        <v>36</v>
      </c>
      <c r="E41" s="380" t="s">
        <v>284</v>
      </c>
      <c r="F41" s="290" t="s">
        <v>286</v>
      </c>
      <c r="G41" s="290" t="s">
        <v>330</v>
      </c>
      <c r="H41" s="283">
        <f>I41/I42</f>
        <v>0.6</v>
      </c>
      <c r="I41" s="326">
        <f t="shared" si="3"/>
        <v>180</v>
      </c>
      <c r="J41" s="284">
        <v>40.0</v>
      </c>
      <c r="K41" s="284">
        <v>90.0</v>
      </c>
      <c r="L41" s="285">
        <v>50.0</v>
      </c>
    </row>
    <row r="42">
      <c r="A42" s="336">
        <v>4.0</v>
      </c>
      <c r="B42" s="429" t="s">
        <v>26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85"/>
      <c r="M43" s="163"/>
      <c r="N43" s="163"/>
      <c r="O43" s="163"/>
      <c r="P43" s="163"/>
      <c r="Q43" s="163"/>
    </row>
    <row r="44">
      <c r="A44" s="318" t="s">
        <v>81</v>
      </c>
      <c r="B44" s="423" t="s">
        <v>82</v>
      </c>
      <c r="C44" s="310" t="s">
        <v>49</v>
      </c>
      <c r="D44" s="423" t="s">
        <v>50</v>
      </c>
      <c r="E44" s="374" t="s">
        <v>294</v>
      </c>
      <c r="F44" s="261" t="s">
        <v>304</v>
      </c>
      <c r="G44" s="261" t="s">
        <v>339</v>
      </c>
      <c r="H44" s="262">
        <f>I44/I45</f>
        <v>0.3333333333</v>
      </c>
      <c r="I44" s="263">
        <f t="shared" ref="I44:I55" si="4">J44+K44+L44</f>
        <v>100</v>
      </c>
      <c r="J44" s="264">
        <v>20.0</v>
      </c>
      <c r="K44" s="264">
        <v>70.0</v>
      </c>
      <c r="L44" s="265">
        <v>10.0</v>
      </c>
    </row>
    <row r="45">
      <c r="A45" s="323">
        <v>4.0</v>
      </c>
      <c r="B45" s="425" t="s">
        <v>26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81</v>
      </c>
      <c r="B46" s="427" t="s">
        <v>82</v>
      </c>
      <c r="C46" s="313" t="s">
        <v>49</v>
      </c>
      <c r="D46" s="427" t="s">
        <v>50</v>
      </c>
      <c r="E46" s="380" t="s">
        <v>294</v>
      </c>
      <c r="F46" s="290" t="s">
        <v>300</v>
      </c>
      <c r="G46" s="282" t="s">
        <v>309</v>
      </c>
      <c r="H46" s="283">
        <f>I46/I47</f>
        <v>0.3333333333</v>
      </c>
      <c r="I46" s="275">
        <f t="shared" si="4"/>
        <v>100</v>
      </c>
      <c r="J46" s="284">
        <v>20.0</v>
      </c>
      <c r="K46" s="284">
        <v>0.0</v>
      </c>
      <c r="L46" s="285">
        <v>80.0</v>
      </c>
    </row>
    <row r="47">
      <c r="A47" s="323">
        <v>4.0</v>
      </c>
      <c r="B47" s="425" t="s">
        <v>26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81</v>
      </c>
      <c r="B48" s="427" t="s">
        <v>82</v>
      </c>
      <c r="C48" s="313" t="s">
        <v>49</v>
      </c>
      <c r="D48" s="427" t="s">
        <v>50</v>
      </c>
      <c r="E48" s="380" t="s">
        <v>294</v>
      </c>
      <c r="F48" s="290" t="s">
        <v>296</v>
      </c>
      <c r="G48" s="290" t="s">
        <v>315</v>
      </c>
      <c r="H48" s="283">
        <f>I48/I49</f>
        <v>0.1833333333</v>
      </c>
      <c r="I48" s="275">
        <f t="shared" si="4"/>
        <v>55</v>
      </c>
      <c r="J48" s="284">
        <v>20.0</v>
      </c>
      <c r="K48" s="284">
        <v>5.0</v>
      </c>
      <c r="L48" s="285">
        <v>30.0</v>
      </c>
    </row>
    <row r="49">
      <c r="A49" s="323">
        <v>4.0</v>
      </c>
      <c r="B49" s="425" t="s">
        <v>26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81</v>
      </c>
      <c r="B50" s="427" t="s">
        <v>82</v>
      </c>
      <c r="C50" s="313" t="s">
        <v>49</v>
      </c>
      <c r="D50" s="427" t="s">
        <v>50</v>
      </c>
      <c r="E50" s="380" t="s">
        <v>294</v>
      </c>
      <c r="F50" s="290" t="s">
        <v>292</v>
      </c>
      <c r="G50" s="282" t="s">
        <v>321</v>
      </c>
      <c r="H50" s="283">
        <f>I50/I51</f>
        <v>0.4666666667</v>
      </c>
      <c r="I50" s="275">
        <f t="shared" si="4"/>
        <v>140</v>
      </c>
      <c r="J50" s="284">
        <v>20.0</v>
      </c>
      <c r="K50" s="284">
        <v>30.0</v>
      </c>
      <c r="L50" s="285">
        <v>90.0</v>
      </c>
    </row>
    <row r="51">
      <c r="A51" s="323">
        <v>4.0</v>
      </c>
      <c r="B51" s="425" t="s">
        <v>26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81</v>
      </c>
      <c r="B52" s="427" t="s">
        <v>82</v>
      </c>
      <c r="C52" s="313" t="s">
        <v>49</v>
      </c>
      <c r="D52" s="427" t="s">
        <v>50</v>
      </c>
      <c r="E52" s="380" t="s">
        <v>294</v>
      </c>
      <c r="F52" s="290" t="s">
        <v>288</v>
      </c>
      <c r="G52" s="290" t="s">
        <v>327</v>
      </c>
      <c r="H52" s="283">
        <f>I52/I53</f>
        <v>0.7</v>
      </c>
      <c r="I52" s="275">
        <f t="shared" si="4"/>
        <v>210</v>
      </c>
      <c r="J52" s="284">
        <v>20.0</v>
      </c>
      <c r="K52" s="284">
        <v>100.0</v>
      </c>
      <c r="L52" s="285">
        <v>90.0</v>
      </c>
    </row>
    <row r="53">
      <c r="A53" s="323">
        <v>4.0</v>
      </c>
      <c r="B53" s="425" t="s">
        <v>26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81</v>
      </c>
      <c r="B54" s="427" t="s">
        <v>82</v>
      </c>
      <c r="C54" s="313" t="s">
        <v>49</v>
      </c>
      <c r="D54" s="427" t="s">
        <v>50</v>
      </c>
      <c r="E54" s="380" t="s">
        <v>294</v>
      </c>
      <c r="F54" s="282" t="s">
        <v>284</v>
      </c>
      <c r="G54" s="282" t="s">
        <v>333</v>
      </c>
      <c r="H54" s="283">
        <f>I54/I55</f>
        <v>0.3166666667</v>
      </c>
      <c r="I54" s="275">
        <f t="shared" si="4"/>
        <v>95</v>
      </c>
      <c r="J54" s="284">
        <v>20.0</v>
      </c>
      <c r="K54" s="284">
        <v>35.0</v>
      </c>
      <c r="L54" s="285">
        <v>40.0</v>
      </c>
    </row>
    <row r="55">
      <c r="A55" s="336">
        <v>4.0</v>
      </c>
      <c r="B55" s="429" t="s">
        <v>26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96"/>
      <c r="M56" s="163"/>
      <c r="N56" s="163"/>
      <c r="O56" s="163"/>
      <c r="P56" s="163"/>
      <c r="Q56" s="163"/>
    </row>
    <row r="57">
      <c r="A57" s="318" t="s">
        <v>81</v>
      </c>
      <c r="B57" s="423" t="s">
        <v>82</v>
      </c>
      <c r="C57" s="310" t="s">
        <v>57</v>
      </c>
      <c r="D57" s="423" t="s">
        <v>58</v>
      </c>
      <c r="E57" s="374" t="s">
        <v>284</v>
      </c>
      <c r="F57" s="261" t="s">
        <v>282</v>
      </c>
      <c r="G57" s="261" t="s">
        <v>336</v>
      </c>
      <c r="H57" s="262">
        <f>I57/I58</f>
        <v>0.5666666667</v>
      </c>
      <c r="I57" s="263">
        <f t="shared" ref="I57:I68" si="5">J57+K57+L57</f>
        <v>170</v>
      </c>
      <c r="J57" s="264">
        <v>35.0</v>
      </c>
      <c r="K57" s="264">
        <v>75.0</v>
      </c>
      <c r="L57" s="265">
        <v>60.0</v>
      </c>
    </row>
    <row r="58">
      <c r="A58" s="323">
        <v>4.0</v>
      </c>
      <c r="B58" s="425" t="s">
        <v>26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81</v>
      </c>
      <c r="B59" s="427" t="s">
        <v>82</v>
      </c>
      <c r="C59" s="313" t="s">
        <v>57</v>
      </c>
      <c r="D59" s="427" t="s">
        <v>58</v>
      </c>
      <c r="E59" s="404" t="s">
        <v>284</v>
      </c>
      <c r="F59" s="282" t="s">
        <v>302</v>
      </c>
      <c r="G59" s="282" t="s">
        <v>306</v>
      </c>
      <c r="H59" s="283">
        <f>I59/I60</f>
        <v>0.5666666667</v>
      </c>
      <c r="I59" s="275">
        <f t="shared" si="5"/>
        <v>170</v>
      </c>
      <c r="J59" s="284">
        <v>35.0</v>
      </c>
      <c r="K59" s="284">
        <v>65.0</v>
      </c>
      <c r="L59" s="285">
        <v>70.0</v>
      </c>
    </row>
    <row r="60">
      <c r="A60" s="323">
        <v>4.0</v>
      </c>
      <c r="B60" s="425" t="s">
        <v>26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81</v>
      </c>
      <c r="B61" s="427" t="s">
        <v>82</v>
      </c>
      <c r="C61" s="313" t="s">
        <v>57</v>
      </c>
      <c r="D61" s="427" t="s">
        <v>58</v>
      </c>
      <c r="E61" s="404" t="s">
        <v>284</v>
      </c>
      <c r="F61" s="282" t="s">
        <v>298</v>
      </c>
      <c r="G61" s="282" t="s">
        <v>312</v>
      </c>
      <c r="H61" s="283">
        <f>I61/I62</f>
        <v>0.35</v>
      </c>
      <c r="I61" s="275">
        <f t="shared" si="5"/>
        <v>105</v>
      </c>
      <c r="J61" s="284">
        <v>35.0</v>
      </c>
      <c r="K61" s="284">
        <v>50.0</v>
      </c>
      <c r="L61" s="285">
        <v>20.0</v>
      </c>
    </row>
    <row r="62">
      <c r="A62" s="323">
        <v>4.0</v>
      </c>
      <c r="B62" s="425" t="s">
        <v>26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81</v>
      </c>
      <c r="B63" s="427" t="s">
        <v>82</v>
      </c>
      <c r="C63" s="313" t="s">
        <v>57</v>
      </c>
      <c r="D63" s="427" t="s">
        <v>58</v>
      </c>
      <c r="E63" s="404" t="s">
        <v>284</v>
      </c>
      <c r="F63" s="282" t="s">
        <v>294</v>
      </c>
      <c r="G63" s="282" t="s">
        <v>318</v>
      </c>
      <c r="H63" s="283">
        <f>I63/I64</f>
        <v>0.5</v>
      </c>
      <c r="I63" s="275">
        <f t="shared" si="5"/>
        <v>150</v>
      </c>
      <c r="J63" s="284">
        <v>35.0</v>
      </c>
      <c r="K63" s="284">
        <v>15.0</v>
      </c>
      <c r="L63" s="285">
        <v>100.0</v>
      </c>
    </row>
    <row r="64">
      <c r="A64" s="323">
        <v>4.0</v>
      </c>
      <c r="B64" s="425" t="s">
        <v>26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81</v>
      </c>
      <c r="B65" s="427" t="s">
        <v>82</v>
      </c>
      <c r="C65" s="313" t="s">
        <v>57</v>
      </c>
      <c r="D65" s="427" t="s">
        <v>58</v>
      </c>
      <c r="E65" s="404" t="s">
        <v>284</v>
      </c>
      <c r="F65" s="282" t="s">
        <v>290</v>
      </c>
      <c r="G65" s="282" t="s">
        <v>324</v>
      </c>
      <c r="H65" s="283">
        <f>I65/I66</f>
        <v>0.4833333333</v>
      </c>
      <c r="I65" s="275">
        <f t="shared" si="5"/>
        <v>145</v>
      </c>
      <c r="J65" s="284">
        <v>35.0</v>
      </c>
      <c r="K65" s="284">
        <v>110.0</v>
      </c>
      <c r="L65" s="285">
        <v>0.0</v>
      </c>
    </row>
    <row r="66">
      <c r="A66" s="323">
        <v>4.0</v>
      </c>
      <c r="B66" s="425" t="s">
        <v>26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81</v>
      </c>
      <c r="B67" s="427" t="s">
        <v>82</v>
      </c>
      <c r="C67" s="313" t="s">
        <v>57</v>
      </c>
      <c r="D67" s="427" t="s">
        <v>58</v>
      </c>
      <c r="E67" s="404" t="s">
        <v>284</v>
      </c>
      <c r="F67" s="290" t="s">
        <v>286</v>
      </c>
      <c r="G67" s="290" t="s">
        <v>330</v>
      </c>
      <c r="H67" s="283">
        <f>I67/I68</f>
        <v>0.5833333333</v>
      </c>
      <c r="I67" s="275">
        <f t="shared" si="5"/>
        <v>175</v>
      </c>
      <c r="J67" s="284">
        <v>35.0</v>
      </c>
      <c r="K67" s="284">
        <v>90.0</v>
      </c>
      <c r="L67" s="285">
        <v>50.0</v>
      </c>
    </row>
    <row r="68">
      <c r="A68" s="336">
        <v>4.0</v>
      </c>
      <c r="B68" s="429" t="s">
        <v>26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85"/>
      <c r="M69" s="163"/>
      <c r="N69" s="163"/>
      <c r="O69" s="163"/>
      <c r="P69" s="163"/>
      <c r="Q69" s="163"/>
    </row>
    <row r="70">
      <c r="A70" s="318" t="s">
        <v>81</v>
      </c>
      <c r="B70" s="423" t="s">
        <v>82</v>
      </c>
      <c r="C70" s="310" t="s">
        <v>65</v>
      </c>
      <c r="D70" s="423" t="s">
        <v>66</v>
      </c>
      <c r="E70" s="374" t="s">
        <v>294</v>
      </c>
      <c r="F70" s="261" t="s">
        <v>304</v>
      </c>
      <c r="G70" s="261" t="s">
        <v>339</v>
      </c>
      <c r="H70" s="262">
        <f>I70/I71</f>
        <v>0.3166666667</v>
      </c>
      <c r="I70" s="263">
        <f t="shared" ref="I70:I81" si="6">J70+K70+L70</f>
        <v>95</v>
      </c>
      <c r="J70" s="264">
        <v>15.0</v>
      </c>
      <c r="K70" s="264">
        <v>70.0</v>
      </c>
      <c r="L70" s="265">
        <v>10.0</v>
      </c>
    </row>
    <row r="71">
      <c r="A71" s="323">
        <v>4.0</v>
      </c>
      <c r="B71" s="425" t="s">
        <v>26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81</v>
      </c>
      <c r="B72" s="427" t="s">
        <v>82</v>
      </c>
      <c r="C72" s="313" t="s">
        <v>65</v>
      </c>
      <c r="D72" s="427" t="s">
        <v>66</v>
      </c>
      <c r="E72" s="380" t="s">
        <v>294</v>
      </c>
      <c r="F72" s="290" t="s">
        <v>300</v>
      </c>
      <c r="G72" s="282" t="s">
        <v>309</v>
      </c>
      <c r="H72" s="283">
        <f>I72/I73</f>
        <v>0.3166666667</v>
      </c>
      <c r="I72" s="275">
        <f t="shared" si="6"/>
        <v>95</v>
      </c>
      <c r="J72" s="284">
        <v>15.0</v>
      </c>
      <c r="K72" s="284">
        <v>0.0</v>
      </c>
      <c r="L72" s="285">
        <v>80.0</v>
      </c>
    </row>
    <row r="73">
      <c r="A73" s="323">
        <v>4.0</v>
      </c>
      <c r="B73" s="425" t="s">
        <v>26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81</v>
      </c>
      <c r="B74" s="427" t="s">
        <v>82</v>
      </c>
      <c r="C74" s="313" t="s">
        <v>65</v>
      </c>
      <c r="D74" s="451" t="s">
        <v>66</v>
      </c>
      <c r="E74" s="380" t="s">
        <v>294</v>
      </c>
      <c r="F74" s="290" t="s">
        <v>296</v>
      </c>
      <c r="G74" s="290" t="s">
        <v>315</v>
      </c>
      <c r="H74" s="283">
        <f>I74/I75</f>
        <v>0.1666666667</v>
      </c>
      <c r="I74" s="275">
        <f t="shared" si="6"/>
        <v>50</v>
      </c>
      <c r="J74" s="284">
        <v>15.0</v>
      </c>
      <c r="K74" s="284">
        <v>5.0</v>
      </c>
      <c r="L74" s="285">
        <v>30.0</v>
      </c>
    </row>
    <row r="75">
      <c r="A75" s="323">
        <v>4.0</v>
      </c>
      <c r="B75" s="425" t="s">
        <v>26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81</v>
      </c>
      <c r="B76" s="427" t="s">
        <v>82</v>
      </c>
      <c r="C76" s="313" t="s">
        <v>65</v>
      </c>
      <c r="D76" s="427" t="s">
        <v>66</v>
      </c>
      <c r="E76" s="380" t="s">
        <v>294</v>
      </c>
      <c r="F76" s="290" t="s">
        <v>292</v>
      </c>
      <c r="G76" s="282" t="s">
        <v>321</v>
      </c>
      <c r="H76" s="283">
        <f>I76/I77</f>
        <v>0.45</v>
      </c>
      <c r="I76" s="275">
        <f t="shared" si="6"/>
        <v>135</v>
      </c>
      <c r="J76" s="284">
        <v>15.0</v>
      </c>
      <c r="K76" s="284">
        <v>30.0</v>
      </c>
      <c r="L76" s="285">
        <v>90.0</v>
      </c>
    </row>
    <row r="77">
      <c r="A77" s="323">
        <v>4.0</v>
      </c>
      <c r="B77" s="425" t="s">
        <v>26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81</v>
      </c>
      <c r="B78" s="478" t="s">
        <v>82</v>
      </c>
      <c r="C78" s="479" t="s">
        <v>65</v>
      </c>
      <c r="D78" s="478" t="s">
        <v>66</v>
      </c>
      <c r="E78" s="380" t="s">
        <v>294</v>
      </c>
      <c r="F78" s="290" t="s">
        <v>288</v>
      </c>
      <c r="G78" s="290" t="s">
        <v>327</v>
      </c>
      <c r="H78" s="283">
        <f>I78/I79</f>
        <v>0.6833333333</v>
      </c>
      <c r="I78" s="275">
        <f t="shared" si="6"/>
        <v>205</v>
      </c>
      <c r="J78" s="284">
        <v>15.0</v>
      </c>
      <c r="K78" s="284">
        <v>100.0</v>
      </c>
      <c r="L78" s="285">
        <v>90.0</v>
      </c>
    </row>
    <row r="79">
      <c r="A79" s="323">
        <v>4.0</v>
      </c>
      <c r="B79" s="480" t="s">
        <v>26</v>
      </c>
      <c r="C79" s="481">
        <v>10.0</v>
      </c>
      <c r="D79" s="480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81</v>
      </c>
      <c r="B80" s="427" t="s">
        <v>82</v>
      </c>
      <c r="C80" s="313" t="s">
        <v>65</v>
      </c>
      <c r="D80" s="427" t="s">
        <v>66</v>
      </c>
      <c r="E80" s="380" t="s">
        <v>294</v>
      </c>
      <c r="F80" s="282" t="s">
        <v>284</v>
      </c>
      <c r="G80" s="282" t="s">
        <v>333</v>
      </c>
      <c r="H80" s="283">
        <f>I80/I81</f>
        <v>0.3</v>
      </c>
      <c r="I80" s="275">
        <f t="shared" si="6"/>
        <v>90</v>
      </c>
      <c r="J80" s="284">
        <v>15.0</v>
      </c>
      <c r="K80" s="284">
        <v>35.0</v>
      </c>
      <c r="L80" s="285">
        <v>40.0</v>
      </c>
    </row>
    <row r="81">
      <c r="A81" s="336">
        <v>4.0</v>
      </c>
      <c r="B81" s="429" t="s">
        <v>26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96"/>
      <c r="M82" s="163"/>
      <c r="N82" s="163"/>
      <c r="O82" s="163"/>
      <c r="P82" s="163"/>
      <c r="Q82" s="163"/>
    </row>
    <row r="83">
      <c r="A83" s="318" t="s">
        <v>81</v>
      </c>
      <c r="B83" s="423" t="s">
        <v>82</v>
      </c>
      <c r="C83" s="310" t="s">
        <v>73</v>
      </c>
      <c r="D83" s="423" t="s">
        <v>74</v>
      </c>
      <c r="E83" s="374" t="s">
        <v>302</v>
      </c>
      <c r="F83" s="261" t="s">
        <v>282</v>
      </c>
      <c r="G83" s="261" t="s">
        <v>336</v>
      </c>
      <c r="H83" s="262">
        <f>I83/I84</f>
        <v>0.6666666667</v>
      </c>
      <c r="I83" s="263">
        <f t="shared" ref="I83:I94" si="7">J83+K83+L83</f>
        <v>200</v>
      </c>
      <c r="J83" s="264">
        <v>65.0</v>
      </c>
      <c r="K83" s="264">
        <v>75.0</v>
      </c>
      <c r="L83" s="265">
        <v>60.0</v>
      </c>
    </row>
    <row r="84">
      <c r="A84" s="323">
        <v>4.0</v>
      </c>
      <c r="B84" s="425" t="s">
        <v>26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81</v>
      </c>
      <c r="B85" s="427" t="s">
        <v>82</v>
      </c>
      <c r="C85" s="313" t="s">
        <v>73</v>
      </c>
      <c r="D85" s="427" t="s">
        <v>74</v>
      </c>
      <c r="E85" s="404" t="s">
        <v>302</v>
      </c>
      <c r="F85" s="282" t="s">
        <v>302</v>
      </c>
      <c r="G85" s="282" t="s">
        <v>306</v>
      </c>
      <c r="H85" s="283">
        <f>I85/I86</f>
        <v>0.6666666667</v>
      </c>
      <c r="I85" s="275">
        <f t="shared" si="7"/>
        <v>200</v>
      </c>
      <c r="J85" s="284">
        <v>65.0</v>
      </c>
      <c r="K85" s="284">
        <v>65.0</v>
      </c>
      <c r="L85" s="285">
        <v>70.0</v>
      </c>
    </row>
    <row r="86">
      <c r="A86" s="323">
        <v>4.0</v>
      </c>
      <c r="B86" s="425" t="s">
        <v>26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81</v>
      </c>
      <c r="B87" s="427" t="s">
        <v>82</v>
      </c>
      <c r="C87" s="313" t="s">
        <v>73</v>
      </c>
      <c r="D87" s="427" t="s">
        <v>74</v>
      </c>
      <c r="E87" s="404" t="s">
        <v>302</v>
      </c>
      <c r="F87" s="282" t="s">
        <v>298</v>
      </c>
      <c r="G87" s="282" t="s">
        <v>312</v>
      </c>
      <c r="H87" s="283">
        <f>I87/I88</f>
        <v>0.45</v>
      </c>
      <c r="I87" s="275">
        <f t="shared" si="7"/>
        <v>135</v>
      </c>
      <c r="J87" s="284">
        <v>65.0</v>
      </c>
      <c r="K87" s="284">
        <v>50.0</v>
      </c>
      <c r="L87" s="285">
        <v>20.0</v>
      </c>
    </row>
    <row r="88">
      <c r="A88" s="323">
        <v>4.0</v>
      </c>
      <c r="B88" s="425" t="s">
        <v>26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81</v>
      </c>
      <c r="B89" s="427" t="s">
        <v>82</v>
      </c>
      <c r="C89" s="313" t="s">
        <v>73</v>
      </c>
      <c r="D89" s="427" t="s">
        <v>74</v>
      </c>
      <c r="E89" s="404" t="s">
        <v>302</v>
      </c>
      <c r="F89" s="282" t="s">
        <v>294</v>
      </c>
      <c r="G89" s="282" t="s">
        <v>318</v>
      </c>
      <c r="H89" s="283">
        <f>I89/I90</f>
        <v>0.6</v>
      </c>
      <c r="I89" s="275">
        <f t="shared" si="7"/>
        <v>180</v>
      </c>
      <c r="J89" s="284">
        <v>65.0</v>
      </c>
      <c r="K89" s="284">
        <v>15.0</v>
      </c>
      <c r="L89" s="285">
        <v>100.0</v>
      </c>
    </row>
    <row r="90">
      <c r="A90" s="323">
        <v>4.0</v>
      </c>
      <c r="B90" s="425" t="s">
        <v>26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81</v>
      </c>
      <c r="B91" s="427" t="s">
        <v>82</v>
      </c>
      <c r="C91" s="313" t="s">
        <v>73</v>
      </c>
      <c r="D91" s="427" t="s">
        <v>74</v>
      </c>
      <c r="E91" s="404" t="s">
        <v>302</v>
      </c>
      <c r="F91" s="282" t="s">
        <v>290</v>
      </c>
      <c r="G91" s="282" t="s">
        <v>324</v>
      </c>
      <c r="H91" s="283">
        <f>I91/I92</f>
        <v>0.5833333333</v>
      </c>
      <c r="I91" s="275">
        <f t="shared" si="7"/>
        <v>175</v>
      </c>
      <c r="J91" s="284">
        <v>65.0</v>
      </c>
      <c r="K91" s="284">
        <v>110.0</v>
      </c>
      <c r="L91" s="285">
        <v>0.0</v>
      </c>
    </row>
    <row r="92">
      <c r="A92" s="323">
        <v>4.0</v>
      </c>
      <c r="B92" s="425" t="s">
        <v>26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81</v>
      </c>
      <c r="B93" s="427" t="s">
        <v>82</v>
      </c>
      <c r="C93" s="313" t="s">
        <v>73</v>
      </c>
      <c r="D93" s="427" t="s">
        <v>74</v>
      </c>
      <c r="E93" s="404" t="s">
        <v>302</v>
      </c>
      <c r="F93" s="290" t="s">
        <v>286</v>
      </c>
      <c r="G93" s="290" t="s">
        <v>330</v>
      </c>
      <c r="H93" s="283">
        <f>I93/I94</f>
        <v>0.6833333333</v>
      </c>
      <c r="I93" s="275">
        <f t="shared" si="7"/>
        <v>205</v>
      </c>
      <c r="J93" s="284">
        <v>65.0</v>
      </c>
      <c r="K93" s="284">
        <v>90.0</v>
      </c>
      <c r="L93" s="285">
        <v>50.0</v>
      </c>
    </row>
    <row r="94">
      <c r="A94" s="336">
        <v>4.0</v>
      </c>
      <c r="B94" s="429" t="s">
        <v>26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</row>
    <row r="96">
      <c r="A96" s="318" t="s">
        <v>81</v>
      </c>
      <c r="B96" s="423" t="s">
        <v>82</v>
      </c>
      <c r="C96" s="310" t="s">
        <v>81</v>
      </c>
      <c r="D96" s="423" t="s">
        <v>82</v>
      </c>
      <c r="E96" s="374" t="s">
        <v>300</v>
      </c>
      <c r="F96" s="261" t="s">
        <v>304</v>
      </c>
      <c r="G96" s="261" t="s">
        <v>339</v>
      </c>
      <c r="H96" s="262">
        <f>I96/I97</f>
        <v>0.2666666667</v>
      </c>
      <c r="I96" s="321">
        <f t="shared" ref="I96:I107" si="8">J96+K96+L96</f>
        <v>80</v>
      </c>
      <c r="J96" s="264">
        <v>0.0</v>
      </c>
      <c r="K96" s="264">
        <v>70.0</v>
      </c>
      <c r="L96" s="265">
        <v>10.0</v>
      </c>
    </row>
    <row r="97">
      <c r="A97" s="323">
        <v>4.0</v>
      </c>
      <c r="B97" s="425" t="s">
        <v>26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81</v>
      </c>
      <c r="B98" s="427" t="s">
        <v>82</v>
      </c>
      <c r="C98" s="313" t="s">
        <v>81</v>
      </c>
      <c r="D98" s="427" t="s">
        <v>82</v>
      </c>
      <c r="E98" s="380" t="s">
        <v>300</v>
      </c>
      <c r="F98" s="290" t="s">
        <v>300</v>
      </c>
      <c r="G98" s="282" t="s">
        <v>309</v>
      </c>
      <c r="H98" s="283">
        <f>I98/I99</f>
        <v>0.2666666667</v>
      </c>
      <c r="I98" s="326">
        <f t="shared" si="8"/>
        <v>80</v>
      </c>
      <c r="J98" s="284">
        <v>0.0</v>
      </c>
      <c r="K98" s="284">
        <v>0.0</v>
      </c>
      <c r="L98" s="285">
        <v>80.0</v>
      </c>
    </row>
    <row r="99">
      <c r="A99" s="323">
        <v>4.0</v>
      </c>
      <c r="B99" s="425" t="s">
        <v>26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81</v>
      </c>
      <c r="B100" s="427" t="s">
        <v>82</v>
      </c>
      <c r="C100" s="313" t="s">
        <v>81</v>
      </c>
      <c r="D100" s="427" t="s">
        <v>82</v>
      </c>
      <c r="E100" s="380" t="s">
        <v>300</v>
      </c>
      <c r="F100" s="290" t="s">
        <v>296</v>
      </c>
      <c r="G100" s="290" t="s">
        <v>315</v>
      </c>
      <c r="H100" s="283">
        <f>I100/I101</f>
        <v>0.1166666667</v>
      </c>
      <c r="I100" s="326">
        <f t="shared" si="8"/>
        <v>35</v>
      </c>
      <c r="J100" s="284">
        <v>0.0</v>
      </c>
      <c r="K100" s="284">
        <v>5.0</v>
      </c>
      <c r="L100" s="285">
        <v>30.0</v>
      </c>
    </row>
    <row r="101">
      <c r="A101" s="323">
        <v>4.0</v>
      </c>
      <c r="B101" s="425" t="s">
        <v>26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81</v>
      </c>
      <c r="B102" s="427" t="s">
        <v>82</v>
      </c>
      <c r="C102" s="313" t="s">
        <v>81</v>
      </c>
      <c r="D102" s="427" t="s">
        <v>82</v>
      </c>
      <c r="E102" s="380" t="s">
        <v>300</v>
      </c>
      <c r="F102" s="290" t="s">
        <v>292</v>
      </c>
      <c r="G102" s="282" t="s">
        <v>321</v>
      </c>
      <c r="H102" s="283">
        <f>I102/I103</f>
        <v>0.4</v>
      </c>
      <c r="I102" s="326">
        <f t="shared" si="8"/>
        <v>120</v>
      </c>
      <c r="J102" s="284">
        <v>0.0</v>
      </c>
      <c r="K102" s="284">
        <v>30.0</v>
      </c>
      <c r="L102" s="285">
        <v>90.0</v>
      </c>
    </row>
    <row r="103">
      <c r="A103" s="323">
        <v>4.0</v>
      </c>
      <c r="B103" s="425" t="s">
        <v>26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81</v>
      </c>
      <c r="B104" s="427" t="s">
        <v>82</v>
      </c>
      <c r="C104" s="313" t="s">
        <v>81</v>
      </c>
      <c r="D104" s="427" t="s">
        <v>82</v>
      </c>
      <c r="E104" s="380" t="s">
        <v>300</v>
      </c>
      <c r="F104" s="290" t="s">
        <v>288</v>
      </c>
      <c r="G104" s="290" t="s">
        <v>327</v>
      </c>
      <c r="H104" s="283">
        <f>I104/I105</f>
        <v>0.6333333333</v>
      </c>
      <c r="I104" s="326">
        <f t="shared" si="8"/>
        <v>190</v>
      </c>
      <c r="J104" s="284">
        <v>0.0</v>
      </c>
      <c r="K104" s="284">
        <v>100.0</v>
      </c>
      <c r="L104" s="285">
        <v>90.0</v>
      </c>
    </row>
    <row r="105">
      <c r="A105" s="323">
        <v>4.0</v>
      </c>
      <c r="B105" s="425" t="s">
        <v>26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81</v>
      </c>
      <c r="B106" s="427" t="s">
        <v>82</v>
      </c>
      <c r="C106" s="313" t="s">
        <v>81</v>
      </c>
      <c r="D106" s="427" t="s">
        <v>82</v>
      </c>
      <c r="E106" s="380" t="s">
        <v>300</v>
      </c>
      <c r="F106" s="282" t="s">
        <v>284</v>
      </c>
      <c r="G106" s="282" t="s">
        <v>333</v>
      </c>
      <c r="H106" s="283">
        <f>I106/I107</f>
        <v>0.25</v>
      </c>
      <c r="I106" s="326">
        <f t="shared" si="8"/>
        <v>75</v>
      </c>
      <c r="J106" s="284">
        <v>0.0</v>
      </c>
      <c r="K106" s="284">
        <v>35.0</v>
      </c>
      <c r="L106" s="285">
        <v>40.0</v>
      </c>
    </row>
    <row r="107">
      <c r="A107" s="336">
        <v>4.0</v>
      </c>
      <c r="B107" s="429" t="s">
        <v>26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</row>
    <row r="109">
      <c r="A109" s="318" t="s">
        <v>81</v>
      </c>
      <c r="B109" s="423" t="s">
        <v>82</v>
      </c>
      <c r="C109" s="310" t="s">
        <v>89</v>
      </c>
      <c r="D109" s="423" t="s">
        <v>90</v>
      </c>
      <c r="E109" s="374" t="s">
        <v>296</v>
      </c>
      <c r="F109" s="261" t="s">
        <v>282</v>
      </c>
      <c r="G109" s="261" t="s">
        <v>336</v>
      </c>
      <c r="H109" s="262">
        <f>I109/I110</f>
        <v>0.4666666667</v>
      </c>
      <c r="I109" s="263">
        <f t="shared" ref="I109:I120" si="9">J109+K109+L109</f>
        <v>140</v>
      </c>
      <c r="J109" s="264">
        <v>5.0</v>
      </c>
      <c r="K109" s="264">
        <v>75.0</v>
      </c>
      <c r="L109" s="265">
        <v>60.0</v>
      </c>
    </row>
    <row r="110">
      <c r="A110" s="323">
        <v>4.0</v>
      </c>
      <c r="B110" s="425" t="s">
        <v>26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81</v>
      </c>
      <c r="B111" s="427" t="s">
        <v>82</v>
      </c>
      <c r="C111" s="313" t="s">
        <v>89</v>
      </c>
      <c r="D111" s="427" t="s">
        <v>90</v>
      </c>
      <c r="E111" s="404" t="s">
        <v>296</v>
      </c>
      <c r="F111" s="282" t="s">
        <v>302</v>
      </c>
      <c r="G111" s="282" t="s">
        <v>306</v>
      </c>
      <c r="H111" s="283">
        <f>I111/I112</f>
        <v>0.4666666667</v>
      </c>
      <c r="I111" s="275">
        <f t="shared" si="9"/>
        <v>140</v>
      </c>
      <c r="J111" s="284">
        <v>5.0</v>
      </c>
      <c r="K111" s="284">
        <v>65.0</v>
      </c>
      <c r="L111" s="285">
        <v>70.0</v>
      </c>
    </row>
    <row r="112">
      <c r="A112" s="323">
        <v>4.0</v>
      </c>
      <c r="B112" s="425" t="s">
        <v>26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81</v>
      </c>
      <c r="B113" s="427" t="s">
        <v>82</v>
      </c>
      <c r="C113" s="313" t="s">
        <v>89</v>
      </c>
      <c r="D113" s="427" t="s">
        <v>90</v>
      </c>
      <c r="E113" s="404" t="s">
        <v>296</v>
      </c>
      <c r="F113" s="282" t="s">
        <v>298</v>
      </c>
      <c r="G113" s="282" t="s">
        <v>312</v>
      </c>
      <c r="H113" s="283">
        <f>I113/I114</f>
        <v>0.25</v>
      </c>
      <c r="I113" s="275">
        <f t="shared" si="9"/>
        <v>75</v>
      </c>
      <c r="J113" s="284">
        <v>5.0</v>
      </c>
      <c r="K113" s="284">
        <v>50.0</v>
      </c>
      <c r="L113" s="285">
        <v>20.0</v>
      </c>
    </row>
    <row r="114">
      <c r="A114" s="323">
        <v>4.0</v>
      </c>
      <c r="B114" s="425" t="s">
        <v>26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81</v>
      </c>
      <c r="B115" s="427" t="s">
        <v>82</v>
      </c>
      <c r="C115" s="313" t="s">
        <v>89</v>
      </c>
      <c r="D115" s="427" t="s">
        <v>90</v>
      </c>
      <c r="E115" s="404" t="s">
        <v>296</v>
      </c>
      <c r="F115" s="282" t="s">
        <v>294</v>
      </c>
      <c r="G115" s="282" t="s">
        <v>318</v>
      </c>
      <c r="H115" s="283">
        <f>I115/I116</f>
        <v>0.4</v>
      </c>
      <c r="I115" s="275">
        <f t="shared" si="9"/>
        <v>120</v>
      </c>
      <c r="J115" s="284">
        <v>5.0</v>
      </c>
      <c r="K115" s="284">
        <v>15.0</v>
      </c>
      <c r="L115" s="285">
        <v>100.0</v>
      </c>
    </row>
    <row r="116">
      <c r="A116" s="323">
        <v>4.0</v>
      </c>
      <c r="B116" s="425" t="s">
        <v>26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81</v>
      </c>
      <c r="B117" s="427" t="s">
        <v>82</v>
      </c>
      <c r="C117" s="313" t="s">
        <v>89</v>
      </c>
      <c r="D117" s="427" t="s">
        <v>90</v>
      </c>
      <c r="E117" s="404" t="s">
        <v>296</v>
      </c>
      <c r="F117" s="282" t="s">
        <v>290</v>
      </c>
      <c r="G117" s="282" t="s">
        <v>324</v>
      </c>
      <c r="H117" s="283">
        <f>I117/I118</f>
        <v>0.3833333333</v>
      </c>
      <c r="I117" s="275">
        <f t="shared" si="9"/>
        <v>115</v>
      </c>
      <c r="J117" s="284">
        <v>5.0</v>
      </c>
      <c r="K117" s="284">
        <v>110.0</v>
      </c>
      <c r="L117" s="285">
        <v>0.0</v>
      </c>
    </row>
    <row r="118">
      <c r="A118" s="323">
        <v>4.0</v>
      </c>
      <c r="B118" s="425" t="s">
        <v>26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81</v>
      </c>
      <c r="B119" s="427" t="s">
        <v>82</v>
      </c>
      <c r="C119" s="313" t="s">
        <v>89</v>
      </c>
      <c r="D119" s="427" t="s">
        <v>90</v>
      </c>
      <c r="E119" s="404" t="s">
        <v>296</v>
      </c>
      <c r="F119" s="290" t="s">
        <v>286</v>
      </c>
      <c r="G119" s="290" t="s">
        <v>330</v>
      </c>
      <c r="H119" s="283">
        <f>I119/I120</f>
        <v>0.4833333333</v>
      </c>
      <c r="I119" s="275">
        <f t="shared" si="9"/>
        <v>145</v>
      </c>
      <c r="J119" s="284">
        <v>5.0</v>
      </c>
      <c r="K119" s="284">
        <v>90.0</v>
      </c>
      <c r="L119" s="285">
        <v>50.0</v>
      </c>
    </row>
    <row r="120">
      <c r="A120" s="336">
        <v>4.0</v>
      </c>
      <c r="B120" s="429" t="s">
        <v>26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</row>
    <row r="122">
      <c r="A122" s="318" t="s">
        <v>81</v>
      </c>
      <c r="B122" s="423" t="s">
        <v>82</v>
      </c>
      <c r="C122" s="310" t="s">
        <v>97</v>
      </c>
      <c r="D122" s="423" t="s">
        <v>98</v>
      </c>
      <c r="E122" s="374" t="s">
        <v>282</v>
      </c>
      <c r="F122" s="261" t="s">
        <v>304</v>
      </c>
      <c r="G122" s="261" t="s">
        <v>339</v>
      </c>
      <c r="H122" s="262">
        <f>I122/I123</f>
        <v>0.5166666667</v>
      </c>
      <c r="I122" s="263">
        <f t="shared" ref="I122:I133" si="10">J122+K122+L122</f>
        <v>155</v>
      </c>
      <c r="J122" s="261">
        <v>75.0</v>
      </c>
      <c r="K122" s="264">
        <v>70.0</v>
      </c>
      <c r="L122" s="265">
        <v>10.0</v>
      </c>
    </row>
    <row r="123">
      <c r="A123" s="323">
        <v>4.0</v>
      </c>
      <c r="B123" s="425" t="s">
        <v>26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81</v>
      </c>
      <c r="B124" s="427" t="s">
        <v>82</v>
      </c>
      <c r="C124" s="313" t="s">
        <v>97</v>
      </c>
      <c r="D124" s="427" t="s">
        <v>98</v>
      </c>
      <c r="E124" s="380" t="s">
        <v>282</v>
      </c>
      <c r="F124" s="290" t="s">
        <v>300</v>
      </c>
      <c r="G124" s="282" t="s">
        <v>309</v>
      </c>
      <c r="H124" s="283">
        <f>I124/I125</f>
        <v>0.5166666667</v>
      </c>
      <c r="I124" s="326">
        <f t="shared" si="10"/>
        <v>155</v>
      </c>
      <c r="J124" s="284">
        <v>75.0</v>
      </c>
      <c r="K124" s="284">
        <v>0.0</v>
      </c>
      <c r="L124" s="285">
        <v>80.0</v>
      </c>
    </row>
    <row r="125">
      <c r="A125" s="323">
        <v>4.0</v>
      </c>
      <c r="B125" s="425" t="s">
        <v>26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81</v>
      </c>
      <c r="B126" s="427" t="s">
        <v>82</v>
      </c>
      <c r="C126" s="313" t="s">
        <v>97</v>
      </c>
      <c r="D126" s="427" t="s">
        <v>98</v>
      </c>
      <c r="E126" s="380" t="s">
        <v>282</v>
      </c>
      <c r="F126" s="290" t="s">
        <v>296</v>
      </c>
      <c r="G126" s="290" t="s">
        <v>315</v>
      </c>
      <c r="H126" s="283">
        <f>I126/I127</f>
        <v>0.3666666667</v>
      </c>
      <c r="I126" s="326">
        <f t="shared" si="10"/>
        <v>110</v>
      </c>
      <c r="J126" s="284">
        <v>75.0</v>
      </c>
      <c r="K126" s="284">
        <v>5.0</v>
      </c>
      <c r="L126" s="285">
        <v>30.0</v>
      </c>
    </row>
    <row r="127">
      <c r="A127" s="323">
        <v>4.0</v>
      </c>
      <c r="B127" s="425" t="s">
        <v>26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81</v>
      </c>
      <c r="B128" s="427" t="s">
        <v>82</v>
      </c>
      <c r="C128" s="313" t="s">
        <v>97</v>
      </c>
      <c r="D128" s="427" t="s">
        <v>98</v>
      </c>
      <c r="E128" s="380" t="s">
        <v>282</v>
      </c>
      <c r="F128" s="290" t="s">
        <v>292</v>
      </c>
      <c r="G128" s="282" t="s">
        <v>321</v>
      </c>
      <c r="H128" s="283">
        <f>I128/I129</f>
        <v>0.65</v>
      </c>
      <c r="I128" s="326">
        <f t="shared" si="10"/>
        <v>195</v>
      </c>
      <c r="J128" s="284">
        <v>75.0</v>
      </c>
      <c r="K128" s="284">
        <v>30.0</v>
      </c>
      <c r="L128" s="285">
        <v>90.0</v>
      </c>
    </row>
    <row r="129">
      <c r="A129" s="323">
        <v>4.0</v>
      </c>
      <c r="B129" s="425" t="s">
        <v>26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81</v>
      </c>
      <c r="B130" s="427" t="s">
        <v>82</v>
      </c>
      <c r="C130" s="313" t="s">
        <v>97</v>
      </c>
      <c r="D130" s="427" t="s">
        <v>98</v>
      </c>
      <c r="E130" s="380" t="s">
        <v>282</v>
      </c>
      <c r="F130" s="290" t="s">
        <v>288</v>
      </c>
      <c r="G130" s="290" t="s">
        <v>327</v>
      </c>
      <c r="H130" s="283">
        <f>I130/I131</f>
        <v>0.8833333333</v>
      </c>
      <c r="I130" s="326">
        <f t="shared" si="10"/>
        <v>265</v>
      </c>
      <c r="J130" s="284">
        <v>75.0</v>
      </c>
      <c r="K130" s="284">
        <v>100.0</v>
      </c>
      <c r="L130" s="285">
        <v>90.0</v>
      </c>
    </row>
    <row r="131">
      <c r="A131" s="323">
        <v>4.0</v>
      </c>
      <c r="B131" s="425" t="s">
        <v>26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81</v>
      </c>
      <c r="B132" s="427" t="s">
        <v>82</v>
      </c>
      <c r="C132" s="313" t="s">
        <v>97</v>
      </c>
      <c r="D132" s="427" t="s">
        <v>98</v>
      </c>
      <c r="E132" s="380" t="s">
        <v>282</v>
      </c>
      <c r="F132" s="282" t="s">
        <v>284</v>
      </c>
      <c r="G132" s="282" t="s">
        <v>333</v>
      </c>
      <c r="H132" s="283">
        <f>I132/I133</f>
        <v>0.5</v>
      </c>
      <c r="I132" s="326">
        <f t="shared" si="10"/>
        <v>150</v>
      </c>
      <c r="J132" s="284">
        <v>75.0</v>
      </c>
      <c r="K132" s="284">
        <v>35.0</v>
      </c>
      <c r="L132" s="285">
        <v>40.0</v>
      </c>
    </row>
    <row r="133">
      <c r="A133" s="336">
        <v>4.0</v>
      </c>
      <c r="B133" s="429" t="s">
        <v>26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13"/>
    <col customWidth="1" min="6" max="6" width="9.13"/>
    <col customWidth="1" min="7" max="7" width="10.5"/>
  </cols>
  <sheetData>
    <row r="1">
      <c r="B1" s="247" t="s">
        <v>420</v>
      </c>
      <c r="C1" s="212"/>
      <c r="D1" s="248" t="s">
        <v>421</v>
      </c>
      <c r="E1" s="444"/>
      <c r="F1" s="212"/>
      <c r="G1" s="212"/>
      <c r="H1" s="405"/>
    </row>
    <row r="2">
      <c r="C2" s="212"/>
      <c r="E2" s="444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444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444"/>
      <c r="F4" s="212"/>
      <c r="G4" s="212"/>
      <c r="H4" s="255"/>
    </row>
    <row r="5">
      <c r="A5" s="318" t="s">
        <v>81</v>
      </c>
      <c r="B5" s="423" t="s">
        <v>82</v>
      </c>
      <c r="C5" s="258" t="s">
        <v>1</v>
      </c>
      <c r="D5" s="423" t="s">
        <v>2</v>
      </c>
      <c r="E5" s="374" t="s">
        <v>294</v>
      </c>
      <c r="F5" s="261" t="s">
        <v>282</v>
      </c>
      <c r="G5" s="261" t="s">
        <v>324</v>
      </c>
      <c r="H5" s="262">
        <f>I5/I6</f>
        <v>0.3</v>
      </c>
      <c r="I5" s="263">
        <f t="shared" ref="I5:I16" si="1">J5+K5+L5</f>
        <v>90</v>
      </c>
      <c r="J5" s="264">
        <v>15.0</v>
      </c>
      <c r="K5" s="264">
        <v>75.0</v>
      </c>
      <c r="L5" s="265">
        <v>0.0</v>
      </c>
    </row>
    <row r="6">
      <c r="A6" s="323">
        <v>6.0</v>
      </c>
      <c r="B6" s="425" t="s">
        <v>28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81</v>
      </c>
      <c r="B7" s="427" t="s">
        <v>82</v>
      </c>
      <c r="C7" s="279" t="s">
        <v>1</v>
      </c>
      <c r="D7" s="427" t="s">
        <v>2</v>
      </c>
      <c r="E7" s="404" t="s">
        <v>294</v>
      </c>
      <c r="F7" s="282" t="s">
        <v>302</v>
      </c>
      <c r="G7" s="282" t="s">
        <v>330</v>
      </c>
      <c r="H7" s="283">
        <f>I7/I8</f>
        <v>0.4333333333</v>
      </c>
      <c r="I7" s="275">
        <f t="shared" si="1"/>
        <v>130</v>
      </c>
      <c r="J7" s="284">
        <v>15.0</v>
      </c>
      <c r="K7" s="284">
        <v>65.0</v>
      </c>
      <c r="L7" s="285">
        <v>50.0</v>
      </c>
    </row>
    <row r="8">
      <c r="A8" s="323">
        <v>6.0</v>
      </c>
      <c r="B8" s="425" t="s">
        <v>28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81</v>
      </c>
      <c r="B9" s="427" t="s">
        <v>82</v>
      </c>
      <c r="C9" s="279" t="s">
        <v>1</v>
      </c>
      <c r="D9" s="427" t="s">
        <v>2</v>
      </c>
      <c r="E9" s="404" t="s">
        <v>294</v>
      </c>
      <c r="F9" s="282" t="s">
        <v>298</v>
      </c>
      <c r="G9" s="282" t="s">
        <v>336</v>
      </c>
      <c r="H9" s="283">
        <f>I9/I10</f>
        <v>0.4166666667</v>
      </c>
      <c r="I9" s="275">
        <f t="shared" si="1"/>
        <v>125</v>
      </c>
      <c r="J9" s="284">
        <v>15.0</v>
      </c>
      <c r="K9" s="284">
        <v>50.0</v>
      </c>
      <c r="L9" s="285">
        <v>60.0</v>
      </c>
    </row>
    <row r="10">
      <c r="A10" s="323">
        <v>6.0</v>
      </c>
      <c r="B10" s="425" t="s">
        <v>28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81</v>
      </c>
      <c r="B11" s="427" t="s">
        <v>82</v>
      </c>
      <c r="C11" s="279" t="s">
        <v>1</v>
      </c>
      <c r="D11" s="427" t="s">
        <v>2</v>
      </c>
      <c r="E11" s="404" t="s">
        <v>294</v>
      </c>
      <c r="F11" s="282" t="s">
        <v>294</v>
      </c>
      <c r="G11" s="282" t="s">
        <v>306</v>
      </c>
      <c r="H11" s="283">
        <f>I11/I12</f>
        <v>0.3333333333</v>
      </c>
      <c r="I11" s="275">
        <f t="shared" si="1"/>
        <v>100</v>
      </c>
      <c r="J11" s="284">
        <v>15.0</v>
      </c>
      <c r="K11" s="284">
        <v>15.0</v>
      </c>
      <c r="L11" s="285">
        <v>70.0</v>
      </c>
    </row>
    <row r="12">
      <c r="A12" s="323">
        <v>6.0</v>
      </c>
      <c r="B12" s="425" t="s">
        <v>28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81</v>
      </c>
      <c r="B13" s="427" t="s">
        <v>82</v>
      </c>
      <c r="C13" s="279" t="s">
        <v>1</v>
      </c>
      <c r="D13" s="427" t="s">
        <v>2</v>
      </c>
      <c r="E13" s="404" t="s">
        <v>294</v>
      </c>
      <c r="F13" s="282" t="s">
        <v>290</v>
      </c>
      <c r="G13" s="282" t="s">
        <v>312</v>
      </c>
      <c r="H13" s="283">
        <f>I13/I14</f>
        <v>0.4833333333</v>
      </c>
      <c r="I13" s="275">
        <f t="shared" si="1"/>
        <v>145</v>
      </c>
      <c r="J13" s="284">
        <v>15.0</v>
      </c>
      <c r="K13" s="284">
        <v>110.0</v>
      </c>
      <c r="L13" s="285">
        <v>20.0</v>
      </c>
    </row>
    <row r="14">
      <c r="A14" s="323">
        <v>6.0</v>
      </c>
      <c r="B14" s="425" t="s">
        <v>28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81</v>
      </c>
      <c r="B15" s="427" t="s">
        <v>82</v>
      </c>
      <c r="C15" s="279" t="s">
        <v>1</v>
      </c>
      <c r="D15" s="427" t="s">
        <v>2</v>
      </c>
      <c r="E15" s="404" t="s">
        <v>294</v>
      </c>
      <c r="F15" s="290" t="s">
        <v>286</v>
      </c>
      <c r="G15" s="290" t="s">
        <v>318</v>
      </c>
      <c r="H15" s="283">
        <f>I15/I16</f>
        <v>0.6833333333</v>
      </c>
      <c r="I15" s="275">
        <f t="shared" si="1"/>
        <v>205</v>
      </c>
      <c r="J15" s="284">
        <v>15.0</v>
      </c>
      <c r="K15" s="284">
        <v>90.0</v>
      </c>
      <c r="L15" s="285">
        <v>100.0</v>
      </c>
    </row>
    <row r="16">
      <c r="A16" s="336">
        <v>6.0</v>
      </c>
      <c r="B16" s="429" t="s">
        <v>28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</row>
    <row r="18">
      <c r="A18" s="318" t="s">
        <v>81</v>
      </c>
      <c r="B18" s="423" t="s">
        <v>82</v>
      </c>
      <c r="C18" s="310" t="s">
        <v>21</v>
      </c>
      <c r="D18" s="423" t="s">
        <v>22</v>
      </c>
      <c r="E18" s="374" t="s">
        <v>284</v>
      </c>
      <c r="F18" s="261" t="s">
        <v>304</v>
      </c>
      <c r="G18" s="261" t="s">
        <v>327</v>
      </c>
      <c r="H18" s="262">
        <f>I18/I19</f>
        <v>0.65</v>
      </c>
      <c r="I18" s="263">
        <f t="shared" ref="I18:I29" si="2">J18+K18+L18</f>
        <v>195</v>
      </c>
      <c r="J18" s="264">
        <v>35.0</v>
      </c>
      <c r="K18" s="264">
        <v>70.0</v>
      </c>
      <c r="L18" s="265">
        <v>90.0</v>
      </c>
    </row>
    <row r="19">
      <c r="A19" s="323">
        <v>6.0</v>
      </c>
      <c r="B19" s="425" t="s">
        <v>28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81</v>
      </c>
      <c r="B20" s="427" t="s">
        <v>82</v>
      </c>
      <c r="C20" s="313" t="s">
        <v>21</v>
      </c>
      <c r="D20" s="427" t="s">
        <v>22</v>
      </c>
      <c r="E20" s="380" t="s">
        <v>284</v>
      </c>
      <c r="F20" s="290" t="s">
        <v>300</v>
      </c>
      <c r="G20" s="282" t="s">
        <v>333</v>
      </c>
      <c r="H20" s="283">
        <f>I20/I21</f>
        <v>0.25</v>
      </c>
      <c r="I20" s="275">
        <f t="shared" si="2"/>
        <v>75</v>
      </c>
      <c r="J20" s="284">
        <v>35.0</v>
      </c>
      <c r="K20" s="284">
        <v>0.0</v>
      </c>
      <c r="L20" s="285">
        <v>40.0</v>
      </c>
    </row>
    <row r="21">
      <c r="A21" s="323">
        <v>6.0</v>
      </c>
      <c r="B21" s="425" t="s">
        <v>28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81</v>
      </c>
      <c r="B22" s="427" t="s">
        <v>82</v>
      </c>
      <c r="C22" s="313" t="s">
        <v>21</v>
      </c>
      <c r="D22" s="427" t="s">
        <v>22</v>
      </c>
      <c r="E22" s="380" t="s">
        <v>284</v>
      </c>
      <c r="F22" s="290" t="s">
        <v>296</v>
      </c>
      <c r="G22" s="290" t="s">
        <v>339</v>
      </c>
      <c r="H22" s="283">
        <f>I22/I23</f>
        <v>0.1666666667</v>
      </c>
      <c r="I22" s="275">
        <f t="shared" si="2"/>
        <v>50</v>
      </c>
      <c r="J22" s="284">
        <v>35.0</v>
      </c>
      <c r="K22" s="284">
        <v>5.0</v>
      </c>
      <c r="L22" s="285">
        <v>10.0</v>
      </c>
    </row>
    <row r="23">
      <c r="A23" s="323">
        <v>6.0</v>
      </c>
      <c r="B23" s="425" t="s">
        <v>28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81</v>
      </c>
      <c r="B24" s="427" t="s">
        <v>82</v>
      </c>
      <c r="C24" s="313" t="s">
        <v>21</v>
      </c>
      <c r="D24" s="427" t="s">
        <v>22</v>
      </c>
      <c r="E24" s="380" t="s">
        <v>284</v>
      </c>
      <c r="F24" s="290" t="s">
        <v>292</v>
      </c>
      <c r="G24" s="282" t="s">
        <v>309</v>
      </c>
      <c r="H24" s="283">
        <f>I24/I25</f>
        <v>0.4833333333</v>
      </c>
      <c r="I24" s="275">
        <f t="shared" si="2"/>
        <v>145</v>
      </c>
      <c r="J24" s="284">
        <v>35.0</v>
      </c>
      <c r="K24" s="284">
        <v>30.0</v>
      </c>
      <c r="L24" s="285">
        <v>80.0</v>
      </c>
    </row>
    <row r="25">
      <c r="A25" s="323">
        <v>6.0</v>
      </c>
      <c r="B25" s="425" t="s">
        <v>28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81</v>
      </c>
      <c r="B26" s="427" t="s">
        <v>82</v>
      </c>
      <c r="C26" s="313" t="s">
        <v>21</v>
      </c>
      <c r="D26" s="427" t="s">
        <v>22</v>
      </c>
      <c r="E26" s="380" t="s">
        <v>284</v>
      </c>
      <c r="F26" s="290" t="s">
        <v>288</v>
      </c>
      <c r="G26" s="290" t="s">
        <v>315</v>
      </c>
      <c r="H26" s="283">
        <f>I26/I27</f>
        <v>0.55</v>
      </c>
      <c r="I26" s="275">
        <f t="shared" si="2"/>
        <v>165</v>
      </c>
      <c r="J26" s="284">
        <v>35.0</v>
      </c>
      <c r="K26" s="284">
        <v>100.0</v>
      </c>
      <c r="L26" s="285">
        <v>30.0</v>
      </c>
    </row>
    <row r="27">
      <c r="A27" s="323">
        <v>6.0</v>
      </c>
      <c r="B27" s="425" t="s">
        <v>28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81</v>
      </c>
      <c r="B28" s="427" t="s">
        <v>82</v>
      </c>
      <c r="C28" s="313" t="s">
        <v>21</v>
      </c>
      <c r="D28" s="427" t="s">
        <v>22</v>
      </c>
      <c r="E28" s="380" t="s">
        <v>284</v>
      </c>
      <c r="F28" s="282" t="s">
        <v>284</v>
      </c>
      <c r="G28" s="282" t="s">
        <v>321</v>
      </c>
      <c r="H28" s="283">
        <f>I28/I29</f>
        <v>0.5333333333</v>
      </c>
      <c r="I28" s="275">
        <f t="shared" si="2"/>
        <v>160</v>
      </c>
      <c r="J28" s="284">
        <v>35.0</v>
      </c>
      <c r="K28" s="284">
        <v>35.0</v>
      </c>
      <c r="L28" s="285">
        <v>90.0</v>
      </c>
    </row>
    <row r="29">
      <c r="A29" s="336">
        <v>6.0</v>
      </c>
      <c r="B29" s="429" t="s">
        <v>28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</row>
    <row r="31">
      <c r="A31" s="318" t="s">
        <v>81</v>
      </c>
      <c r="B31" s="423" t="s">
        <v>82</v>
      </c>
      <c r="C31" s="310" t="s">
        <v>35</v>
      </c>
      <c r="D31" s="447" t="s">
        <v>36</v>
      </c>
      <c r="E31" s="374" t="s">
        <v>288</v>
      </c>
      <c r="F31" s="261" t="s">
        <v>282</v>
      </c>
      <c r="G31" s="261" t="s">
        <v>324</v>
      </c>
      <c r="H31" s="262">
        <f>I31/I32</f>
        <v>0.5833333333</v>
      </c>
      <c r="I31" s="321">
        <f t="shared" ref="I31:I42" si="3">J31+K31+L31</f>
        <v>175</v>
      </c>
      <c r="J31" s="264">
        <v>100.0</v>
      </c>
      <c r="K31" s="264">
        <v>75.0</v>
      </c>
      <c r="L31" s="265">
        <v>0.0</v>
      </c>
    </row>
    <row r="32">
      <c r="A32" s="323">
        <v>6.0</v>
      </c>
      <c r="B32" s="425" t="s">
        <v>28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81</v>
      </c>
      <c r="B33" s="427" t="s">
        <v>82</v>
      </c>
      <c r="C33" s="215" t="s">
        <v>35</v>
      </c>
      <c r="D33" s="461" t="s">
        <v>36</v>
      </c>
      <c r="E33" s="404" t="s">
        <v>288</v>
      </c>
      <c r="F33" s="282" t="s">
        <v>302</v>
      </c>
      <c r="G33" s="282" t="s">
        <v>330</v>
      </c>
      <c r="H33" s="283">
        <f>I33/I34</f>
        <v>0.7166666667</v>
      </c>
      <c r="I33" s="326">
        <f t="shared" si="3"/>
        <v>215</v>
      </c>
      <c r="J33" s="284">
        <v>100.0</v>
      </c>
      <c r="K33" s="284">
        <v>65.0</v>
      </c>
      <c r="L33" s="285">
        <v>50.0</v>
      </c>
    </row>
    <row r="34">
      <c r="A34" s="323">
        <v>6.0</v>
      </c>
      <c r="B34" s="425" t="s">
        <v>28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81</v>
      </c>
      <c r="B35" s="427" t="s">
        <v>82</v>
      </c>
      <c r="C35" s="313" t="s">
        <v>35</v>
      </c>
      <c r="D35" s="455" t="s">
        <v>36</v>
      </c>
      <c r="E35" s="404" t="s">
        <v>288</v>
      </c>
      <c r="F35" s="282" t="s">
        <v>298</v>
      </c>
      <c r="G35" s="282" t="s">
        <v>336</v>
      </c>
      <c r="H35" s="283">
        <f>I35/I36</f>
        <v>0.7</v>
      </c>
      <c r="I35" s="326">
        <f t="shared" si="3"/>
        <v>210</v>
      </c>
      <c r="J35" s="284">
        <v>100.0</v>
      </c>
      <c r="K35" s="284">
        <v>50.0</v>
      </c>
      <c r="L35" s="285">
        <v>60.0</v>
      </c>
    </row>
    <row r="36">
      <c r="A36" s="323">
        <v>6.0</v>
      </c>
      <c r="B36" s="425" t="s">
        <v>28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81</v>
      </c>
      <c r="B37" s="427" t="s">
        <v>82</v>
      </c>
      <c r="C37" s="313" t="s">
        <v>35</v>
      </c>
      <c r="D37" s="461" t="s">
        <v>36</v>
      </c>
      <c r="E37" s="404" t="s">
        <v>288</v>
      </c>
      <c r="F37" s="282" t="s">
        <v>294</v>
      </c>
      <c r="G37" s="282" t="s">
        <v>306</v>
      </c>
      <c r="H37" s="283">
        <f>I37/I38</f>
        <v>0.6166666667</v>
      </c>
      <c r="I37" s="326">
        <f t="shared" si="3"/>
        <v>185</v>
      </c>
      <c r="J37" s="284">
        <v>100.0</v>
      </c>
      <c r="K37" s="284">
        <v>15.0</v>
      </c>
      <c r="L37" s="285">
        <v>70.0</v>
      </c>
    </row>
    <row r="38">
      <c r="A38" s="323">
        <v>6.0</v>
      </c>
      <c r="B38" s="425" t="s">
        <v>28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81</v>
      </c>
      <c r="B39" s="427" t="s">
        <v>82</v>
      </c>
      <c r="C39" s="313" t="s">
        <v>35</v>
      </c>
      <c r="D39" s="461" t="s">
        <v>36</v>
      </c>
      <c r="E39" s="404" t="s">
        <v>288</v>
      </c>
      <c r="F39" s="282" t="s">
        <v>290</v>
      </c>
      <c r="G39" s="282" t="s">
        <v>312</v>
      </c>
      <c r="H39" s="283">
        <f>I39/I40</f>
        <v>0.7666666667</v>
      </c>
      <c r="I39" s="326">
        <f t="shared" si="3"/>
        <v>230</v>
      </c>
      <c r="J39" s="284">
        <v>100.0</v>
      </c>
      <c r="K39" s="284">
        <v>110.0</v>
      </c>
      <c r="L39" s="285">
        <v>20.0</v>
      </c>
    </row>
    <row r="40">
      <c r="A40" s="323">
        <v>6.0</v>
      </c>
      <c r="B40" s="425" t="s">
        <v>28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81</v>
      </c>
      <c r="B41" s="427" t="s">
        <v>82</v>
      </c>
      <c r="C41" s="313" t="s">
        <v>35</v>
      </c>
      <c r="D41" s="461" t="s">
        <v>36</v>
      </c>
      <c r="E41" s="404" t="s">
        <v>288</v>
      </c>
      <c r="F41" s="290" t="s">
        <v>286</v>
      </c>
      <c r="G41" s="290" t="s">
        <v>318</v>
      </c>
      <c r="H41" s="283">
        <f>I41/I42</f>
        <v>0.9666666667</v>
      </c>
      <c r="I41" s="326">
        <f t="shared" si="3"/>
        <v>290</v>
      </c>
      <c r="J41" s="284">
        <v>100.0</v>
      </c>
      <c r="K41" s="284">
        <v>90.0</v>
      </c>
      <c r="L41" s="285">
        <v>100.0</v>
      </c>
    </row>
    <row r="42">
      <c r="A42" s="336">
        <v>6.0</v>
      </c>
      <c r="B42" s="429" t="s">
        <v>28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</row>
    <row r="44">
      <c r="A44" s="318" t="s">
        <v>81</v>
      </c>
      <c r="B44" s="423" t="s">
        <v>82</v>
      </c>
      <c r="C44" s="310" t="s">
        <v>49</v>
      </c>
      <c r="D44" s="423" t="s">
        <v>50</v>
      </c>
      <c r="E44" s="374" t="s">
        <v>290</v>
      </c>
      <c r="F44" s="261" t="s">
        <v>304</v>
      </c>
      <c r="G44" s="261" t="s">
        <v>327</v>
      </c>
      <c r="H44" s="262">
        <f>I44/I45</f>
        <v>0.9</v>
      </c>
      <c r="I44" s="263">
        <f t="shared" ref="I44:I55" si="4">J44+K44+L44</f>
        <v>270</v>
      </c>
      <c r="J44" s="264">
        <v>110.0</v>
      </c>
      <c r="K44" s="264">
        <v>70.0</v>
      </c>
      <c r="L44" s="265">
        <v>90.0</v>
      </c>
    </row>
    <row r="45">
      <c r="A45" s="323">
        <v>6.0</v>
      </c>
      <c r="B45" s="425" t="s">
        <v>28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81</v>
      </c>
      <c r="B46" s="427" t="s">
        <v>82</v>
      </c>
      <c r="C46" s="313" t="s">
        <v>49</v>
      </c>
      <c r="D46" s="427" t="s">
        <v>50</v>
      </c>
      <c r="E46" s="380" t="s">
        <v>290</v>
      </c>
      <c r="F46" s="290" t="s">
        <v>300</v>
      </c>
      <c r="G46" s="282" t="s">
        <v>333</v>
      </c>
      <c r="H46" s="283">
        <f>I46/I47</f>
        <v>0.5</v>
      </c>
      <c r="I46" s="275">
        <f t="shared" si="4"/>
        <v>150</v>
      </c>
      <c r="J46" s="284">
        <v>110.0</v>
      </c>
      <c r="K46" s="284">
        <v>0.0</v>
      </c>
      <c r="L46" s="285">
        <v>40.0</v>
      </c>
    </row>
    <row r="47">
      <c r="A47" s="323">
        <v>6.0</v>
      </c>
      <c r="B47" s="425" t="s">
        <v>28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81</v>
      </c>
      <c r="B48" s="427" t="s">
        <v>82</v>
      </c>
      <c r="C48" s="313" t="s">
        <v>49</v>
      </c>
      <c r="D48" s="427" t="s">
        <v>50</v>
      </c>
      <c r="E48" s="380" t="s">
        <v>290</v>
      </c>
      <c r="F48" s="290" t="s">
        <v>296</v>
      </c>
      <c r="G48" s="290" t="s">
        <v>339</v>
      </c>
      <c r="H48" s="283">
        <f>I48/I49</f>
        <v>0.4166666667</v>
      </c>
      <c r="I48" s="275">
        <f t="shared" si="4"/>
        <v>125</v>
      </c>
      <c r="J48" s="284">
        <v>110.0</v>
      </c>
      <c r="K48" s="284">
        <v>5.0</v>
      </c>
      <c r="L48" s="285">
        <v>10.0</v>
      </c>
    </row>
    <row r="49">
      <c r="A49" s="323">
        <v>6.0</v>
      </c>
      <c r="B49" s="425" t="s">
        <v>28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81</v>
      </c>
      <c r="B50" s="427" t="s">
        <v>82</v>
      </c>
      <c r="C50" s="313" t="s">
        <v>49</v>
      </c>
      <c r="D50" s="427" t="s">
        <v>50</v>
      </c>
      <c r="E50" s="380" t="s">
        <v>290</v>
      </c>
      <c r="F50" s="290" t="s">
        <v>292</v>
      </c>
      <c r="G50" s="282" t="s">
        <v>309</v>
      </c>
      <c r="H50" s="283">
        <f>I50/I51</f>
        <v>0.7333333333</v>
      </c>
      <c r="I50" s="275">
        <f t="shared" si="4"/>
        <v>220</v>
      </c>
      <c r="J50" s="284">
        <v>110.0</v>
      </c>
      <c r="K50" s="284">
        <v>30.0</v>
      </c>
      <c r="L50" s="285">
        <v>80.0</v>
      </c>
    </row>
    <row r="51">
      <c r="A51" s="323">
        <v>6.0</v>
      </c>
      <c r="B51" s="425" t="s">
        <v>28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81</v>
      </c>
      <c r="B52" s="427" t="s">
        <v>82</v>
      </c>
      <c r="C52" s="313" t="s">
        <v>49</v>
      </c>
      <c r="D52" s="427" t="s">
        <v>50</v>
      </c>
      <c r="E52" s="380" t="s">
        <v>290</v>
      </c>
      <c r="F52" s="290" t="s">
        <v>288</v>
      </c>
      <c r="G52" s="290" t="s">
        <v>315</v>
      </c>
      <c r="H52" s="283">
        <f>I52/I53</f>
        <v>0.8</v>
      </c>
      <c r="I52" s="275">
        <f t="shared" si="4"/>
        <v>240</v>
      </c>
      <c r="J52" s="284">
        <v>110.0</v>
      </c>
      <c r="K52" s="284">
        <v>100.0</v>
      </c>
      <c r="L52" s="285">
        <v>30.0</v>
      </c>
    </row>
    <row r="53">
      <c r="A53" s="323">
        <v>6.0</v>
      </c>
      <c r="B53" s="425" t="s">
        <v>28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81</v>
      </c>
      <c r="B54" s="427" t="s">
        <v>82</v>
      </c>
      <c r="C54" s="313" t="s">
        <v>49</v>
      </c>
      <c r="D54" s="427" t="s">
        <v>50</v>
      </c>
      <c r="E54" s="380" t="s">
        <v>290</v>
      </c>
      <c r="F54" s="282" t="s">
        <v>284</v>
      </c>
      <c r="G54" s="282" t="s">
        <v>321</v>
      </c>
      <c r="H54" s="283">
        <f>I54/I55</f>
        <v>0.7833333333</v>
      </c>
      <c r="I54" s="275">
        <f t="shared" si="4"/>
        <v>235</v>
      </c>
      <c r="J54" s="284">
        <v>110.0</v>
      </c>
      <c r="K54" s="284">
        <v>35.0</v>
      </c>
      <c r="L54" s="285">
        <v>90.0</v>
      </c>
    </row>
    <row r="55">
      <c r="A55" s="336">
        <v>6.0</v>
      </c>
      <c r="B55" s="429" t="s">
        <v>28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</row>
    <row r="57">
      <c r="A57" s="318" t="s">
        <v>81</v>
      </c>
      <c r="B57" s="423" t="s">
        <v>82</v>
      </c>
      <c r="C57" s="310" t="s">
        <v>57</v>
      </c>
      <c r="D57" s="423" t="s">
        <v>58</v>
      </c>
      <c r="E57" s="374" t="s">
        <v>288</v>
      </c>
      <c r="F57" s="261" t="s">
        <v>282</v>
      </c>
      <c r="G57" s="261" t="s">
        <v>324</v>
      </c>
      <c r="H57" s="262">
        <f>I57/I58</f>
        <v>0.5833333333</v>
      </c>
      <c r="I57" s="263">
        <f t="shared" ref="I57:I68" si="5">J57+K57+L57</f>
        <v>175</v>
      </c>
      <c r="J57" s="264">
        <v>100.0</v>
      </c>
      <c r="K57" s="264">
        <v>75.0</v>
      </c>
      <c r="L57" s="265">
        <v>0.0</v>
      </c>
    </row>
    <row r="58">
      <c r="A58" s="323">
        <v>6.0</v>
      </c>
      <c r="B58" s="425" t="s">
        <v>28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81</v>
      </c>
      <c r="B59" s="427" t="s">
        <v>82</v>
      </c>
      <c r="C59" s="313" t="s">
        <v>57</v>
      </c>
      <c r="D59" s="427" t="s">
        <v>58</v>
      </c>
      <c r="E59" s="404" t="s">
        <v>288</v>
      </c>
      <c r="F59" s="282" t="s">
        <v>302</v>
      </c>
      <c r="G59" s="282" t="s">
        <v>330</v>
      </c>
      <c r="H59" s="283">
        <f>I59/I60</f>
        <v>0.7166666667</v>
      </c>
      <c r="I59" s="275">
        <f t="shared" si="5"/>
        <v>215</v>
      </c>
      <c r="J59" s="284">
        <v>100.0</v>
      </c>
      <c r="K59" s="284">
        <v>65.0</v>
      </c>
      <c r="L59" s="285">
        <v>50.0</v>
      </c>
    </row>
    <row r="60">
      <c r="A60" s="323">
        <v>6.0</v>
      </c>
      <c r="B60" s="425" t="s">
        <v>28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81</v>
      </c>
      <c r="B61" s="427" t="s">
        <v>82</v>
      </c>
      <c r="C61" s="313" t="s">
        <v>57</v>
      </c>
      <c r="D61" s="427" t="s">
        <v>58</v>
      </c>
      <c r="E61" s="404" t="s">
        <v>288</v>
      </c>
      <c r="F61" s="282" t="s">
        <v>298</v>
      </c>
      <c r="G61" s="282" t="s">
        <v>336</v>
      </c>
      <c r="H61" s="283">
        <f>I61/I62</f>
        <v>0.7</v>
      </c>
      <c r="I61" s="275">
        <f t="shared" si="5"/>
        <v>210</v>
      </c>
      <c r="J61" s="284">
        <v>100.0</v>
      </c>
      <c r="K61" s="284">
        <v>50.0</v>
      </c>
      <c r="L61" s="285">
        <v>60.0</v>
      </c>
    </row>
    <row r="62">
      <c r="A62" s="323">
        <v>6.0</v>
      </c>
      <c r="B62" s="425" t="s">
        <v>28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81</v>
      </c>
      <c r="B63" s="427" t="s">
        <v>82</v>
      </c>
      <c r="C63" s="313" t="s">
        <v>57</v>
      </c>
      <c r="D63" s="427" t="s">
        <v>58</v>
      </c>
      <c r="E63" s="404" t="s">
        <v>288</v>
      </c>
      <c r="F63" s="282" t="s">
        <v>294</v>
      </c>
      <c r="G63" s="282" t="s">
        <v>306</v>
      </c>
      <c r="H63" s="283">
        <f>I63/I64</f>
        <v>0.6166666667</v>
      </c>
      <c r="I63" s="275">
        <f t="shared" si="5"/>
        <v>185</v>
      </c>
      <c r="J63" s="284">
        <v>100.0</v>
      </c>
      <c r="K63" s="284">
        <v>15.0</v>
      </c>
      <c r="L63" s="285">
        <v>70.0</v>
      </c>
    </row>
    <row r="64">
      <c r="A64" s="323">
        <v>6.0</v>
      </c>
      <c r="B64" s="425" t="s">
        <v>28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81</v>
      </c>
      <c r="B65" s="427" t="s">
        <v>82</v>
      </c>
      <c r="C65" s="313" t="s">
        <v>57</v>
      </c>
      <c r="D65" s="427" t="s">
        <v>58</v>
      </c>
      <c r="E65" s="404" t="s">
        <v>288</v>
      </c>
      <c r="F65" s="282" t="s">
        <v>290</v>
      </c>
      <c r="G65" s="282" t="s">
        <v>312</v>
      </c>
      <c r="H65" s="283">
        <f>I65/I66</f>
        <v>0.7666666667</v>
      </c>
      <c r="I65" s="275">
        <f t="shared" si="5"/>
        <v>230</v>
      </c>
      <c r="J65" s="284">
        <v>100.0</v>
      </c>
      <c r="K65" s="284">
        <v>110.0</v>
      </c>
      <c r="L65" s="285">
        <v>20.0</v>
      </c>
    </row>
    <row r="66">
      <c r="A66" s="323">
        <v>6.0</v>
      </c>
      <c r="B66" s="425" t="s">
        <v>28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81</v>
      </c>
      <c r="B67" s="427" t="s">
        <v>82</v>
      </c>
      <c r="C67" s="313" t="s">
        <v>57</v>
      </c>
      <c r="D67" s="427" t="s">
        <v>58</v>
      </c>
      <c r="E67" s="404" t="s">
        <v>288</v>
      </c>
      <c r="F67" s="290" t="s">
        <v>286</v>
      </c>
      <c r="G67" s="290" t="s">
        <v>318</v>
      </c>
      <c r="H67" s="283">
        <f>I67/I68</f>
        <v>0.9666666667</v>
      </c>
      <c r="I67" s="275">
        <f t="shared" si="5"/>
        <v>290</v>
      </c>
      <c r="J67" s="284">
        <v>100.0</v>
      </c>
      <c r="K67" s="284">
        <v>90.0</v>
      </c>
      <c r="L67" s="285">
        <v>100.0</v>
      </c>
    </row>
    <row r="68">
      <c r="A68" s="336">
        <v>6.0</v>
      </c>
      <c r="B68" s="429" t="s">
        <v>28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</row>
    <row r="70">
      <c r="A70" s="318" t="s">
        <v>81</v>
      </c>
      <c r="B70" s="423" t="s">
        <v>82</v>
      </c>
      <c r="C70" s="310" t="s">
        <v>65</v>
      </c>
      <c r="D70" s="423" t="s">
        <v>66</v>
      </c>
      <c r="E70" s="374" t="s">
        <v>290</v>
      </c>
      <c r="F70" s="261" t="s">
        <v>304</v>
      </c>
      <c r="G70" s="261" t="s">
        <v>327</v>
      </c>
      <c r="H70" s="262">
        <f>I70/I71</f>
        <v>0.9</v>
      </c>
      <c r="I70" s="263">
        <f t="shared" ref="I70:I81" si="6">J70+K70+L70</f>
        <v>270</v>
      </c>
      <c r="J70" s="264">
        <v>110.0</v>
      </c>
      <c r="K70" s="264">
        <v>70.0</v>
      </c>
      <c r="L70" s="265">
        <v>90.0</v>
      </c>
    </row>
    <row r="71">
      <c r="A71" s="323">
        <v>6.0</v>
      </c>
      <c r="B71" s="425" t="s">
        <v>28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81</v>
      </c>
      <c r="B72" s="427" t="s">
        <v>82</v>
      </c>
      <c r="C72" s="313" t="s">
        <v>65</v>
      </c>
      <c r="D72" s="427" t="s">
        <v>66</v>
      </c>
      <c r="E72" s="380" t="s">
        <v>290</v>
      </c>
      <c r="F72" s="290" t="s">
        <v>300</v>
      </c>
      <c r="G72" s="282" t="s">
        <v>333</v>
      </c>
      <c r="H72" s="283">
        <f>I72/I73</f>
        <v>0.5</v>
      </c>
      <c r="I72" s="275">
        <f t="shared" si="6"/>
        <v>150</v>
      </c>
      <c r="J72" s="284">
        <v>110.0</v>
      </c>
      <c r="K72" s="284">
        <v>0.0</v>
      </c>
      <c r="L72" s="285">
        <v>40.0</v>
      </c>
    </row>
    <row r="73">
      <c r="A73" s="323">
        <v>6.0</v>
      </c>
      <c r="B73" s="425" t="s">
        <v>28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81</v>
      </c>
      <c r="B74" s="427" t="s">
        <v>82</v>
      </c>
      <c r="C74" s="313" t="s">
        <v>65</v>
      </c>
      <c r="D74" s="451" t="s">
        <v>66</v>
      </c>
      <c r="E74" s="380" t="s">
        <v>290</v>
      </c>
      <c r="F74" s="290" t="s">
        <v>296</v>
      </c>
      <c r="G74" s="290" t="s">
        <v>339</v>
      </c>
      <c r="H74" s="283">
        <f>I74/I75</f>
        <v>0.4166666667</v>
      </c>
      <c r="I74" s="275">
        <f t="shared" si="6"/>
        <v>125</v>
      </c>
      <c r="J74" s="284">
        <v>110.0</v>
      </c>
      <c r="K74" s="284">
        <v>5.0</v>
      </c>
      <c r="L74" s="285">
        <v>10.0</v>
      </c>
    </row>
    <row r="75">
      <c r="A75" s="323">
        <v>6.0</v>
      </c>
      <c r="B75" s="425" t="s">
        <v>28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81</v>
      </c>
      <c r="B76" s="427" t="s">
        <v>82</v>
      </c>
      <c r="C76" s="313" t="s">
        <v>65</v>
      </c>
      <c r="D76" s="427" t="s">
        <v>66</v>
      </c>
      <c r="E76" s="380" t="s">
        <v>290</v>
      </c>
      <c r="F76" s="290" t="s">
        <v>292</v>
      </c>
      <c r="G76" s="282" t="s">
        <v>309</v>
      </c>
      <c r="H76" s="283">
        <f>I76/I77</f>
        <v>0.7333333333</v>
      </c>
      <c r="I76" s="275">
        <f t="shared" si="6"/>
        <v>220</v>
      </c>
      <c r="J76" s="284">
        <v>110.0</v>
      </c>
      <c r="K76" s="284">
        <v>30.0</v>
      </c>
      <c r="L76" s="285">
        <v>80.0</v>
      </c>
    </row>
    <row r="77">
      <c r="A77" s="323">
        <v>6.0</v>
      </c>
      <c r="B77" s="425" t="s">
        <v>28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81</v>
      </c>
      <c r="B78" s="427" t="s">
        <v>82</v>
      </c>
      <c r="C78" s="313" t="s">
        <v>65</v>
      </c>
      <c r="D78" s="427" t="s">
        <v>66</v>
      </c>
      <c r="E78" s="380" t="s">
        <v>290</v>
      </c>
      <c r="F78" s="290" t="s">
        <v>288</v>
      </c>
      <c r="G78" s="290" t="s">
        <v>315</v>
      </c>
      <c r="H78" s="283">
        <f>I78/I79</f>
        <v>0.8</v>
      </c>
      <c r="I78" s="275">
        <f t="shared" si="6"/>
        <v>240</v>
      </c>
      <c r="J78" s="284">
        <v>110.0</v>
      </c>
      <c r="K78" s="284">
        <v>100.0</v>
      </c>
      <c r="L78" s="285">
        <v>30.0</v>
      </c>
    </row>
    <row r="79">
      <c r="A79" s="323">
        <v>6.0</v>
      </c>
      <c r="B79" s="425" t="s">
        <v>28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81</v>
      </c>
      <c r="B80" s="427" t="s">
        <v>82</v>
      </c>
      <c r="C80" s="313" t="s">
        <v>65</v>
      </c>
      <c r="D80" s="427" t="s">
        <v>66</v>
      </c>
      <c r="E80" s="380" t="s">
        <v>290</v>
      </c>
      <c r="F80" s="282" t="s">
        <v>284</v>
      </c>
      <c r="G80" s="282" t="s">
        <v>321</v>
      </c>
      <c r="H80" s="283">
        <f>I80/I81</f>
        <v>0.7833333333</v>
      </c>
      <c r="I80" s="275">
        <f t="shared" si="6"/>
        <v>235</v>
      </c>
      <c r="J80" s="284">
        <v>110.0</v>
      </c>
      <c r="K80" s="284">
        <v>35.0</v>
      </c>
      <c r="L80" s="285">
        <v>90.0</v>
      </c>
    </row>
    <row r="81">
      <c r="A81" s="336">
        <v>6.0</v>
      </c>
      <c r="B81" s="429" t="s">
        <v>28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</row>
    <row r="83">
      <c r="A83" s="318" t="s">
        <v>81</v>
      </c>
      <c r="B83" s="423" t="s">
        <v>82</v>
      </c>
      <c r="C83" s="310" t="s">
        <v>73</v>
      </c>
      <c r="D83" s="423" t="s">
        <v>74</v>
      </c>
      <c r="E83" s="374" t="s">
        <v>282</v>
      </c>
      <c r="F83" s="261" t="s">
        <v>282</v>
      </c>
      <c r="G83" s="261" t="s">
        <v>324</v>
      </c>
      <c r="H83" s="262">
        <f>I83/I84</f>
        <v>0.5</v>
      </c>
      <c r="I83" s="263">
        <f t="shared" ref="I83:I94" si="7">J83+K83+L83</f>
        <v>150</v>
      </c>
      <c r="J83" s="264">
        <v>75.0</v>
      </c>
      <c r="K83" s="264">
        <v>75.0</v>
      </c>
      <c r="L83" s="265">
        <v>0.0</v>
      </c>
    </row>
    <row r="84">
      <c r="A84" s="323">
        <v>6.0</v>
      </c>
      <c r="B84" s="425" t="s">
        <v>28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81</v>
      </c>
      <c r="B85" s="427" t="s">
        <v>82</v>
      </c>
      <c r="C85" s="313" t="s">
        <v>73</v>
      </c>
      <c r="D85" s="427" t="s">
        <v>74</v>
      </c>
      <c r="E85" s="380" t="s">
        <v>282</v>
      </c>
      <c r="F85" s="282" t="s">
        <v>302</v>
      </c>
      <c r="G85" s="282" t="s">
        <v>330</v>
      </c>
      <c r="H85" s="283">
        <f>I85/I86</f>
        <v>0.6333333333</v>
      </c>
      <c r="I85" s="275">
        <f t="shared" si="7"/>
        <v>190</v>
      </c>
      <c r="J85" s="284">
        <v>75.0</v>
      </c>
      <c r="K85" s="284">
        <v>65.0</v>
      </c>
      <c r="L85" s="285">
        <v>50.0</v>
      </c>
    </row>
    <row r="86">
      <c r="A86" s="323">
        <v>6.0</v>
      </c>
      <c r="B86" s="425" t="s">
        <v>28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81</v>
      </c>
      <c r="B87" s="427" t="s">
        <v>82</v>
      </c>
      <c r="C87" s="313" t="s">
        <v>73</v>
      </c>
      <c r="D87" s="427" t="s">
        <v>74</v>
      </c>
      <c r="E87" s="380" t="s">
        <v>282</v>
      </c>
      <c r="F87" s="282" t="s">
        <v>298</v>
      </c>
      <c r="G87" s="282" t="s">
        <v>336</v>
      </c>
      <c r="H87" s="283">
        <f>I87/I88</f>
        <v>0.6166666667</v>
      </c>
      <c r="I87" s="275">
        <f t="shared" si="7"/>
        <v>185</v>
      </c>
      <c r="J87" s="284">
        <v>75.0</v>
      </c>
      <c r="K87" s="284">
        <v>50.0</v>
      </c>
      <c r="L87" s="285">
        <v>60.0</v>
      </c>
    </row>
    <row r="88">
      <c r="A88" s="323">
        <v>6.0</v>
      </c>
      <c r="B88" s="425" t="s">
        <v>28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81</v>
      </c>
      <c r="B89" s="427" t="s">
        <v>82</v>
      </c>
      <c r="C89" s="313" t="s">
        <v>73</v>
      </c>
      <c r="D89" s="427" t="s">
        <v>74</v>
      </c>
      <c r="E89" s="380" t="s">
        <v>282</v>
      </c>
      <c r="F89" s="282" t="s">
        <v>294</v>
      </c>
      <c r="G89" s="282" t="s">
        <v>306</v>
      </c>
      <c r="H89" s="283">
        <f>I89/I90</f>
        <v>0.5333333333</v>
      </c>
      <c r="I89" s="275">
        <f t="shared" si="7"/>
        <v>160</v>
      </c>
      <c r="J89" s="284">
        <v>75.0</v>
      </c>
      <c r="K89" s="284">
        <v>15.0</v>
      </c>
      <c r="L89" s="285">
        <v>70.0</v>
      </c>
    </row>
    <row r="90">
      <c r="A90" s="323">
        <v>6.0</v>
      </c>
      <c r="B90" s="425" t="s">
        <v>28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81</v>
      </c>
      <c r="B91" s="427" t="s">
        <v>82</v>
      </c>
      <c r="C91" s="313" t="s">
        <v>73</v>
      </c>
      <c r="D91" s="427" t="s">
        <v>74</v>
      </c>
      <c r="E91" s="380" t="s">
        <v>282</v>
      </c>
      <c r="F91" s="282" t="s">
        <v>290</v>
      </c>
      <c r="G91" s="282" t="s">
        <v>312</v>
      </c>
      <c r="H91" s="283">
        <f>I91/I92</f>
        <v>0.6833333333</v>
      </c>
      <c r="I91" s="275">
        <f t="shared" si="7"/>
        <v>205</v>
      </c>
      <c r="J91" s="284">
        <v>75.0</v>
      </c>
      <c r="K91" s="284">
        <v>110.0</v>
      </c>
      <c r="L91" s="285">
        <v>20.0</v>
      </c>
    </row>
    <row r="92">
      <c r="A92" s="323">
        <v>6.0</v>
      </c>
      <c r="B92" s="425" t="s">
        <v>28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81</v>
      </c>
      <c r="B93" s="427" t="s">
        <v>82</v>
      </c>
      <c r="C93" s="313" t="s">
        <v>73</v>
      </c>
      <c r="D93" s="427" t="s">
        <v>74</v>
      </c>
      <c r="E93" s="380" t="s">
        <v>282</v>
      </c>
      <c r="F93" s="290" t="s">
        <v>286</v>
      </c>
      <c r="G93" s="290" t="s">
        <v>318</v>
      </c>
      <c r="H93" s="283">
        <f>I93/I94</f>
        <v>0.8833333333</v>
      </c>
      <c r="I93" s="275">
        <f t="shared" si="7"/>
        <v>265</v>
      </c>
      <c r="J93" s="284">
        <v>75.0</v>
      </c>
      <c r="K93" s="284">
        <v>90.0</v>
      </c>
      <c r="L93" s="285">
        <v>100.0</v>
      </c>
    </row>
    <row r="94">
      <c r="A94" s="336">
        <v>6.0</v>
      </c>
      <c r="B94" s="429" t="s">
        <v>28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</row>
    <row r="96">
      <c r="A96" s="318" t="s">
        <v>81</v>
      </c>
      <c r="B96" s="423" t="s">
        <v>82</v>
      </c>
      <c r="C96" s="310" t="s">
        <v>81</v>
      </c>
      <c r="D96" s="423" t="s">
        <v>82</v>
      </c>
      <c r="E96" s="374" t="s">
        <v>296</v>
      </c>
      <c r="F96" s="261" t="s">
        <v>304</v>
      </c>
      <c r="G96" s="261" t="s">
        <v>327</v>
      </c>
      <c r="H96" s="262">
        <f>I96/I97</f>
        <v>0.55</v>
      </c>
      <c r="I96" s="321">
        <f t="shared" ref="I96:I107" si="8">J96+K96+L96</f>
        <v>165</v>
      </c>
      <c r="J96" s="264">
        <v>5.0</v>
      </c>
      <c r="K96" s="264">
        <v>70.0</v>
      </c>
      <c r="L96" s="265">
        <v>90.0</v>
      </c>
    </row>
    <row r="97">
      <c r="A97" s="323">
        <v>6.0</v>
      </c>
      <c r="B97" s="425" t="s">
        <v>28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81</v>
      </c>
      <c r="B98" s="427" t="s">
        <v>82</v>
      </c>
      <c r="C98" s="313" t="s">
        <v>81</v>
      </c>
      <c r="D98" s="427" t="s">
        <v>82</v>
      </c>
      <c r="E98" s="380" t="s">
        <v>296</v>
      </c>
      <c r="F98" s="290" t="s">
        <v>300</v>
      </c>
      <c r="G98" s="282" t="s">
        <v>333</v>
      </c>
      <c r="H98" s="283">
        <f>I98/I99</f>
        <v>0.15</v>
      </c>
      <c r="I98" s="326">
        <f t="shared" si="8"/>
        <v>45</v>
      </c>
      <c r="J98" s="284">
        <v>5.0</v>
      </c>
      <c r="K98" s="284">
        <v>0.0</v>
      </c>
      <c r="L98" s="285">
        <v>40.0</v>
      </c>
    </row>
    <row r="99">
      <c r="A99" s="323">
        <v>6.0</v>
      </c>
      <c r="B99" s="425" t="s">
        <v>28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81</v>
      </c>
      <c r="B100" s="427" t="s">
        <v>82</v>
      </c>
      <c r="C100" s="313" t="s">
        <v>81</v>
      </c>
      <c r="D100" s="427" t="s">
        <v>82</v>
      </c>
      <c r="E100" s="380" t="s">
        <v>296</v>
      </c>
      <c r="F100" s="290" t="s">
        <v>296</v>
      </c>
      <c r="G100" s="290" t="s">
        <v>339</v>
      </c>
      <c r="H100" s="283">
        <f>I100/I101</f>
        <v>0.06666666667</v>
      </c>
      <c r="I100" s="326">
        <f t="shared" si="8"/>
        <v>20</v>
      </c>
      <c r="J100" s="284">
        <v>5.0</v>
      </c>
      <c r="K100" s="284">
        <v>5.0</v>
      </c>
      <c r="L100" s="285">
        <v>10.0</v>
      </c>
    </row>
    <row r="101">
      <c r="A101" s="323">
        <v>6.0</v>
      </c>
      <c r="B101" s="425" t="s">
        <v>28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81</v>
      </c>
      <c r="B102" s="427" t="s">
        <v>82</v>
      </c>
      <c r="C102" s="313" t="s">
        <v>81</v>
      </c>
      <c r="D102" s="427" t="s">
        <v>82</v>
      </c>
      <c r="E102" s="380" t="s">
        <v>296</v>
      </c>
      <c r="F102" s="290" t="s">
        <v>292</v>
      </c>
      <c r="G102" s="282" t="s">
        <v>309</v>
      </c>
      <c r="H102" s="283">
        <f>I102/I103</f>
        <v>0.3833333333</v>
      </c>
      <c r="I102" s="326">
        <f t="shared" si="8"/>
        <v>115</v>
      </c>
      <c r="J102" s="284">
        <v>5.0</v>
      </c>
      <c r="K102" s="284">
        <v>30.0</v>
      </c>
      <c r="L102" s="285">
        <v>80.0</v>
      </c>
    </row>
    <row r="103">
      <c r="A103" s="323">
        <v>6.0</v>
      </c>
      <c r="B103" s="425" t="s">
        <v>28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81</v>
      </c>
      <c r="B104" s="427" t="s">
        <v>82</v>
      </c>
      <c r="C104" s="313" t="s">
        <v>81</v>
      </c>
      <c r="D104" s="427" t="s">
        <v>82</v>
      </c>
      <c r="E104" s="380" t="s">
        <v>296</v>
      </c>
      <c r="F104" s="290" t="s">
        <v>288</v>
      </c>
      <c r="G104" s="290" t="s">
        <v>315</v>
      </c>
      <c r="H104" s="283">
        <f>I104/I105</f>
        <v>0.45</v>
      </c>
      <c r="I104" s="326">
        <f t="shared" si="8"/>
        <v>135</v>
      </c>
      <c r="J104" s="284">
        <v>5.0</v>
      </c>
      <c r="K104" s="284">
        <v>100.0</v>
      </c>
      <c r="L104" s="285">
        <v>30.0</v>
      </c>
    </row>
    <row r="105">
      <c r="A105" s="323">
        <v>6.0</v>
      </c>
      <c r="B105" s="425" t="s">
        <v>28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81</v>
      </c>
      <c r="B106" s="427" t="s">
        <v>82</v>
      </c>
      <c r="C106" s="313" t="s">
        <v>81</v>
      </c>
      <c r="D106" s="427" t="s">
        <v>82</v>
      </c>
      <c r="E106" s="380" t="s">
        <v>296</v>
      </c>
      <c r="F106" s="282" t="s">
        <v>284</v>
      </c>
      <c r="G106" s="282" t="s">
        <v>321</v>
      </c>
      <c r="H106" s="283">
        <f>I106/I107</f>
        <v>0.4333333333</v>
      </c>
      <c r="I106" s="326">
        <f t="shared" si="8"/>
        <v>130</v>
      </c>
      <c r="J106" s="284">
        <v>5.0</v>
      </c>
      <c r="K106" s="284">
        <v>35.0</v>
      </c>
      <c r="L106" s="285">
        <v>90.0</v>
      </c>
    </row>
    <row r="107">
      <c r="A107" s="336">
        <v>6.0</v>
      </c>
      <c r="B107" s="429" t="s">
        <v>28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</row>
    <row r="109">
      <c r="A109" s="318" t="s">
        <v>81</v>
      </c>
      <c r="B109" s="423" t="s">
        <v>82</v>
      </c>
      <c r="C109" s="310" t="s">
        <v>89</v>
      </c>
      <c r="D109" s="423" t="s">
        <v>90</v>
      </c>
      <c r="E109" s="374" t="s">
        <v>300</v>
      </c>
      <c r="F109" s="261" t="s">
        <v>282</v>
      </c>
      <c r="G109" s="261" t="s">
        <v>324</v>
      </c>
      <c r="H109" s="262">
        <f>I109/I110</f>
        <v>0.25</v>
      </c>
      <c r="I109" s="263">
        <f t="shared" ref="I109:I120" si="9">J109+K109+L109</f>
        <v>75</v>
      </c>
      <c r="J109" s="264">
        <v>0.0</v>
      </c>
      <c r="K109" s="264">
        <v>75.0</v>
      </c>
      <c r="L109" s="265">
        <v>0.0</v>
      </c>
    </row>
    <row r="110">
      <c r="A110" s="323">
        <v>6.0</v>
      </c>
      <c r="B110" s="425" t="s">
        <v>28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81</v>
      </c>
      <c r="B111" s="427" t="s">
        <v>82</v>
      </c>
      <c r="C111" s="313" t="s">
        <v>89</v>
      </c>
      <c r="D111" s="427" t="s">
        <v>90</v>
      </c>
      <c r="E111" s="404" t="s">
        <v>300</v>
      </c>
      <c r="F111" s="282" t="s">
        <v>302</v>
      </c>
      <c r="G111" s="282" t="s">
        <v>330</v>
      </c>
      <c r="H111" s="283">
        <f>I111/I112</f>
        <v>0.3833333333</v>
      </c>
      <c r="I111" s="275">
        <f t="shared" si="9"/>
        <v>115</v>
      </c>
      <c r="J111" s="284">
        <v>0.0</v>
      </c>
      <c r="K111" s="284">
        <v>65.0</v>
      </c>
      <c r="L111" s="285">
        <v>50.0</v>
      </c>
    </row>
    <row r="112">
      <c r="A112" s="323">
        <v>6.0</v>
      </c>
      <c r="B112" s="425" t="s">
        <v>28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81</v>
      </c>
      <c r="B113" s="427" t="s">
        <v>82</v>
      </c>
      <c r="C113" s="313" t="s">
        <v>89</v>
      </c>
      <c r="D113" s="427" t="s">
        <v>90</v>
      </c>
      <c r="E113" s="404" t="s">
        <v>300</v>
      </c>
      <c r="F113" s="282" t="s">
        <v>298</v>
      </c>
      <c r="G113" s="282" t="s">
        <v>336</v>
      </c>
      <c r="H113" s="283">
        <f>I113/I114</f>
        <v>0.3666666667</v>
      </c>
      <c r="I113" s="275">
        <f t="shared" si="9"/>
        <v>110</v>
      </c>
      <c r="J113" s="284">
        <v>0.0</v>
      </c>
      <c r="K113" s="284">
        <v>50.0</v>
      </c>
      <c r="L113" s="285">
        <v>60.0</v>
      </c>
    </row>
    <row r="114">
      <c r="A114" s="323">
        <v>6.0</v>
      </c>
      <c r="B114" s="425" t="s">
        <v>28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81</v>
      </c>
      <c r="B115" s="427" t="s">
        <v>82</v>
      </c>
      <c r="C115" s="313" t="s">
        <v>89</v>
      </c>
      <c r="D115" s="427" t="s">
        <v>90</v>
      </c>
      <c r="E115" s="404" t="s">
        <v>300</v>
      </c>
      <c r="F115" s="282" t="s">
        <v>294</v>
      </c>
      <c r="G115" s="282" t="s">
        <v>306</v>
      </c>
      <c r="H115" s="283">
        <f>I115/I116</f>
        <v>0.2833333333</v>
      </c>
      <c r="I115" s="275">
        <f t="shared" si="9"/>
        <v>85</v>
      </c>
      <c r="J115" s="284">
        <v>0.0</v>
      </c>
      <c r="K115" s="284">
        <v>15.0</v>
      </c>
      <c r="L115" s="285">
        <v>70.0</v>
      </c>
    </row>
    <row r="116">
      <c r="A116" s="323">
        <v>6.0</v>
      </c>
      <c r="B116" s="425" t="s">
        <v>28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81</v>
      </c>
      <c r="B117" s="427" t="s">
        <v>82</v>
      </c>
      <c r="C117" s="313" t="s">
        <v>89</v>
      </c>
      <c r="D117" s="427" t="s">
        <v>90</v>
      </c>
      <c r="E117" s="404" t="s">
        <v>300</v>
      </c>
      <c r="F117" s="282" t="s">
        <v>290</v>
      </c>
      <c r="G117" s="282" t="s">
        <v>312</v>
      </c>
      <c r="H117" s="283">
        <f>I117/I118</f>
        <v>0.4333333333</v>
      </c>
      <c r="I117" s="275">
        <f t="shared" si="9"/>
        <v>130</v>
      </c>
      <c r="J117" s="284">
        <v>0.0</v>
      </c>
      <c r="K117" s="284">
        <v>110.0</v>
      </c>
      <c r="L117" s="285">
        <v>20.0</v>
      </c>
    </row>
    <row r="118">
      <c r="A118" s="323">
        <v>6.0</v>
      </c>
      <c r="B118" s="425" t="s">
        <v>28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81</v>
      </c>
      <c r="B119" s="427" t="s">
        <v>82</v>
      </c>
      <c r="C119" s="313" t="s">
        <v>89</v>
      </c>
      <c r="D119" s="427" t="s">
        <v>90</v>
      </c>
      <c r="E119" s="404" t="s">
        <v>300</v>
      </c>
      <c r="F119" s="290" t="s">
        <v>286</v>
      </c>
      <c r="G119" s="290" t="s">
        <v>318</v>
      </c>
      <c r="H119" s="283">
        <f>I119/I120</f>
        <v>0.6333333333</v>
      </c>
      <c r="I119" s="275">
        <f t="shared" si="9"/>
        <v>190</v>
      </c>
      <c r="J119" s="284">
        <v>0.0</v>
      </c>
      <c r="K119" s="284">
        <v>90.0</v>
      </c>
      <c r="L119" s="285">
        <v>100.0</v>
      </c>
    </row>
    <row r="120">
      <c r="A120" s="336">
        <v>6.0</v>
      </c>
      <c r="B120" s="429" t="s">
        <v>28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</row>
    <row r="122">
      <c r="A122" s="318" t="s">
        <v>81</v>
      </c>
      <c r="B122" s="423" t="s">
        <v>82</v>
      </c>
      <c r="C122" s="310" t="s">
        <v>97</v>
      </c>
      <c r="D122" s="423" t="s">
        <v>98</v>
      </c>
      <c r="E122" s="374" t="s">
        <v>302</v>
      </c>
      <c r="F122" s="261" t="s">
        <v>304</v>
      </c>
      <c r="G122" s="261" t="s">
        <v>327</v>
      </c>
      <c r="H122" s="262">
        <f>I122/I123</f>
        <v>0.75</v>
      </c>
      <c r="I122" s="263">
        <f t="shared" ref="I122:I133" si="10">J122+K122+L122</f>
        <v>225</v>
      </c>
      <c r="J122" s="261">
        <v>65.0</v>
      </c>
      <c r="K122" s="264">
        <v>70.0</v>
      </c>
      <c r="L122" s="265">
        <v>90.0</v>
      </c>
    </row>
    <row r="123">
      <c r="A123" s="323">
        <v>6.0</v>
      </c>
      <c r="B123" s="425" t="s">
        <v>28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81</v>
      </c>
      <c r="B124" s="427" t="s">
        <v>82</v>
      </c>
      <c r="C124" s="313" t="s">
        <v>97</v>
      </c>
      <c r="D124" s="427" t="s">
        <v>98</v>
      </c>
      <c r="E124" s="380" t="s">
        <v>302</v>
      </c>
      <c r="F124" s="290" t="s">
        <v>300</v>
      </c>
      <c r="G124" s="282" t="s">
        <v>333</v>
      </c>
      <c r="H124" s="283">
        <f>I124/I125</f>
        <v>0.35</v>
      </c>
      <c r="I124" s="326">
        <f t="shared" si="10"/>
        <v>105</v>
      </c>
      <c r="J124" s="284">
        <v>65.0</v>
      </c>
      <c r="K124" s="284">
        <v>0.0</v>
      </c>
      <c r="L124" s="285">
        <v>40.0</v>
      </c>
    </row>
    <row r="125">
      <c r="A125" s="323">
        <v>6.0</v>
      </c>
      <c r="B125" s="425" t="s">
        <v>28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81</v>
      </c>
      <c r="B126" s="427" t="s">
        <v>82</v>
      </c>
      <c r="C126" s="313" t="s">
        <v>97</v>
      </c>
      <c r="D126" s="427" t="s">
        <v>98</v>
      </c>
      <c r="E126" s="380" t="s">
        <v>302</v>
      </c>
      <c r="F126" s="290" t="s">
        <v>296</v>
      </c>
      <c r="G126" s="290" t="s">
        <v>339</v>
      </c>
      <c r="H126" s="283">
        <f>I126/I127</f>
        <v>0.2666666667</v>
      </c>
      <c r="I126" s="326">
        <f t="shared" si="10"/>
        <v>80</v>
      </c>
      <c r="J126" s="284">
        <v>65.0</v>
      </c>
      <c r="K126" s="284">
        <v>5.0</v>
      </c>
      <c r="L126" s="285">
        <v>10.0</v>
      </c>
    </row>
    <row r="127">
      <c r="A127" s="323">
        <v>6.0</v>
      </c>
      <c r="B127" s="425" t="s">
        <v>28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81</v>
      </c>
      <c r="B128" s="427" t="s">
        <v>82</v>
      </c>
      <c r="C128" s="313" t="s">
        <v>97</v>
      </c>
      <c r="D128" s="427" t="s">
        <v>98</v>
      </c>
      <c r="E128" s="380" t="s">
        <v>302</v>
      </c>
      <c r="F128" s="290" t="s">
        <v>292</v>
      </c>
      <c r="G128" s="282" t="s">
        <v>309</v>
      </c>
      <c r="H128" s="283">
        <f>I128/I129</f>
        <v>0.5833333333</v>
      </c>
      <c r="I128" s="326">
        <f t="shared" si="10"/>
        <v>175</v>
      </c>
      <c r="J128" s="284">
        <v>65.0</v>
      </c>
      <c r="K128" s="284">
        <v>30.0</v>
      </c>
      <c r="L128" s="285">
        <v>80.0</v>
      </c>
    </row>
    <row r="129">
      <c r="A129" s="323">
        <v>6.0</v>
      </c>
      <c r="B129" s="425" t="s">
        <v>28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81</v>
      </c>
      <c r="B130" s="427" t="s">
        <v>82</v>
      </c>
      <c r="C130" s="313" t="s">
        <v>97</v>
      </c>
      <c r="D130" s="427" t="s">
        <v>98</v>
      </c>
      <c r="E130" s="380" t="s">
        <v>302</v>
      </c>
      <c r="F130" s="290" t="s">
        <v>288</v>
      </c>
      <c r="G130" s="290" t="s">
        <v>315</v>
      </c>
      <c r="H130" s="283">
        <f>I130/I131</f>
        <v>0.65</v>
      </c>
      <c r="I130" s="326">
        <f t="shared" si="10"/>
        <v>195</v>
      </c>
      <c r="J130" s="284">
        <v>65.0</v>
      </c>
      <c r="K130" s="284">
        <v>100.0</v>
      </c>
      <c r="L130" s="285">
        <v>30.0</v>
      </c>
    </row>
    <row r="131">
      <c r="A131" s="323">
        <v>6.0</v>
      </c>
      <c r="B131" s="425" t="s">
        <v>28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81</v>
      </c>
      <c r="B132" s="427" t="s">
        <v>82</v>
      </c>
      <c r="C132" s="313" t="s">
        <v>97</v>
      </c>
      <c r="D132" s="427" t="s">
        <v>98</v>
      </c>
      <c r="E132" s="380" t="s">
        <v>302</v>
      </c>
      <c r="F132" s="282" t="s">
        <v>284</v>
      </c>
      <c r="G132" s="282" t="s">
        <v>321</v>
      </c>
      <c r="H132" s="283">
        <f>I132/I133</f>
        <v>0.6333333333</v>
      </c>
      <c r="I132" s="326">
        <f t="shared" si="10"/>
        <v>190</v>
      </c>
      <c r="J132" s="284">
        <v>65.0</v>
      </c>
      <c r="K132" s="284">
        <v>35.0</v>
      </c>
      <c r="L132" s="285">
        <v>90.0</v>
      </c>
    </row>
    <row r="133">
      <c r="A133" s="336">
        <v>6.0</v>
      </c>
      <c r="B133" s="429" t="s">
        <v>28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445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</row>
    <row r="135">
      <c r="B135" s="437"/>
      <c r="C135" s="212"/>
      <c r="D135" s="437"/>
      <c r="E135" s="444"/>
      <c r="F135" s="212"/>
      <c r="G135" s="212"/>
      <c r="H135" s="255"/>
    </row>
    <row r="136">
      <c r="B136" s="437"/>
      <c r="C136" s="212"/>
      <c r="D136" s="437"/>
      <c r="E136" s="444"/>
      <c r="F136" s="212"/>
      <c r="G136" s="212"/>
      <c r="H136" s="255"/>
    </row>
    <row r="137">
      <c r="B137" s="437"/>
      <c r="C137" s="212"/>
      <c r="D137" s="437"/>
      <c r="E137" s="444"/>
      <c r="F137" s="212"/>
      <c r="G137" s="212"/>
      <c r="H137" s="249"/>
    </row>
    <row r="138">
      <c r="B138" s="437"/>
      <c r="C138" s="212"/>
      <c r="D138" s="437"/>
      <c r="E138" s="444"/>
      <c r="F138" s="212"/>
      <c r="G138" s="212"/>
      <c r="H138" s="249"/>
    </row>
    <row r="139">
      <c r="B139" s="437"/>
      <c r="C139" s="212"/>
      <c r="D139" s="437"/>
      <c r="E139" s="444"/>
      <c r="F139" s="212"/>
      <c r="G139" s="212"/>
      <c r="H139" s="249"/>
    </row>
    <row r="140">
      <c r="B140" s="437"/>
      <c r="C140" s="212"/>
      <c r="D140" s="437"/>
      <c r="E140" s="444"/>
      <c r="F140" s="212"/>
      <c r="G140" s="212"/>
      <c r="H140" s="249"/>
    </row>
    <row r="141">
      <c r="B141" s="437"/>
      <c r="C141" s="212"/>
      <c r="D141" s="437"/>
      <c r="E141" s="444"/>
      <c r="F141" s="212"/>
      <c r="G141" s="212"/>
      <c r="H141" s="249"/>
    </row>
    <row r="142">
      <c r="B142" s="437"/>
      <c r="C142" s="212"/>
      <c r="D142" s="437"/>
      <c r="E142" s="444"/>
      <c r="F142" s="212"/>
      <c r="G142" s="212"/>
      <c r="H142" s="249"/>
    </row>
    <row r="143">
      <c r="B143" s="437"/>
      <c r="C143" s="212"/>
      <c r="D143" s="437"/>
      <c r="E143" s="444"/>
      <c r="F143" s="212"/>
      <c r="G143" s="212"/>
      <c r="H143" s="249"/>
    </row>
    <row r="144">
      <c r="B144" s="437"/>
      <c r="C144" s="212"/>
      <c r="D144" s="437"/>
      <c r="E144" s="444"/>
      <c r="F144" s="212"/>
      <c r="G144" s="212"/>
      <c r="H144" s="249"/>
    </row>
    <row r="145">
      <c r="B145" s="437"/>
      <c r="C145" s="212"/>
      <c r="D145" s="437"/>
      <c r="E145" s="444"/>
      <c r="F145" s="212"/>
      <c r="G145" s="212"/>
      <c r="H145" s="249"/>
    </row>
    <row r="146">
      <c r="B146" s="437"/>
      <c r="C146" s="212"/>
      <c r="D146" s="437"/>
      <c r="E146" s="444"/>
      <c r="F146" s="212"/>
      <c r="G146" s="212"/>
      <c r="H146" s="249"/>
    </row>
    <row r="147">
      <c r="B147" s="437"/>
      <c r="C147" s="212"/>
      <c r="D147" s="437"/>
      <c r="E147" s="444"/>
      <c r="F147" s="212"/>
      <c r="G147" s="212"/>
      <c r="H147" s="249"/>
    </row>
    <row r="148">
      <c r="B148" s="437"/>
      <c r="C148" s="212"/>
      <c r="D148" s="437"/>
      <c r="E148" s="444"/>
      <c r="F148" s="212"/>
      <c r="G148" s="212"/>
      <c r="H148" s="249"/>
    </row>
    <row r="149">
      <c r="B149" s="437"/>
      <c r="C149" s="212"/>
      <c r="D149" s="437"/>
      <c r="E149" s="444"/>
      <c r="F149" s="212"/>
      <c r="G149" s="212"/>
      <c r="H149" s="249"/>
    </row>
    <row r="150">
      <c r="B150" s="437"/>
      <c r="C150" s="212"/>
      <c r="D150" s="437"/>
      <c r="E150" s="444"/>
      <c r="F150" s="212"/>
      <c r="G150" s="212"/>
      <c r="H150" s="249"/>
    </row>
    <row r="151">
      <c r="B151" s="437"/>
      <c r="C151" s="212"/>
      <c r="D151" s="437"/>
      <c r="E151" s="444"/>
      <c r="F151" s="212"/>
      <c r="G151" s="212"/>
      <c r="H151" s="249"/>
    </row>
    <row r="152">
      <c r="B152" s="437"/>
      <c r="C152" s="212"/>
      <c r="D152" s="437"/>
      <c r="E152" s="444"/>
      <c r="F152" s="212"/>
      <c r="G152" s="212"/>
      <c r="H152" s="249"/>
    </row>
    <row r="153">
      <c r="B153" s="437"/>
      <c r="C153" s="212"/>
      <c r="D153" s="437"/>
      <c r="E153" s="444"/>
      <c r="F153" s="212"/>
      <c r="G153" s="212"/>
      <c r="H153" s="249"/>
    </row>
    <row r="154">
      <c r="B154" s="437"/>
      <c r="C154" s="212"/>
      <c r="D154" s="437"/>
      <c r="E154" s="444"/>
      <c r="F154" s="212"/>
      <c r="G154" s="212"/>
      <c r="H154" s="249"/>
    </row>
    <row r="155">
      <c r="B155" s="437"/>
      <c r="C155" s="212"/>
      <c r="D155" s="437"/>
      <c r="E155" s="444"/>
      <c r="F155" s="212"/>
      <c r="G155" s="212"/>
      <c r="H155" s="249"/>
    </row>
    <row r="156">
      <c r="B156" s="437"/>
      <c r="C156" s="212"/>
      <c r="D156" s="437"/>
      <c r="E156" s="444"/>
      <c r="F156" s="212"/>
      <c r="G156" s="212"/>
      <c r="H156" s="249"/>
    </row>
    <row r="157">
      <c r="B157" s="437"/>
      <c r="C157" s="212"/>
      <c r="D157" s="437"/>
      <c r="E157" s="444"/>
      <c r="F157" s="212"/>
      <c r="G157" s="212"/>
      <c r="H157" s="249"/>
    </row>
    <row r="158">
      <c r="B158" s="437"/>
      <c r="C158" s="212"/>
      <c r="D158" s="437"/>
      <c r="E158" s="444"/>
      <c r="F158" s="212"/>
      <c r="G158" s="212"/>
      <c r="H158" s="249"/>
    </row>
    <row r="159">
      <c r="B159" s="437"/>
      <c r="C159" s="212"/>
      <c r="D159" s="437"/>
      <c r="E159" s="444"/>
      <c r="F159" s="212"/>
      <c r="G159" s="212"/>
      <c r="H159" s="249"/>
    </row>
    <row r="160">
      <c r="B160" s="437"/>
      <c r="C160" s="212"/>
      <c r="D160" s="437"/>
      <c r="E160" s="444"/>
      <c r="F160" s="212"/>
      <c r="G160" s="212"/>
      <c r="H160" s="249"/>
    </row>
    <row r="161">
      <c r="B161" s="437"/>
      <c r="C161" s="212"/>
      <c r="D161" s="437"/>
      <c r="E161" s="444"/>
      <c r="F161" s="212"/>
      <c r="G161" s="212"/>
      <c r="H161" s="249"/>
    </row>
    <row r="162">
      <c r="B162" s="437"/>
      <c r="C162" s="212"/>
      <c r="D162" s="437"/>
      <c r="E162" s="444"/>
      <c r="F162" s="212"/>
      <c r="G162" s="212"/>
      <c r="H162" s="249"/>
    </row>
    <row r="163">
      <c r="B163" s="437"/>
      <c r="C163" s="212"/>
      <c r="D163" s="437"/>
      <c r="E163" s="444"/>
      <c r="F163" s="212"/>
      <c r="G163" s="212"/>
      <c r="H163" s="249"/>
    </row>
    <row r="164">
      <c r="B164" s="437"/>
      <c r="C164" s="212"/>
      <c r="D164" s="437"/>
      <c r="E164" s="444"/>
      <c r="F164" s="212"/>
      <c r="G164" s="212"/>
      <c r="H164" s="249"/>
    </row>
    <row r="165">
      <c r="B165" s="437"/>
      <c r="C165" s="212"/>
      <c r="D165" s="437"/>
      <c r="E165" s="444"/>
      <c r="F165" s="212"/>
      <c r="G165" s="212"/>
      <c r="H165" s="249"/>
    </row>
    <row r="166">
      <c r="B166" s="437"/>
      <c r="C166" s="212"/>
      <c r="D166" s="437"/>
      <c r="E166" s="444"/>
      <c r="F166" s="212"/>
      <c r="G166" s="212"/>
      <c r="H166" s="249"/>
    </row>
    <row r="167">
      <c r="B167" s="437"/>
      <c r="C167" s="212"/>
      <c r="D167" s="437"/>
      <c r="E167" s="444"/>
      <c r="F167" s="212"/>
      <c r="G167" s="212"/>
      <c r="H167" s="249"/>
    </row>
    <row r="168">
      <c r="B168" s="437"/>
      <c r="C168" s="212"/>
      <c r="D168" s="437"/>
      <c r="E168" s="444"/>
      <c r="F168" s="212"/>
      <c r="G168" s="212"/>
      <c r="H168" s="249"/>
    </row>
    <row r="169">
      <c r="B169" s="437"/>
      <c r="C169" s="212"/>
      <c r="D169" s="437"/>
      <c r="E169" s="444"/>
      <c r="F169" s="212"/>
      <c r="G169" s="212"/>
      <c r="H169" s="249"/>
    </row>
    <row r="170">
      <c r="B170" s="437"/>
      <c r="C170" s="212"/>
      <c r="D170" s="437"/>
      <c r="E170" s="444"/>
      <c r="F170" s="212"/>
      <c r="G170" s="212"/>
      <c r="H170" s="249"/>
    </row>
    <row r="171">
      <c r="B171" s="437"/>
      <c r="C171" s="212"/>
      <c r="D171" s="437"/>
      <c r="E171" s="444"/>
      <c r="F171" s="212"/>
      <c r="G171" s="212"/>
      <c r="H171" s="249"/>
    </row>
    <row r="172">
      <c r="B172" s="437"/>
      <c r="C172" s="212"/>
      <c r="D172" s="437"/>
      <c r="E172" s="444"/>
      <c r="F172" s="212"/>
      <c r="G172" s="212"/>
      <c r="H172" s="249"/>
    </row>
    <row r="173">
      <c r="B173" s="437"/>
      <c r="C173" s="212"/>
      <c r="D173" s="437"/>
      <c r="E173" s="444"/>
      <c r="F173" s="212"/>
      <c r="G173" s="212"/>
      <c r="H173" s="249"/>
    </row>
    <row r="174">
      <c r="B174" s="437"/>
      <c r="C174" s="212"/>
      <c r="D174" s="437"/>
      <c r="E174" s="444"/>
      <c r="F174" s="212"/>
      <c r="G174" s="212"/>
      <c r="H174" s="249"/>
    </row>
    <row r="175">
      <c r="B175" s="437"/>
      <c r="C175" s="212"/>
      <c r="D175" s="437"/>
      <c r="E175" s="444"/>
      <c r="F175" s="212"/>
      <c r="G175" s="212"/>
      <c r="H175" s="249"/>
    </row>
    <row r="176">
      <c r="B176" s="437"/>
      <c r="C176" s="212"/>
      <c r="D176" s="437"/>
      <c r="E176" s="444"/>
      <c r="F176" s="212"/>
      <c r="G176" s="212"/>
      <c r="H176" s="249"/>
    </row>
    <row r="177">
      <c r="B177" s="437"/>
      <c r="C177" s="212"/>
      <c r="D177" s="437"/>
      <c r="E177" s="444"/>
      <c r="F177" s="212"/>
      <c r="G177" s="212"/>
      <c r="H177" s="249"/>
    </row>
    <row r="178">
      <c r="B178" s="437"/>
      <c r="C178" s="212"/>
      <c r="D178" s="437"/>
      <c r="E178" s="444"/>
      <c r="F178" s="212"/>
      <c r="G178" s="212"/>
      <c r="H178" s="249"/>
    </row>
    <row r="179">
      <c r="B179" s="437"/>
      <c r="C179" s="212"/>
      <c r="D179" s="437"/>
      <c r="E179" s="444"/>
      <c r="F179" s="212"/>
      <c r="G179" s="212"/>
      <c r="H179" s="249"/>
    </row>
    <row r="180">
      <c r="B180" s="437"/>
      <c r="C180" s="212"/>
      <c r="D180" s="437"/>
      <c r="E180" s="444"/>
      <c r="F180" s="212"/>
      <c r="G180" s="212"/>
      <c r="H180" s="249"/>
    </row>
    <row r="181">
      <c r="B181" s="437"/>
      <c r="C181" s="212"/>
      <c r="D181" s="437"/>
      <c r="E181" s="444"/>
      <c r="F181" s="212"/>
      <c r="G181" s="212"/>
      <c r="H181" s="249"/>
    </row>
    <row r="182">
      <c r="B182" s="437"/>
      <c r="C182" s="212"/>
      <c r="D182" s="437"/>
      <c r="E182" s="444"/>
      <c r="F182" s="212"/>
      <c r="G182" s="212"/>
      <c r="H182" s="249"/>
    </row>
    <row r="183">
      <c r="B183" s="437"/>
      <c r="C183" s="212"/>
      <c r="D183" s="437"/>
      <c r="E183" s="444"/>
      <c r="F183" s="212"/>
      <c r="G183" s="212"/>
      <c r="H183" s="249"/>
    </row>
    <row r="184">
      <c r="B184" s="437"/>
      <c r="C184" s="212"/>
      <c r="D184" s="437"/>
      <c r="E184" s="444"/>
      <c r="F184" s="212"/>
      <c r="G184" s="212"/>
      <c r="H184" s="249"/>
    </row>
    <row r="185">
      <c r="B185" s="437"/>
      <c r="C185" s="212"/>
      <c r="D185" s="437"/>
      <c r="E185" s="444"/>
      <c r="F185" s="212"/>
      <c r="G185" s="212"/>
      <c r="H185" s="249"/>
    </row>
    <row r="186">
      <c r="B186" s="437"/>
      <c r="C186" s="212"/>
      <c r="D186" s="437"/>
      <c r="E186" s="444"/>
      <c r="F186" s="212"/>
      <c r="G186" s="212"/>
      <c r="H186" s="249"/>
    </row>
    <row r="187">
      <c r="B187" s="437"/>
      <c r="C187" s="212"/>
      <c r="D187" s="437"/>
      <c r="E187" s="444"/>
      <c r="F187" s="212"/>
      <c r="G187" s="212"/>
      <c r="H187" s="249"/>
    </row>
    <row r="188">
      <c r="B188" s="437"/>
      <c r="C188" s="212"/>
      <c r="D188" s="437"/>
      <c r="E188" s="444"/>
      <c r="F188" s="212"/>
      <c r="G188" s="212"/>
      <c r="H188" s="249"/>
    </row>
    <row r="189">
      <c r="B189" s="437"/>
      <c r="C189" s="212"/>
      <c r="D189" s="437"/>
      <c r="E189" s="444"/>
      <c r="F189" s="212"/>
      <c r="G189" s="212"/>
      <c r="H189" s="249"/>
    </row>
    <row r="190">
      <c r="B190" s="437"/>
      <c r="C190" s="212"/>
      <c r="D190" s="437"/>
      <c r="E190" s="444"/>
      <c r="F190" s="212"/>
      <c r="G190" s="212"/>
      <c r="H190" s="249"/>
    </row>
    <row r="191">
      <c r="B191" s="437"/>
      <c r="C191" s="212"/>
      <c r="D191" s="437"/>
      <c r="E191" s="444"/>
      <c r="F191" s="212"/>
      <c r="G191" s="212"/>
      <c r="H191" s="249"/>
    </row>
    <row r="192">
      <c r="B192" s="437"/>
      <c r="C192" s="212"/>
      <c r="D192" s="437"/>
      <c r="E192" s="444"/>
      <c r="F192" s="212"/>
      <c r="G192" s="212"/>
      <c r="H192" s="249"/>
    </row>
    <row r="193">
      <c r="B193" s="437"/>
      <c r="C193" s="212"/>
      <c r="D193" s="437"/>
      <c r="E193" s="444"/>
      <c r="F193" s="212"/>
      <c r="G193" s="212"/>
      <c r="H193" s="249"/>
    </row>
    <row r="194">
      <c r="B194" s="437"/>
      <c r="C194" s="212"/>
      <c r="D194" s="437"/>
      <c r="E194" s="444"/>
      <c r="F194" s="212"/>
      <c r="G194" s="212"/>
      <c r="H194" s="249"/>
    </row>
    <row r="195">
      <c r="B195" s="437"/>
      <c r="C195" s="212"/>
      <c r="D195" s="437"/>
      <c r="E195" s="444"/>
      <c r="F195" s="212"/>
      <c r="G195" s="212"/>
      <c r="H195" s="249"/>
    </row>
    <row r="196">
      <c r="B196" s="437"/>
      <c r="C196" s="212"/>
      <c r="D196" s="437"/>
      <c r="E196" s="444"/>
      <c r="F196" s="212"/>
      <c r="G196" s="212"/>
      <c r="H196" s="249"/>
    </row>
    <row r="197">
      <c r="B197" s="437"/>
      <c r="C197" s="212"/>
      <c r="D197" s="437"/>
      <c r="E197" s="444"/>
      <c r="F197" s="212"/>
      <c r="G197" s="212"/>
      <c r="H197" s="249"/>
    </row>
    <row r="198">
      <c r="B198" s="437"/>
      <c r="C198" s="212"/>
      <c r="D198" s="437"/>
      <c r="E198" s="444"/>
      <c r="F198" s="212"/>
      <c r="G198" s="212"/>
      <c r="H198" s="249"/>
    </row>
    <row r="199">
      <c r="B199" s="437"/>
      <c r="C199" s="212"/>
      <c r="D199" s="437"/>
      <c r="E199" s="444"/>
      <c r="F199" s="212"/>
      <c r="G199" s="212"/>
      <c r="H199" s="249"/>
    </row>
    <row r="200">
      <c r="B200" s="437"/>
      <c r="C200" s="212"/>
      <c r="D200" s="437"/>
      <c r="E200" s="444"/>
      <c r="F200" s="212"/>
      <c r="G200" s="212"/>
      <c r="H200" s="249"/>
    </row>
    <row r="201">
      <c r="B201" s="437"/>
      <c r="C201" s="212"/>
      <c r="D201" s="437"/>
      <c r="E201" s="444"/>
      <c r="F201" s="212"/>
      <c r="G201" s="212"/>
      <c r="H201" s="249"/>
    </row>
    <row r="202">
      <c r="B202" s="437"/>
      <c r="C202" s="212"/>
      <c r="D202" s="437"/>
      <c r="E202" s="444"/>
      <c r="F202" s="212"/>
      <c r="G202" s="212"/>
      <c r="H202" s="249"/>
    </row>
    <row r="203">
      <c r="B203" s="437"/>
      <c r="C203" s="212"/>
      <c r="D203" s="437"/>
      <c r="E203" s="444"/>
      <c r="F203" s="212"/>
      <c r="G203" s="212"/>
      <c r="H203" s="249"/>
    </row>
    <row r="204">
      <c r="B204" s="437"/>
      <c r="C204" s="212"/>
      <c r="D204" s="437"/>
      <c r="E204" s="444"/>
      <c r="F204" s="212"/>
      <c r="G204" s="212"/>
      <c r="H204" s="249"/>
    </row>
    <row r="205">
      <c r="B205" s="437"/>
      <c r="C205" s="212"/>
      <c r="D205" s="437"/>
      <c r="E205" s="444"/>
      <c r="F205" s="212"/>
      <c r="G205" s="212"/>
      <c r="H205" s="249"/>
    </row>
    <row r="206">
      <c r="B206" s="437"/>
      <c r="C206" s="212"/>
      <c r="D206" s="437"/>
      <c r="E206" s="444"/>
      <c r="F206" s="212"/>
      <c r="G206" s="212"/>
      <c r="H206" s="249"/>
    </row>
    <row r="207">
      <c r="B207" s="437"/>
      <c r="C207" s="212"/>
      <c r="D207" s="437"/>
      <c r="E207" s="444"/>
      <c r="F207" s="212"/>
      <c r="G207" s="212"/>
      <c r="H207" s="249"/>
    </row>
    <row r="208">
      <c r="B208" s="437"/>
      <c r="C208" s="212"/>
      <c r="D208" s="437"/>
      <c r="E208" s="444"/>
      <c r="F208" s="212"/>
      <c r="G208" s="212"/>
      <c r="H208" s="249"/>
    </row>
    <row r="209">
      <c r="B209" s="437"/>
      <c r="C209" s="212"/>
      <c r="D209" s="437"/>
      <c r="E209" s="444"/>
      <c r="F209" s="212"/>
      <c r="G209" s="212"/>
      <c r="H209" s="249"/>
    </row>
    <row r="210">
      <c r="B210" s="437"/>
      <c r="C210" s="212"/>
      <c r="D210" s="437"/>
      <c r="E210" s="444"/>
      <c r="F210" s="212"/>
      <c r="G210" s="212"/>
      <c r="H210" s="249"/>
    </row>
    <row r="211">
      <c r="B211" s="437"/>
      <c r="C211" s="212"/>
      <c r="D211" s="437"/>
      <c r="E211" s="444"/>
      <c r="F211" s="212"/>
      <c r="G211" s="212"/>
      <c r="H211" s="249"/>
    </row>
    <row r="212">
      <c r="B212" s="437"/>
      <c r="C212" s="212"/>
      <c r="D212" s="437"/>
      <c r="E212" s="444"/>
      <c r="F212" s="212"/>
      <c r="G212" s="212"/>
      <c r="H212" s="249"/>
    </row>
    <row r="213">
      <c r="B213" s="437"/>
      <c r="C213" s="212"/>
      <c r="D213" s="437"/>
      <c r="E213" s="444"/>
      <c r="F213" s="212"/>
      <c r="G213" s="212"/>
      <c r="H213" s="249"/>
    </row>
    <row r="214">
      <c r="B214" s="437"/>
      <c r="C214" s="212"/>
      <c r="D214" s="437"/>
      <c r="E214" s="444"/>
      <c r="F214" s="212"/>
      <c r="G214" s="212"/>
      <c r="H214" s="249"/>
    </row>
    <row r="215">
      <c r="B215" s="437"/>
      <c r="C215" s="212"/>
      <c r="D215" s="437"/>
      <c r="E215" s="444"/>
      <c r="F215" s="212"/>
      <c r="G215" s="212"/>
      <c r="H215" s="249"/>
    </row>
    <row r="216">
      <c r="B216" s="437"/>
      <c r="C216" s="212"/>
      <c r="D216" s="437"/>
      <c r="E216" s="444"/>
      <c r="F216" s="212"/>
      <c r="G216" s="212"/>
      <c r="H216" s="249"/>
    </row>
    <row r="217">
      <c r="B217" s="437"/>
      <c r="C217" s="212"/>
      <c r="D217" s="437"/>
      <c r="E217" s="444"/>
      <c r="F217" s="212"/>
      <c r="G217" s="212"/>
      <c r="H217" s="249"/>
    </row>
    <row r="218">
      <c r="B218" s="437"/>
      <c r="C218" s="212"/>
      <c r="D218" s="437"/>
      <c r="E218" s="444"/>
      <c r="F218" s="212"/>
      <c r="G218" s="212"/>
      <c r="H218" s="249"/>
    </row>
    <row r="219">
      <c r="B219" s="437"/>
      <c r="C219" s="212"/>
      <c r="D219" s="437"/>
      <c r="E219" s="444"/>
      <c r="F219" s="212"/>
      <c r="G219" s="212"/>
      <c r="H219" s="249"/>
    </row>
    <row r="220">
      <c r="B220" s="437"/>
      <c r="C220" s="212"/>
      <c r="D220" s="437"/>
      <c r="E220" s="444"/>
      <c r="F220" s="212"/>
      <c r="G220" s="212"/>
      <c r="H220" s="249"/>
    </row>
    <row r="221">
      <c r="B221" s="437"/>
      <c r="C221" s="212"/>
      <c r="D221" s="437"/>
      <c r="E221" s="444"/>
      <c r="F221" s="212"/>
      <c r="G221" s="212"/>
      <c r="H221" s="249"/>
    </row>
    <row r="222">
      <c r="B222" s="437"/>
      <c r="C222" s="212"/>
      <c r="D222" s="437"/>
      <c r="E222" s="444"/>
      <c r="F222" s="212"/>
      <c r="G222" s="212"/>
      <c r="H222" s="249"/>
    </row>
    <row r="223">
      <c r="B223" s="437"/>
      <c r="C223" s="212"/>
      <c r="D223" s="437"/>
      <c r="E223" s="444"/>
      <c r="F223" s="212"/>
      <c r="G223" s="212"/>
      <c r="H223" s="249"/>
    </row>
    <row r="224">
      <c r="B224" s="437"/>
      <c r="C224" s="212"/>
      <c r="D224" s="437"/>
      <c r="E224" s="444"/>
      <c r="F224" s="212"/>
      <c r="G224" s="212"/>
      <c r="H224" s="249"/>
    </row>
    <row r="225">
      <c r="B225" s="437"/>
      <c r="C225" s="212"/>
      <c r="D225" s="437"/>
      <c r="E225" s="444"/>
      <c r="F225" s="212"/>
      <c r="G225" s="212"/>
      <c r="H225" s="249"/>
    </row>
    <row r="226">
      <c r="B226" s="437"/>
      <c r="C226" s="212"/>
      <c r="D226" s="437"/>
      <c r="E226" s="444"/>
      <c r="F226" s="212"/>
      <c r="G226" s="212"/>
      <c r="H226" s="249"/>
    </row>
    <row r="227">
      <c r="B227" s="437"/>
      <c r="C227" s="212"/>
      <c r="D227" s="437"/>
      <c r="E227" s="444"/>
      <c r="F227" s="212"/>
      <c r="G227" s="212"/>
      <c r="H227" s="249"/>
    </row>
    <row r="228">
      <c r="B228" s="437"/>
      <c r="C228" s="212"/>
      <c r="D228" s="437"/>
      <c r="E228" s="444"/>
      <c r="F228" s="212"/>
      <c r="G228" s="212"/>
      <c r="H228" s="249"/>
    </row>
    <row r="229">
      <c r="B229" s="437"/>
      <c r="C229" s="212"/>
      <c r="D229" s="437"/>
      <c r="E229" s="444"/>
      <c r="F229" s="212"/>
      <c r="G229" s="212"/>
      <c r="H229" s="249"/>
    </row>
    <row r="230">
      <c r="B230" s="437"/>
      <c r="C230" s="212"/>
      <c r="D230" s="437"/>
      <c r="E230" s="444"/>
      <c r="F230" s="212"/>
      <c r="G230" s="212"/>
      <c r="H230" s="249"/>
    </row>
    <row r="231">
      <c r="B231" s="437"/>
      <c r="C231" s="212"/>
      <c r="D231" s="437"/>
      <c r="E231" s="444"/>
      <c r="F231" s="212"/>
      <c r="G231" s="212"/>
      <c r="H231" s="249"/>
    </row>
    <row r="232">
      <c r="B232" s="437"/>
      <c r="C232" s="212"/>
      <c r="D232" s="437"/>
      <c r="E232" s="444"/>
      <c r="F232" s="212"/>
      <c r="G232" s="212"/>
      <c r="H232" s="249"/>
    </row>
    <row r="233">
      <c r="B233" s="437"/>
      <c r="C233" s="212"/>
      <c r="D233" s="437"/>
      <c r="E233" s="444"/>
      <c r="F233" s="212"/>
      <c r="G233" s="212"/>
      <c r="H233" s="249"/>
    </row>
    <row r="234">
      <c r="B234" s="437"/>
      <c r="C234" s="212"/>
      <c r="D234" s="437"/>
      <c r="E234" s="444"/>
      <c r="F234" s="212"/>
      <c r="G234" s="212"/>
      <c r="H234" s="249"/>
    </row>
    <row r="235">
      <c r="B235" s="437"/>
      <c r="C235" s="212"/>
      <c r="D235" s="437"/>
      <c r="E235" s="444"/>
      <c r="F235" s="212"/>
      <c r="G235" s="212"/>
      <c r="H235" s="249"/>
    </row>
    <row r="236">
      <c r="B236" s="437"/>
      <c r="C236" s="212"/>
      <c r="D236" s="437"/>
      <c r="E236" s="444"/>
      <c r="F236" s="212"/>
      <c r="G236" s="212"/>
      <c r="H236" s="249"/>
    </row>
    <row r="237">
      <c r="B237" s="437"/>
      <c r="C237" s="212"/>
      <c r="D237" s="437"/>
      <c r="E237" s="444"/>
      <c r="F237" s="212"/>
      <c r="G237" s="212"/>
      <c r="H237" s="249"/>
    </row>
    <row r="238">
      <c r="B238" s="437"/>
      <c r="C238" s="212"/>
      <c r="D238" s="437"/>
      <c r="E238" s="444"/>
      <c r="F238" s="212"/>
      <c r="G238" s="212"/>
      <c r="H238" s="249"/>
    </row>
    <row r="239">
      <c r="B239" s="437"/>
      <c r="C239" s="212"/>
      <c r="D239" s="437"/>
      <c r="E239" s="444"/>
      <c r="F239" s="212"/>
      <c r="G239" s="212"/>
      <c r="H239" s="249"/>
    </row>
    <row r="240">
      <c r="B240" s="437"/>
      <c r="C240" s="212"/>
      <c r="D240" s="437"/>
      <c r="E240" s="444"/>
      <c r="F240" s="212"/>
      <c r="G240" s="212"/>
      <c r="H240" s="249"/>
    </row>
    <row r="241">
      <c r="B241" s="437"/>
      <c r="C241" s="212"/>
      <c r="D241" s="437"/>
      <c r="E241" s="444"/>
      <c r="F241" s="212"/>
      <c r="G241" s="212"/>
      <c r="H241" s="249"/>
    </row>
    <row r="242">
      <c r="B242" s="437"/>
      <c r="C242" s="212"/>
      <c r="D242" s="437"/>
      <c r="E242" s="444"/>
      <c r="F242" s="212"/>
      <c r="G242" s="212"/>
      <c r="H242" s="249"/>
    </row>
    <row r="243">
      <c r="B243" s="437"/>
      <c r="C243" s="212"/>
      <c r="D243" s="437"/>
      <c r="E243" s="444"/>
      <c r="F243" s="212"/>
      <c r="G243" s="212"/>
      <c r="H243" s="249"/>
    </row>
    <row r="244">
      <c r="B244" s="437"/>
      <c r="C244" s="212"/>
      <c r="D244" s="437"/>
      <c r="E244" s="444"/>
      <c r="F244" s="212"/>
      <c r="G244" s="212"/>
      <c r="H244" s="249"/>
    </row>
    <row r="245">
      <c r="B245" s="437"/>
      <c r="C245" s="212"/>
      <c r="D245" s="437"/>
      <c r="E245" s="444"/>
      <c r="F245" s="212"/>
      <c r="G245" s="212"/>
      <c r="H245" s="249"/>
    </row>
    <row r="246">
      <c r="B246" s="437"/>
      <c r="C246" s="212"/>
      <c r="D246" s="437"/>
      <c r="E246" s="444"/>
      <c r="F246" s="212"/>
      <c r="G246" s="212"/>
      <c r="H246" s="249"/>
    </row>
    <row r="247">
      <c r="B247" s="437"/>
      <c r="C247" s="212"/>
      <c r="D247" s="437"/>
      <c r="E247" s="444"/>
      <c r="F247" s="212"/>
      <c r="G247" s="212"/>
      <c r="H247" s="249"/>
    </row>
    <row r="248">
      <c r="B248" s="437"/>
      <c r="C248" s="212"/>
      <c r="D248" s="437"/>
      <c r="E248" s="444"/>
      <c r="F248" s="212"/>
      <c r="G248" s="212"/>
      <c r="H248" s="249"/>
    </row>
    <row r="249">
      <c r="B249" s="437"/>
      <c r="C249" s="212"/>
      <c r="D249" s="437"/>
      <c r="E249" s="444"/>
      <c r="F249" s="212"/>
      <c r="G249" s="212"/>
      <c r="H249" s="249"/>
    </row>
    <row r="250">
      <c r="B250" s="437"/>
      <c r="C250" s="212"/>
      <c r="D250" s="437"/>
      <c r="E250" s="444"/>
      <c r="F250" s="212"/>
      <c r="G250" s="212"/>
      <c r="H250" s="249"/>
    </row>
    <row r="251">
      <c r="B251" s="437"/>
      <c r="C251" s="212"/>
      <c r="D251" s="437"/>
      <c r="E251" s="444"/>
      <c r="F251" s="212"/>
      <c r="G251" s="212"/>
      <c r="H251" s="249"/>
    </row>
    <row r="252">
      <c r="B252" s="437"/>
      <c r="C252" s="212"/>
      <c r="D252" s="437"/>
      <c r="E252" s="444"/>
      <c r="F252" s="212"/>
      <c r="G252" s="212"/>
      <c r="H252" s="249"/>
    </row>
    <row r="253">
      <c r="B253" s="437"/>
      <c r="C253" s="212"/>
      <c r="D253" s="437"/>
      <c r="E253" s="444"/>
      <c r="F253" s="212"/>
      <c r="G253" s="212"/>
      <c r="H253" s="249"/>
    </row>
    <row r="254">
      <c r="B254" s="437"/>
      <c r="C254" s="212"/>
      <c r="D254" s="437"/>
      <c r="E254" s="444"/>
      <c r="F254" s="212"/>
      <c r="G254" s="212"/>
      <c r="H254" s="249"/>
    </row>
    <row r="255">
      <c r="B255" s="437"/>
      <c r="C255" s="212"/>
      <c r="D255" s="437"/>
      <c r="E255" s="444"/>
      <c r="F255" s="212"/>
      <c r="G255" s="212"/>
      <c r="H255" s="249"/>
    </row>
    <row r="256">
      <c r="B256" s="437"/>
      <c r="C256" s="212"/>
      <c r="D256" s="437"/>
      <c r="E256" s="444"/>
      <c r="F256" s="212"/>
      <c r="G256" s="212"/>
      <c r="H256" s="249"/>
    </row>
    <row r="257">
      <c r="B257" s="437"/>
      <c r="C257" s="212"/>
      <c r="D257" s="437"/>
      <c r="E257" s="444"/>
      <c r="F257" s="212"/>
      <c r="G257" s="212"/>
      <c r="H257" s="249"/>
    </row>
    <row r="258">
      <c r="B258" s="437"/>
      <c r="C258" s="212"/>
      <c r="D258" s="437"/>
      <c r="E258" s="444"/>
      <c r="F258" s="212"/>
      <c r="G258" s="212"/>
      <c r="H258" s="249"/>
    </row>
    <row r="259">
      <c r="B259" s="437"/>
      <c r="C259" s="212"/>
      <c r="D259" s="437"/>
      <c r="E259" s="444"/>
      <c r="F259" s="212"/>
      <c r="G259" s="212"/>
      <c r="H259" s="249"/>
    </row>
    <row r="260">
      <c r="B260" s="437"/>
      <c r="C260" s="212"/>
      <c r="D260" s="437"/>
      <c r="E260" s="444"/>
      <c r="F260" s="212"/>
      <c r="G260" s="212"/>
      <c r="H260" s="249"/>
    </row>
    <row r="261">
      <c r="B261" s="437"/>
      <c r="C261" s="212"/>
      <c r="D261" s="437"/>
      <c r="E261" s="444"/>
      <c r="F261" s="212"/>
      <c r="G261" s="212"/>
      <c r="H261" s="249"/>
    </row>
    <row r="262">
      <c r="B262" s="437"/>
      <c r="C262" s="212"/>
      <c r="D262" s="437"/>
      <c r="E262" s="444"/>
      <c r="F262" s="212"/>
      <c r="G262" s="212"/>
      <c r="H262" s="249"/>
    </row>
    <row r="263">
      <c r="B263" s="437"/>
      <c r="C263" s="212"/>
      <c r="D263" s="437"/>
      <c r="E263" s="444"/>
      <c r="F263" s="212"/>
      <c r="G263" s="212"/>
      <c r="H263" s="249"/>
    </row>
    <row r="264">
      <c r="B264" s="437"/>
      <c r="C264" s="212"/>
      <c r="D264" s="437"/>
      <c r="E264" s="444"/>
      <c r="F264" s="212"/>
      <c r="G264" s="212"/>
      <c r="H264" s="249"/>
    </row>
    <row r="265">
      <c r="B265" s="437"/>
      <c r="C265" s="212"/>
      <c r="D265" s="437"/>
      <c r="E265" s="444"/>
      <c r="F265" s="212"/>
      <c r="G265" s="212"/>
      <c r="H265" s="249"/>
    </row>
    <row r="266">
      <c r="B266" s="437"/>
      <c r="C266" s="212"/>
      <c r="D266" s="437"/>
      <c r="E266" s="444"/>
      <c r="F266" s="212"/>
      <c r="G266" s="212"/>
      <c r="H266" s="249"/>
    </row>
    <row r="267">
      <c r="B267" s="437"/>
      <c r="C267" s="212"/>
      <c r="D267" s="437"/>
      <c r="E267" s="444"/>
      <c r="F267" s="212"/>
      <c r="G267" s="212"/>
      <c r="H267" s="249"/>
    </row>
    <row r="268">
      <c r="B268" s="437"/>
      <c r="C268" s="212"/>
      <c r="D268" s="437"/>
      <c r="E268" s="444"/>
      <c r="F268" s="212"/>
      <c r="G268" s="212"/>
      <c r="H268" s="249"/>
    </row>
    <row r="269">
      <c r="B269" s="437"/>
      <c r="C269" s="212"/>
      <c r="D269" s="437"/>
      <c r="E269" s="444"/>
      <c r="F269" s="212"/>
      <c r="G269" s="212"/>
      <c r="H269" s="249"/>
    </row>
    <row r="270">
      <c r="B270" s="437"/>
      <c r="C270" s="212"/>
      <c r="D270" s="437"/>
      <c r="E270" s="444"/>
      <c r="F270" s="212"/>
      <c r="G270" s="212"/>
      <c r="H270" s="249"/>
    </row>
    <row r="271">
      <c r="B271" s="437"/>
      <c r="C271" s="212"/>
      <c r="D271" s="437"/>
      <c r="E271" s="444"/>
      <c r="F271" s="212"/>
      <c r="G271" s="212"/>
      <c r="H271" s="249"/>
    </row>
    <row r="272">
      <c r="B272" s="437"/>
      <c r="C272" s="212"/>
      <c r="D272" s="437"/>
      <c r="E272" s="444"/>
      <c r="F272" s="212"/>
      <c r="G272" s="212"/>
      <c r="H272" s="249"/>
    </row>
    <row r="273">
      <c r="B273" s="437"/>
      <c r="C273" s="212"/>
      <c r="D273" s="437"/>
      <c r="E273" s="444"/>
      <c r="F273" s="212"/>
      <c r="G273" s="212"/>
      <c r="H273" s="249"/>
    </row>
    <row r="274">
      <c r="B274" s="437"/>
      <c r="C274" s="212"/>
      <c r="D274" s="437"/>
      <c r="E274" s="444"/>
      <c r="F274" s="212"/>
      <c r="G274" s="212"/>
      <c r="H274" s="249"/>
    </row>
    <row r="275">
      <c r="B275" s="437"/>
      <c r="C275" s="212"/>
      <c r="D275" s="437"/>
      <c r="E275" s="444"/>
      <c r="F275" s="212"/>
      <c r="G275" s="212"/>
      <c r="H275" s="249"/>
    </row>
    <row r="276">
      <c r="B276" s="437"/>
      <c r="C276" s="212"/>
      <c r="D276" s="437"/>
      <c r="E276" s="444"/>
      <c r="F276" s="212"/>
      <c r="G276" s="212"/>
      <c r="H276" s="249"/>
    </row>
    <row r="277">
      <c r="B277" s="437"/>
      <c r="C277" s="212"/>
      <c r="D277" s="437"/>
      <c r="E277" s="444"/>
      <c r="F277" s="212"/>
      <c r="G277" s="212"/>
      <c r="H277" s="249"/>
    </row>
    <row r="278">
      <c r="B278" s="437"/>
      <c r="C278" s="212"/>
      <c r="D278" s="437"/>
      <c r="E278" s="444"/>
      <c r="F278" s="212"/>
      <c r="G278" s="212"/>
      <c r="H278" s="249"/>
    </row>
    <row r="279">
      <c r="B279" s="437"/>
      <c r="C279" s="212"/>
      <c r="D279" s="437"/>
      <c r="E279" s="444"/>
      <c r="F279" s="212"/>
      <c r="G279" s="212"/>
      <c r="H279" s="249"/>
    </row>
    <row r="280">
      <c r="B280" s="437"/>
      <c r="C280" s="212"/>
      <c r="D280" s="437"/>
      <c r="E280" s="444"/>
      <c r="F280" s="212"/>
      <c r="G280" s="212"/>
      <c r="H280" s="249"/>
    </row>
    <row r="281">
      <c r="B281" s="437"/>
      <c r="C281" s="212"/>
      <c r="D281" s="437"/>
      <c r="E281" s="444"/>
      <c r="F281" s="212"/>
      <c r="G281" s="212"/>
      <c r="H281" s="249"/>
    </row>
    <row r="282">
      <c r="B282" s="437"/>
      <c r="C282" s="212"/>
      <c r="D282" s="437"/>
      <c r="E282" s="444"/>
      <c r="F282" s="212"/>
      <c r="G282" s="212"/>
      <c r="H282" s="249"/>
    </row>
    <row r="283">
      <c r="B283" s="437"/>
      <c r="C283" s="212"/>
      <c r="D283" s="437"/>
      <c r="E283" s="444"/>
      <c r="F283" s="212"/>
      <c r="G283" s="212"/>
      <c r="H283" s="249"/>
    </row>
    <row r="284">
      <c r="B284" s="437"/>
      <c r="C284" s="212"/>
      <c r="D284" s="437"/>
      <c r="E284" s="444"/>
      <c r="F284" s="212"/>
      <c r="G284" s="212"/>
      <c r="H284" s="249"/>
    </row>
    <row r="285">
      <c r="B285" s="437"/>
      <c r="C285" s="212"/>
      <c r="D285" s="437"/>
      <c r="E285" s="444"/>
      <c r="F285" s="212"/>
      <c r="G285" s="212"/>
      <c r="H285" s="249"/>
    </row>
    <row r="286">
      <c r="B286" s="437"/>
      <c r="C286" s="212"/>
      <c r="D286" s="437"/>
      <c r="E286" s="444"/>
      <c r="F286" s="212"/>
      <c r="G286" s="212"/>
      <c r="H286" s="249"/>
    </row>
    <row r="287">
      <c r="B287" s="437"/>
      <c r="C287" s="212"/>
      <c r="D287" s="437"/>
      <c r="E287" s="444"/>
      <c r="F287" s="212"/>
      <c r="G287" s="212"/>
      <c r="H287" s="249"/>
    </row>
    <row r="288">
      <c r="B288" s="437"/>
      <c r="C288" s="212"/>
      <c r="D288" s="437"/>
      <c r="E288" s="444"/>
      <c r="F288" s="212"/>
      <c r="G288" s="212"/>
      <c r="H288" s="249"/>
    </row>
    <row r="289">
      <c r="B289" s="437"/>
      <c r="C289" s="212"/>
      <c r="D289" s="437"/>
      <c r="E289" s="444"/>
      <c r="F289" s="212"/>
      <c r="G289" s="212"/>
      <c r="H289" s="249"/>
    </row>
    <row r="290">
      <c r="B290" s="437"/>
      <c r="C290" s="212"/>
      <c r="D290" s="437"/>
      <c r="E290" s="444"/>
      <c r="F290" s="212"/>
      <c r="G290" s="212"/>
      <c r="H290" s="249"/>
    </row>
    <row r="291">
      <c r="B291" s="437"/>
      <c r="C291" s="212"/>
      <c r="D291" s="437"/>
      <c r="E291" s="444"/>
      <c r="F291" s="212"/>
      <c r="G291" s="212"/>
      <c r="H291" s="249"/>
    </row>
    <row r="292">
      <c r="B292" s="437"/>
      <c r="C292" s="212"/>
      <c r="D292" s="437"/>
      <c r="E292" s="444"/>
      <c r="F292" s="212"/>
      <c r="G292" s="212"/>
      <c r="H292" s="249"/>
    </row>
    <row r="293">
      <c r="B293" s="437"/>
      <c r="C293" s="212"/>
      <c r="D293" s="437"/>
      <c r="E293" s="444"/>
      <c r="F293" s="212"/>
      <c r="G293" s="212"/>
      <c r="H293" s="249"/>
    </row>
    <row r="294">
      <c r="B294" s="437"/>
      <c r="C294" s="212"/>
      <c r="D294" s="437"/>
      <c r="E294" s="444"/>
      <c r="F294" s="212"/>
      <c r="G294" s="212"/>
      <c r="H294" s="249"/>
    </row>
    <row r="295">
      <c r="B295" s="437"/>
      <c r="C295" s="212"/>
      <c r="D295" s="437"/>
      <c r="E295" s="444"/>
      <c r="F295" s="212"/>
      <c r="G295" s="212"/>
      <c r="H295" s="249"/>
    </row>
    <row r="296">
      <c r="B296" s="437"/>
      <c r="C296" s="212"/>
      <c r="D296" s="437"/>
      <c r="E296" s="444"/>
      <c r="F296" s="212"/>
      <c r="G296" s="212"/>
      <c r="H296" s="249"/>
    </row>
    <row r="297">
      <c r="B297" s="437"/>
      <c r="C297" s="212"/>
      <c r="D297" s="437"/>
      <c r="E297" s="444"/>
      <c r="F297" s="212"/>
      <c r="G297" s="212"/>
      <c r="H297" s="249"/>
    </row>
    <row r="298">
      <c r="B298" s="437"/>
      <c r="C298" s="212"/>
      <c r="D298" s="437"/>
      <c r="E298" s="444"/>
      <c r="F298" s="212"/>
      <c r="G298" s="212"/>
      <c r="H298" s="249"/>
    </row>
    <row r="299">
      <c r="B299" s="437"/>
      <c r="C299" s="212"/>
      <c r="D299" s="437"/>
      <c r="E299" s="444"/>
      <c r="F299" s="212"/>
      <c r="G299" s="212"/>
      <c r="H299" s="249"/>
    </row>
    <row r="300">
      <c r="B300" s="437"/>
      <c r="C300" s="212"/>
      <c r="D300" s="437"/>
      <c r="E300" s="444"/>
      <c r="F300" s="212"/>
      <c r="G300" s="212"/>
      <c r="H300" s="249"/>
    </row>
    <row r="301">
      <c r="B301" s="437"/>
      <c r="C301" s="212"/>
      <c r="D301" s="437"/>
      <c r="E301" s="444"/>
      <c r="F301" s="212"/>
      <c r="G301" s="212"/>
      <c r="H301" s="249"/>
    </row>
    <row r="302">
      <c r="B302" s="437"/>
      <c r="C302" s="212"/>
      <c r="D302" s="437"/>
      <c r="E302" s="444"/>
      <c r="F302" s="212"/>
      <c r="G302" s="212"/>
      <c r="H302" s="249"/>
    </row>
    <row r="303">
      <c r="B303" s="437"/>
      <c r="C303" s="212"/>
      <c r="D303" s="437"/>
      <c r="E303" s="444"/>
      <c r="F303" s="212"/>
      <c r="G303" s="212"/>
      <c r="H303" s="249"/>
    </row>
    <row r="304">
      <c r="B304" s="437"/>
      <c r="C304" s="212"/>
      <c r="D304" s="437"/>
      <c r="E304" s="444"/>
      <c r="F304" s="212"/>
      <c r="G304" s="212"/>
      <c r="H304" s="249"/>
    </row>
    <row r="305">
      <c r="B305" s="437"/>
      <c r="C305" s="212"/>
      <c r="D305" s="437"/>
      <c r="E305" s="444"/>
      <c r="F305" s="212"/>
      <c r="G305" s="212"/>
      <c r="H305" s="249"/>
    </row>
    <row r="306">
      <c r="B306" s="437"/>
      <c r="C306" s="212"/>
      <c r="D306" s="437"/>
      <c r="E306" s="444"/>
      <c r="F306" s="212"/>
      <c r="G306" s="212"/>
      <c r="H306" s="249"/>
    </row>
    <row r="307">
      <c r="B307" s="437"/>
      <c r="C307" s="212"/>
      <c r="D307" s="437"/>
      <c r="E307" s="444"/>
      <c r="F307" s="212"/>
      <c r="G307" s="212"/>
      <c r="H307" s="249"/>
    </row>
    <row r="308">
      <c r="B308" s="437"/>
      <c r="C308" s="212"/>
      <c r="D308" s="437"/>
      <c r="E308" s="444"/>
      <c r="F308" s="212"/>
      <c r="G308" s="212"/>
      <c r="H308" s="249"/>
    </row>
    <row r="309">
      <c r="B309" s="437"/>
      <c r="C309" s="212"/>
      <c r="D309" s="437"/>
      <c r="E309" s="444"/>
      <c r="F309" s="212"/>
      <c r="G309" s="212"/>
      <c r="H309" s="249"/>
    </row>
    <row r="310">
      <c r="B310" s="437"/>
      <c r="C310" s="212"/>
      <c r="D310" s="437"/>
      <c r="E310" s="444"/>
      <c r="F310" s="212"/>
      <c r="G310" s="212"/>
      <c r="H310" s="249"/>
    </row>
    <row r="311">
      <c r="B311" s="437"/>
      <c r="C311" s="212"/>
      <c r="D311" s="437"/>
      <c r="E311" s="444"/>
      <c r="F311" s="212"/>
      <c r="G311" s="212"/>
      <c r="H311" s="249"/>
    </row>
    <row r="312">
      <c r="B312" s="437"/>
      <c r="C312" s="212"/>
      <c r="D312" s="437"/>
      <c r="E312" s="444"/>
      <c r="F312" s="212"/>
      <c r="G312" s="212"/>
      <c r="H312" s="249"/>
    </row>
    <row r="313">
      <c r="B313" s="437"/>
      <c r="C313" s="212"/>
      <c r="D313" s="437"/>
      <c r="E313" s="444"/>
      <c r="F313" s="212"/>
      <c r="G313" s="212"/>
      <c r="H313" s="249"/>
    </row>
    <row r="314">
      <c r="B314" s="437"/>
      <c r="C314" s="212"/>
      <c r="D314" s="437"/>
      <c r="E314" s="444"/>
      <c r="F314" s="212"/>
      <c r="G314" s="212"/>
      <c r="H314" s="249"/>
    </row>
    <row r="315">
      <c r="B315" s="437"/>
      <c r="C315" s="212"/>
      <c r="D315" s="437"/>
      <c r="E315" s="444"/>
      <c r="F315" s="212"/>
      <c r="G315" s="212"/>
      <c r="H315" s="249"/>
    </row>
    <row r="316">
      <c r="B316" s="437"/>
      <c r="C316" s="212"/>
      <c r="D316" s="437"/>
      <c r="E316" s="444"/>
      <c r="F316" s="212"/>
      <c r="G316" s="212"/>
      <c r="H316" s="249"/>
    </row>
    <row r="317">
      <c r="B317" s="437"/>
      <c r="C317" s="212"/>
      <c r="D317" s="437"/>
      <c r="E317" s="444"/>
      <c r="F317" s="212"/>
      <c r="G317" s="212"/>
      <c r="H317" s="249"/>
    </row>
    <row r="318">
      <c r="B318" s="437"/>
      <c r="C318" s="212"/>
      <c r="D318" s="437"/>
      <c r="E318" s="444"/>
      <c r="F318" s="212"/>
      <c r="G318" s="212"/>
      <c r="H318" s="249"/>
    </row>
    <row r="319">
      <c r="B319" s="437"/>
      <c r="C319" s="212"/>
      <c r="D319" s="437"/>
      <c r="E319" s="444"/>
      <c r="F319" s="212"/>
      <c r="G319" s="212"/>
      <c r="H319" s="249"/>
    </row>
    <row r="320">
      <c r="B320" s="437"/>
      <c r="C320" s="212"/>
      <c r="D320" s="437"/>
      <c r="E320" s="444"/>
      <c r="F320" s="212"/>
      <c r="G320" s="212"/>
      <c r="H320" s="249"/>
    </row>
    <row r="321">
      <c r="B321" s="437"/>
      <c r="C321" s="212"/>
      <c r="D321" s="437"/>
      <c r="E321" s="444"/>
      <c r="F321" s="212"/>
      <c r="G321" s="212"/>
      <c r="H321" s="249"/>
    </row>
    <row r="322">
      <c r="B322" s="437"/>
      <c r="C322" s="212"/>
      <c r="D322" s="437"/>
      <c r="E322" s="444"/>
      <c r="F322" s="212"/>
      <c r="G322" s="212"/>
      <c r="H322" s="249"/>
    </row>
    <row r="323">
      <c r="B323" s="437"/>
      <c r="C323" s="212"/>
      <c r="D323" s="437"/>
      <c r="E323" s="444"/>
      <c r="F323" s="212"/>
      <c r="G323" s="212"/>
      <c r="H323" s="249"/>
    </row>
    <row r="324">
      <c r="B324" s="437"/>
      <c r="C324" s="212"/>
      <c r="D324" s="437"/>
      <c r="E324" s="444"/>
      <c r="F324" s="212"/>
      <c r="G324" s="212"/>
      <c r="H324" s="249"/>
    </row>
    <row r="325">
      <c r="B325" s="437"/>
      <c r="C325" s="212"/>
      <c r="D325" s="437"/>
      <c r="E325" s="444"/>
      <c r="F325" s="212"/>
      <c r="G325" s="212"/>
      <c r="H325" s="249"/>
    </row>
    <row r="326">
      <c r="B326" s="437"/>
      <c r="C326" s="212"/>
      <c r="D326" s="437"/>
      <c r="E326" s="444"/>
      <c r="F326" s="212"/>
      <c r="G326" s="212"/>
      <c r="H326" s="249"/>
    </row>
    <row r="327">
      <c r="B327" s="437"/>
      <c r="C327" s="212"/>
      <c r="D327" s="437"/>
      <c r="E327" s="444"/>
      <c r="F327" s="212"/>
      <c r="G327" s="212"/>
      <c r="H327" s="249"/>
    </row>
    <row r="328">
      <c r="B328" s="437"/>
      <c r="C328" s="212"/>
      <c r="D328" s="437"/>
      <c r="E328" s="444"/>
      <c r="F328" s="212"/>
      <c r="G328" s="212"/>
      <c r="H328" s="249"/>
    </row>
    <row r="329">
      <c r="B329" s="437"/>
      <c r="C329" s="212"/>
      <c r="D329" s="437"/>
      <c r="E329" s="444"/>
      <c r="F329" s="212"/>
      <c r="G329" s="212"/>
      <c r="H329" s="249"/>
    </row>
    <row r="330">
      <c r="B330" s="437"/>
      <c r="C330" s="212"/>
      <c r="D330" s="437"/>
      <c r="E330" s="444"/>
      <c r="F330" s="212"/>
      <c r="G330" s="212"/>
      <c r="H330" s="249"/>
    </row>
    <row r="331">
      <c r="B331" s="437"/>
      <c r="C331" s="212"/>
      <c r="D331" s="437"/>
      <c r="E331" s="444"/>
      <c r="F331" s="212"/>
      <c r="G331" s="212"/>
      <c r="H331" s="249"/>
    </row>
    <row r="332">
      <c r="B332" s="437"/>
      <c r="C332" s="212"/>
      <c r="D332" s="437"/>
      <c r="E332" s="444"/>
      <c r="F332" s="212"/>
      <c r="G332" s="212"/>
      <c r="H332" s="249"/>
    </row>
    <row r="333">
      <c r="B333" s="437"/>
      <c r="C333" s="212"/>
      <c r="D333" s="437"/>
      <c r="E333" s="444"/>
      <c r="F333" s="212"/>
      <c r="G333" s="212"/>
      <c r="H333" s="249"/>
    </row>
    <row r="334">
      <c r="B334" s="437"/>
      <c r="C334" s="212"/>
      <c r="D334" s="437"/>
      <c r="E334" s="444"/>
      <c r="F334" s="212"/>
      <c r="G334" s="212"/>
      <c r="H334" s="249"/>
    </row>
    <row r="335">
      <c r="B335" s="437"/>
      <c r="C335" s="212"/>
      <c r="D335" s="437"/>
      <c r="E335" s="444"/>
      <c r="F335" s="212"/>
      <c r="G335" s="212"/>
      <c r="H335" s="249"/>
    </row>
    <row r="336">
      <c r="B336" s="437"/>
      <c r="C336" s="212"/>
      <c r="D336" s="437"/>
      <c r="E336" s="444"/>
      <c r="F336" s="212"/>
      <c r="G336" s="212"/>
      <c r="H336" s="249"/>
    </row>
    <row r="337">
      <c r="B337" s="437"/>
      <c r="C337" s="212"/>
      <c r="D337" s="437"/>
      <c r="E337" s="444"/>
      <c r="F337" s="212"/>
      <c r="G337" s="212"/>
      <c r="H337" s="249"/>
    </row>
    <row r="338">
      <c r="B338" s="437"/>
      <c r="C338" s="212"/>
      <c r="D338" s="437"/>
      <c r="E338" s="444"/>
      <c r="F338" s="212"/>
      <c r="G338" s="212"/>
      <c r="H338" s="249"/>
    </row>
    <row r="339">
      <c r="B339" s="437"/>
      <c r="C339" s="212"/>
      <c r="D339" s="437"/>
      <c r="E339" s="444"/>
      <c r="F339" s="212"/>
      <c r="G339" s="212"/>
      <c r="H339" s="249"/>
    </row>
    <row r="340">
      <c r="B340" s="437"/>
      <c r="C340" s="212"/>
      <c r="D340" s="437"/>
      <c r="E340" s="444"/>
      <c r="F340" s="212"/>
      <c r="G340" s="212"/>
      <c r="H340" s="249"/>
    </row>
    <row r="341">
      <c r="B341" s="437"/>
      <c r="C341" s="212"/>
      <c r="D341" s="437"/>
      <c r="E341" s="444"/>
      <c r="F341" s="212"/>
      <c r="G341" s="212"/>
      <c r="H341" s="249"/>
    </row>
    <row r="342">
      <c r="B342" s="437"/>
      <c r="C342" s="212"/>
      <c r="D342" s="437"/>
      <c r="E342" s="444"/>
      <c r="F342" s="212"/>
      <c r="G342" s="212"/>
      <c r="H342" s="249"/>
    </row>
    <row r="343">
      <c r="B343" s="437"/>
      <c r="C343" s="212"/>
      <c r="D343" s="437"/>
      <c r="E343" s="444"/>
      <c r="F343" s="212"/>
      <c r="G343" s="212"/>
      <c r="H343" s="249"/>
    </row>
    <row r="344">
      <c r="B344" s="437"/>
      <c r="C344" s="212"/>
      <c r="D344" s="437"/>
      <c r="E344" s="444"/>
      <c r="F344" s="212"/>
      <c r="G344" s="212"/>
      <c r="H344" s="249"/>
    </row>
    <row r="345">
      <c r="B345" s="437"/>
      <c r="C345" s="212"/>
      <c r="D345" s="437"/>
      <c r="E345" s="444"/>
      <c r="F345" s="212"/>
      <c r="G345" s="212"/>
      <c r="H345" s="249"/>
    </row>
    <row r="346">
      <c r="B346" s="437"/>
      <c r="C346" s="212"/>
      <c r="D346" s="437"/>
      <c r="E346" s="444"/>
      <c r="F346" s="212"/>
      <c r="G346" s="212"/>
      <c r="H346" s="249"/>
    </row>
    <row r="347">
      <c r="B347" s="437"/>
      <c r="C347" s="212"/>
      <c r="D347" s="437"/>
      <c r="E347" s="444"/>
      <c r="F347" s="212"/>
      <c r="G347" s="212"/>
      <c r="H347" s="249"/>
    </row>
    <row r="348">
      <c r="B348" s="437"/>
      <c r="C348" s="212"/>
      <c r="D348" s="437"/>
      <c r="E348" s="444"/>
      <c r="F348" s="212"/>
      <c r="G348" s="212"/>
      <c r="H348" s="249"/>
    </row>
    <row r="349">
      <c r="B349" s="437"/>
      <c r="C349" s="212"/>
      <c r="D349" s="437"/>
      <c r="E349" s="444"/>
      <c r="F349" s="212"/>
      <c r="G349" s="212"/>
      <c r="H349" s="249"/>
    </row>
    <row r="350">
      <c r="B350" s="437"/>
      <c r="C350" s="212"/>
      <c r="D350" s="437"/>
      <c r="E350" s="444"/>
      <c r="F350" s="212"/>
      <c r="G350" s="212"/>
      <c r="H350" s="249"/>
    </row>
    <row r="351">
      <c r="B351" s="437"/>
      <c r="C351" s="212"/>
      <c r="D351" s="437"/>
      <c r="E351" s="444"/>
      <c r="F351" s="212"/>
      <c r="G351" s="212"/>
      <c r="H351" s="249"/>
    </row>
    <row r="352">
      <c r="B352" s="437"/>
      <c r="C352" s="212"/>
      <c r="D352" s="437"/>
      <c r="E352" s="444"/>
      <c r="F352" s="212"/>
      <c r="G352" s="212"/>
      <c r="H352" s="249"/>
    </row>
    <row r="353">
      <c r="B353" s="437"/>
      <c r="C353" s="212"/>
      <c r="D353" s="437"/>
      <c r="E353" s="444"/>
      <c r="F353" s="212"/>
      <c r="G353" s="212"/>
      <c r="H353" s="249"/>
    </row>
    <row r="354">
      <c r="B354" s="437"/>
      <c r="C354" s="212"/>
      <c r="D354" s="437"/>
      <c r="E354" s="444"/>
      <c r="F354" s="212"/>
      <c r="G354" s="212"/>
      <c r="H354" s="249"/>
    </row>
    <row r="355">
      <c r="B355" s="437"/>
      <c r="C355" s="212"/>
      <c r="D355" s="437"/>
      <c r="E355" s="444"/>
      <c r="F355" s="212"/>
      <c r="G355" s="212"/>
      <c r="H355" s="249"/>
    </row>
    <row r="356">
      <c r="B356" s="437"/>
      <c r="C356" s="212"/>
      <c r="D356" s="437"/>
      <c r="E356" s="444"/>
      <c r="F356" s="212"/>
      <c r="G356" s="212"/>
      <c r="H356" s="249"/>
    </row>
    <row r="357">
      <c r="B357" s="437"/>
      <c r="C357" s="212"/>
      <c r="D357" s="437"/>
      <c r="E357" s="444"/>
      <c r="F357" s="212"/>
      <c r="G357" s="212"/>
      <c r="H357" s="249"/>
    </row>
    <row r="358">
      <c r="B358" s="437"/>
      <c r="C358" s="212"/>
      <c r="D358" s="437"/>
      <c r="E358" s="444"/>
      <c r="F358" s="212"/>
      <c r="G358" s="212"/>
      <c r="H358" s="249"/>
    </row>
    <row r="359">
      <c r="B359" s="437"/>
      <c r="C359" s="212"/>
      <c r="D359" s="437"/>
      <c r="E359" s="444"/>
      <c r="F359" s="212"/>
      <c r="G359" s="212"/>
      <c r="H359" s="249"/>
    </row>
    <row r="360">
      <c r="B360" s="437"/>
      <c r="C360" s="212"/>
      <c r="D360" s="437"/>
      <c r="E360" s="444"/>
      <c r="F360" s="212"/>
      <c r="G360" s="212"/>
      <c r="H360" s="249"/>
    </row>
    <row r="361">
      <c r="B361" s="437"/>
      <c r="C361" s="212"/>
      <c r="D361" s="437"/>
      <c r="E361" s="444"/>
      <c r="F361" s="212"/>
      <c r="G361" s="212"/>
      <c r="H361" s="249"/>
    </row>
    <row r="362">
      <c r="B362" s="437"/>
      <c r="C362" s="212"/>
      <c r="D362" s="437"/>
      <c r="E362" s="444"/>
      <c r="F362" s="212"/>
      <c r="G362" s="212"/>
      <c r="H362" s="249"/>
    </row>
    <row r="363">
      <c r="B363" s="437"/>
      <c r="C363" s="212"/>
      <c r="D363" s="437"/>
      <c r="E363" s="444"/>
      <c r="F363" s="212"/>
      <c r="G363" s="212"/>
      <c r="H363" s="249"/>
    </row>
    <row r="364">
      <c r="B364" s="437"/>
      <c r="C364" s="212"/>
      <c r="D364" s="437"/>
      <c r="E364" s="444"/>
      <c r="F364" s="212"/>
      <c r="G364" s="212"/>
      <c r="H364" s="249"/>
    </row>
    <row r="365">
      <c r="B365" s="437"/>
      <c r="C365" s="212"/>
      <c r="D365" s="437"/>
      <c r="E365" s="444"/>
      <c r="F365" s="212"/>
      <c r="G365" s="212"/>
      <c r="H365" s="249"/>
    </row>
    <row r="366">
      <c r="B366" s="437"/>
      <c r="C366" s="212"/>
      <c r="D366" s="437"/>
      <c r="E366" s="444"/>
      <c r="F366" s="212"/>
      <c r="G366" s="212"/>
      <c r="H366" s="249"/>
    </row>
    <row r="367">
      <c r="B367" s="437"/>
      <c r="C367" s="212"/>
      <c r="D367" s="437"/>
      <c r="E367" s="444"/>
      <c r="F367" s="212"/>
      <c r="G367" s="212"/>
      <c r="H367" s="249"/>
    </row>
    <row r="368">
      <c r="B368" s="437"/>
      <c r="C368" s="212"/>
      <c r="D368" s="437"/>
      <c r="E368" s="444"/>
      <c r="F368" s="212"/>
      <c r="G368" s="212"/>
      <c r="H368" s="249"/>
    </row>
    <row r="369">
      <c r="B369" s="437"/>
      <c r="C369" s="212"/>
      <c r="D369" s="437"/>
      <c r="E369" s="444"/>
      <c r="F369" s="212"/>
      <c r="G369" s="212"/>
      <c r="H369" s="249"/>
    </row>
    <row r="370">
      <c r="B370" s="437"/>
      <c r="C370" s="212"/>
      <c r="D370" s="437"/>
      <c r="E370" s="444"/>
      <c r="F370" s="212"/>
      <c r="G370" s="212"/>
      <c r="H370" s="249"/>
    </row>
    <row r="371">
      <c r="B371" s="437"/>
      <c r="C371" s="212"/>
      <c r="D371" s="437"/>
      <c r="E371" s="444"/>
      <c r="F371" s="212"/>
      <c r="G371" s="212"/>
      <c r="H371" s="249"/>
    </row>
    <row r="372">
      <c r="B372" s="437"/>
      <c r="C372" s="212"/>
      <c r="D372" s="437"/>
      <c r="E372" s="444"/>
      <c r="F372" s="212"/>
      <c r="G372" s="212"/>
      <c r="H372" s="249"/>
    </row>
    <row r="373">
      <c r="B373" s="437"/>
      <c r="C373" s="212"/>
      <c r="D373" s="437"/>
      <c r="E373" s="444"/>
      <c r="F373" s="212"/>
      <c r="G373" s="212"/>
      <c r="H373" s="249"/>
    </row>
    <row r="374">
      <c r="B374" s="437"/>
      <c r="C374" s="212"/>
      <c r="D374" s="437"/>
      <c r="E374" s="444"/>
      <c r="F374" s="212"/>
      <c r="G374" s="212"/>
      <c r="H374" s="249"/>
    </row>
    <row r="375">
      <c r="B375" s="437"/>
      <c r="C375" s="212"/>
      <c r="D375" s="437"/>
      <c r="E375" s="444"/>
      <c r="F375" s="212"/>
      <c r="G375" s="212"/>
      <c r="H375" s="249"/>
    </row>
    <row r="376">
      <c r="B376" s="437"/>
      <c r="C376" s="212"/>
      <c r="D376" s="437"/>
      <c r="E376" s="444"/>
      <c r="F376" s="212"/>
      <c r="G376" s="212"/>
      <c r="H376" s="249"/>
    </row>
    <row r="377">
      <c r="B377" s="437"/>
      <c r="C377" s="212"/>
      <c r="D377" s="437"/>
      <c r="E377" s="444"/>
      <c r="F377" s="212"/>
      <c r="G377" s="212"/>
      <c r="H377" s="249"/>
    </row>
    <row r="378">
      <c r="B378" s="437"/>
      <c r="C378" s="212"/>
      <c r="D378" s="437"/>
      <c r="E378" s="444"/>
      <c r="F378" s="212"/>
      <c r="G378" s="212"/>
      <c r="H378" s="249"/>
    </row>
    <row r="379">
      <c r="B379" s="437"/>
      <c r="C379" s="212"/>
      <c r="D379" s="437"/>
      <c r="E379" s="444"/>
      <c r="F379" s="212"/>
      <c r="G379" s="212"/>
      <c r="H379" s="249"/>
    </row>
    <row r="380">
      <c r="B380" s="437"/>
      <c r="C380" s="212"/>
      <c r="D380" s="437"/>
      <c r="E380" s="444"/>
      <c r="F380" s="212"/>
      <c r="G380" s="212"/>
      <c r="H380" s="249"/>
    </row>
    <row r="381">
      <c r="B381" s="437"/>
      <c r="C381" s="212"/>
      <c r="D381" s="437"/>
      <c r="E381" s="444"/>
      <c r="F381" s="212"/>
      <c r="G381" s="212"/>
      <c r="H381" s="249"/>
    </row>
    <row r="382">
      <c r="B382" s="437"/>
      <c r="C382" s="212"/>
      <c r="D382" s="437"/>
      <c r="E382" s="444"/>
      <c r="F382" s="212"/>
      <c r="G382" s="212"/>
      <c r="H382" s="249"/>
    </row>
    <row r="383">
      <c r="B383" s="437"/>
      <c r="C383" s="212"/>
      <c r="D383" s="437"/>
      <c r="E383" s="444"/>
      <c r="F383" s="212"/>
      <c r="G383" s="212"/>
      <c r="H383" s="249"/>
    </row>
    <row r="384">
      <c r="B384" s="437"/>
      <c r="C384" s="212"/>
      <c r="D384" s="437"/>
      <c r="E384" s="444"/>
      <c r="F384" s="212"/>
      <c r="G384" s="212"/>
      <c r="H384" s="249"/>
    </row>
    <row r="385">
      <c r="B385" s="437"/>
      <c r="C385" s="212"/>
      <c r="D385" s="437"/>
      <c r="E385" s="444"/>
      <c r="F385" s="212"/>
      <c r="G385" s="212"/>
      <c r="H385" s="249"/>
    </row>
    <row r="386">
      <c r="B386" s="437"/>
      <c r="C386" s="212"/>
      <c r="D386" s="437"/>
      <c r="E386" s="444"/>
      <c r="F386" s="212"/>
      <c r="G386" s="212"/>
      <c r="H386" s="249"/>
    </row>
    <row r="387">
      <c r="B387" s="437"/>
      <c r="C387" s="212"/>
      <c r="D387" s="437"/>
      <c r="E387" s="444"/>
      <c r="F387" s="212"/>
      <c r="G387" s="212"/>
      <c r="H387" s="249"/>
    </row>
    <row r="388">
      <c r="B388" s="437"/>
      <c r="C388" s="212"/>
      <c r="D388" s="437"/>
      <c r="E388" s="444"/>
      <c r="F388" s="212"/>
      <c r="G388" s="212"/>
      <c r="H388" s="249"/>
    </row>
    <row r="389">
      <c r="B389" s="437"/>
      <c r="C389" s="212"/>
      <c r="D389" s="437"/>
      <c r="E389" s="444"/>
      <c r="F389" s="212"/>
      <c r="G389" s="212"/>
      <c r="H389" s="249"/>
    </row>
    <row r="390">
      <c r="B390" s="437"/>
      <c r="C390" s="212"/>
      <c r="D390" s="437"/>
      <c r="E390" s="444"/>
      <c r="F390" s="212"/>
      <c r="G390" s="212"/>
      <c r="H390" s="249"/>
    </row>
    <row r="391">
      <c r="B391" s="437"/>
      <c r="C391" s="212"/>
      <c r="D391" s="437"/>
      <c r="E391" s="444"/>
      <c r="F391" s="212"/>
      <c r="G391" s="212"/>
      <c r="H391" s="249"/>
    </row>
    <row r="392">
      <c r="B392" s="437"/>
      <c r="C392" s="212"/>
      <c r="D392" s="437"/>
      <c r="E392" s="444"/>
      <c r="F392" s="212"/>
      <c r="G392" s="212"/>
      <c r="H392" s="249"/>
    </row>
    <row r="393">
      <c r="B393" s="437"/>
      <c r="C393" s="212"/>
      <c r="D393" s="437"/>
      <c r="E393" s="444"/>
      <c r="F393" s="212"/>
      <c r="G393" s="212"/>
      <c r="H393" s="249"/>
    </row>
    <row r="394">
      <c r="B394" s="437"/>
      <c r="C394" s="212"/>
      <c r="D394" s="437"/>
      <c r="E394" s="444"/>
      <c r="F394" s="212"/>
      <c r="G394" s="212"/>
      <c r="H394" s="249"/>
    </row>
    <row r="395">
      <c r="B395" s="437"/>
      <c r="C395" s="212"/>
      <c r="D395" s="437"/>
      <c r="E395" s="444"/>
      <c r="F395" s="212"/>
      <c r="G395" s="212"/>
      <c r="H395" s="249"/>
    </row>
    <row r="396">
      <c r="B396" s="437"/>
      <c r="C396" s="212"/>
      <c r="D396" s="437"/>
      <c r="E396" s="444"/>
      <c r="F396" s="212"/>
      <c r="G396" s="212"/>
      <c r="H396" s="249"/>
    </row>
    <row r="397">
      <c r="B397" s="437"/>
      <c r="C397" s="212"/>
      <c r="D397" s="437"/>
      <c r="E397" s="444"/>
      <c r="F397" s="212"/>
      <c r="G397" s="212"/>
      <c r="H397" s="249"/>
    </row>
    <row r="398">
      <c r="B398" s="437"/>
      <c r="C398" s="212"/>
      <c r="D398" s="437"/>
      <c r="E398" s="444"/>
      <c r="F398" s="212"/>
      <c r="G398" s="212"/>
      <c r="H398" s="249"/>
    </row>
    <row r="399">
      <c r="B399" s="437"/>
      <c r="C399" s="212"/>
      <c r="D399" s="437"/>
      <c r="E399" s="444"/>
      <c r="F399" s="212"/>
      <c r="G399" s="212"/>
      <c r="H399" s="249"/>
    </row>
    <row r="400">
      <c r="B400" s="437"/>
      <c r="C400" s="212"/>
      <c r="D400" s="437"/>
      <c r="E400" s="444"/>
      <c r="F400" s="212"/>
      <c r="G400" s="212"/>
      <c r="H400" s="249"/>
    </row>
    <row r="401">
      <c r="B401" s="437"/>
      <c r="C401" s="212"/>
      <c r="D401" s="437"/>
      <c r="E401" s="444"/>
      <c r="F401" s="212"/>
      <c r="G401" s="212"/>
      <c r="H401" s="249"/>
    </row>
    <row r="402">
      <c r="B402" s="437"/>
      <c r="C402" s="212"/>
      <c r="D402" s="437"/>
      <c r="E402" s="444"/>
      <c r="F402" s="212"/>
      <c r="G402" s="212"/>
      <c r="H402" s="249"/>
    </row>
    <row r="403">
      <c r="B403" s="437"/>
      <c r="C403" s="212"/>
      <c r="D403" s="437"/>
      <c r="E403" s="444"/>
      <c r="F403" s="212"/>
      <c r="G403" s="212"/>
      <c r="H403" s="249"/>
    </row>
    <row r="404">
      <c r="B404" s="437"/>
      <c r="C404" s="212"/>
      <c r="D404" s="437"/>
      <c r="E404" s="444"/>
      <c r="F404" s="212"/>
      <c r="G404" s="212"/>
      <c r="H404" s="249"/>
    </row>
    <row r="405">
      <c r="B405" s="437"/>
      <c r="C405" s="212"/>
      <c r="D405" s="437"/>
      <c r="E405" s="444"/>
      <c r="F405" s="212"/>
      <c r="G405" s="212"/>
      <c r="H405" s="249"/>
    </row>
    <row r="406">
      <c r="B406" s="437"/>
      <c r="C406" s="212"/>
      <c r="D406" s="437"/>
      <c r="E406" s="444"/>
      <c r="F406" s="212"/>
      <c r="G406" s="212"/>
      <c r="H406" s="249"/>
    </row>
    <row r="407">
      <c r="B407" s="437"/>
      <c r="C407" s="212"/>
      <c r="D407" s="437"/>
      <c r="E407" s="444"/>
      <c r="F407" s="212"/>
      <c r="G407" s="212"/>
      <c r="H407" s="249"/>
    </row>
    <row r="408">
      <c r="B408" s="437"/>
      <c r="C408" s="212"/>
      <c r="D408" s="437"/>
      <c r="E408" s="444"/>
      <c r="F408" s="212"/>
      <c r="G408" s="212"/>
      <c r="H408" s="249"/>
    </row>
    <row r="409">
      <c r="B409" s="437"/>
      <c r="C409" s="212"/>
      <c r="D409" s="437"/>
      <c r="E409" s="444"/>
      <c r="F409" s="212"/>
      <c r="G409" s="212"/>
      <c r="H409" s="249"/>
    </row>
    <row r="410">
      <c r="B410" s="437"/>
      <c r="C410" s="212"/>
      <c r="D410" s="437"/>
      <c r="E410" s="444"/>
      <c r="F410" s="212"/>
      <c r="G410" s="212"/>
      <c r="H410" s="249"/>
    </row>
    <row r="411">
      <c r="B411" s="437"/>
      <c r="C411" s="212"/>
      <c r="D411" s="437"/>
      <c r="E411" s="444"/>
      <c r="F411" s="212"/>
      <c r="G411" s="212"/>
      <c r="H411" s="249"/>
    </row>
    <row r="412">
      <c r="B412" s="437"/>
      <c r="C412" s="212"/>
      <c r="D412" s="437"/>
      <c r="E412" s="444"/>
      <c r="F412" s="212"/>
      <c r="G412" s="212"/>
      <c r="H412" s="249"/>
    </row>
    <row r="413">
      <c r="B413" s="437"/>
      <c r="C413" s="212"/>
      <c r="D413" s="437"/>
      <c r="E413" s="444"/>
      <c r="F413" s="212"/>
      <c r="G413" s="212"/>
      <c r="H413" s="249"/>
    </row>
    <row r="414">
      <c r="B414" s="437"/>
      <c r="C414" s="212"/>
      <c r="D414" s="437"/>
      <c r="E414" s="444"/>
      <c r="F414" s="212"/>
      <c r="G414" s="212"/>
      <c r="H414" s="249"/>
    </row>
    <row r="415">
      <c r="B415" s="437"/>
      <c r="C415" s="212"/>
      <c r="D415" s="437"/>
      <c r="E415" s="444"/>
      <c r="F415" s="212"/>
      <c r="G415" s="212"/>
      <c r="H415" s="249"/>
    </row>
    <row r="416">
      <c r="B416" s="437"/>
      <c r="C416" s="212"/>
      <c r="D416" s="437"/>
      <c r="E416" s="444"/>
      <c r="F416" s="212"/>
      <c r="G416" s="212"/>
      <c r="H416" s="249"/>
    </row>
    <row r="417">
      <c r="B417" s="437"/>
      <c r="C417" s="212"/>
      <c r="D417" s="437"/>
      <c r="E417" s="444"/>
      <c r="F417" s="212"/>
      <c r="G417" s="212"/>
      <c r="H417" s="249"/>
    </row>
    <row r="418">
      <c r="B418" s="437"/>
      <c r="C418" s="212"/>
      <c r="D418" s="437"/>
      <c r="E418" s="444"/>
      <c r="F418" s="212"/>
      <c r="G418" s="212"/>
      <c r="H418" s="249"/>
    </row>
    <row r="419">
      <c r="B419" s="437"/>
      <c r="C419" s="212"/>
      <c r="D419" s="437"/>
      <c r="E419" s="444"/>
      <c r="F419" s="212"/>
      <c r="G419" s="212"/>
      <c r="H419" s="249"/>
    </row>
    <row r="420">
      <c r="B420" s="437"/>
      <c r="C420" s="212"/>
      <c r="D420" s="437"/>
      <c r="E420" s="444"/>
      <c r="F420" s="212"/>
      <c r="G420" s="212"/>
      <c r="H420" s="249"/>
    </row>
    <row r="421">
      <c r="B421" s="437"/>
      <c r="C421" s="212"/>
      <c r="D421" s="437"/>
      <c r="E421" s="444"/>
      <c r="F421" s="212"/>
      <c r="G421" s="212"/>
      <c r="H421" s="249"/>
    </row>
    <row r="422">
      <c r="B422" s="437"/>
      <c r="C422" s="212"/>
      <c r="D422" s="437"/>
      <c r="E422" s="444"/>
      <c r="F422" s="212"/>
      <c r="G422" s="212"/>
      <c r="H422" s="249"/>
    </row>
    <row r="423">
      <c r="B423" s="437"/>
      <c r="C423" s="212"/>
      <c r="D423" s="437"/>
      <c r="E423" s="444"/>
      <c r="F423" s="212"/>
      <c r="G423" s="212"/>
      <c r="H423" s="249"/>
    </row>
    <row r="424">
      <c r="B424" s="437"/>
      <c r="C424" s="212"/>
      <c r="D424" s="437"/>
      <c r="E424" s="444"/>
      <c r="F424" s="212"/>
      <c r="G424" s="212"/>
      <c r="H424" s="249"/>
    </row>
    <row r="425">
      <c r="B425" s="437"/>
      <c r="C425" s="212"/>
      <c r="D425" s="437"/>
      <c r="E425" s="444"/>
      <c r="F425" s="212"/>
      <c r="G425" s="212"/>
      <c r="H425" s="249"/>
    </row>
    <row r="426">
      <c r="B426" s="437"/>
      <c r="C426" s="212"/>
      <c r="D426" s="437"/>
      <c r="E426" s="444"/>
      <c r="F426" s="212"/>
      <c r="G426" s="212"/>
      <c r="H426" s="249"/>
    </row>
    <row r="427">
      <c r="B427" s="437"/>
      <c r="C427" s="212"/>
      <c r="D427" s="437"/>
      <c r="E427" s="444"/>
      <c r="F427" s="212"/>
      <c r="G427" s="212"/>
      <c r="H427" s="249"/>
    </row>
    <row r="428">
      <c r="B428" s="437"/>
      <c r="C428" s="212"/>
      <c r="D428" s="437"/>
      <c r="E428" s="444"/>
      <c r="F428" s="212"/>
      <c r="G428" s="212"/>
      <c r="H428" s="249"/>
    </row>
    <row r="429">
      <c r="B429" s="437"/>
      <c r="C429" s="212"/>
      <c r="D429" s="437"/>
      <c r="E429" s="444"/>
      <c r="F429" s="212"/>
      <c r="G429" s="212"/>
      <c r="H429" s="249"/>
    </row>
    <row r="430">
      <c r="B430" s="437"/>
      <c r="C430" s="212"/>
      <c r="D430" s="437"/>
      <c r="E430" s="444"/>
      <c r="F430" s="212"/>
      <c r="G430" s="212"/>
      <c r="H430" s="249"/>
    </row>
    <row r="431">
      <c r="B431" s="437"/>
      <c r="C431" s="212"/>
      <c r="D431" s="437"/>
      <c r="E431" s="444"/>
      <c r="F431" s="212"/>
      <c r="G431" s="212"/>
      <c r="H431" s="249"/>
    </row>
    <row r="432">
      <c r="B432" s="437"/>
      <c r="C432" s="212"/>
      <c r="D432" s="437"/>
      <c r="E432" s="444"/>
      <c r="F432" s="212"/>
      <c r="G432" s="212"/>
      <c r="H432" s="249"/>
    </row>
    <row r="433">
      <c r="B433" s="437"/>
      <c r="C433" s="212"/>
      <c r="D433" s="437"/>
      <c r="E433" s="444"/>
      <c r="F433" s="212"/>
      <c r="G433" s="212"/>
      <c r="H433" s="249"/>
    </row>
    <row r="434">
      <c r="B434" s="437"/>
      <c r="C434" s="212"/>
      <c r="D434" s="437"/>
      <c r="E434" s="444"/>
      <c r="F434" s="212"/>
      <c r="G434" s="212"/>
      <c r="H434" s="249"/>
    </row>
    <row r="435">
      <c r="B435" s="437"/>
      <c r="C435" s="212"/>
      <c r="D435" s="437"/>
      <c r="E435" s="444"/>
      <c r="F435" s="212"/>
      <c r="G435" s="212"/>
      <c r="H435" s="249"/>
    </row>
    <row r="436">
      <c r="B436" s="437"/>
      <c r="C436" s="212"/>
      <c r="D436" s="437"/>
      <c r="E436" s="444"/>
      <c r="F436" s="212"/>
      <c r="G436" s="212"/>
      <c r="H436" s="249"/>
    </row>
    <row r="437">
      <c r="B437" s="437"/>
      <c r="C437" s="212"/>
      <c r="D437" s="437"/>
      <c r="E437" s="444"/>
      <c r="F437" s="212"/>
      <c r="G437" s="212"/>
      <c r="H437" s="249"/>
    </row>
    <row r="438">
      <c r="B438" s="437"/>
      <c r="C438" s="212"/>
      <c r="D438" s="437"/>
      <c r="E438" s="444"/>
      <c r="F438" s="212"/>
      <c r="G438" s="212"/>
      <c r="H438" s="249"/>
    </row>
    <row r="439">
      <c r="B439" s="437"/>
      <c r="C439" s="212"/>
      <c r="D439" s="437"/>
      <c r="E439" s="444"/>
      <c r="F439" s="212"/>
      <c r="G439" s="212"/>
      <c r="H439" s="249"/>
    </row>
    <row r="440">
      <c r="B440" s="437"/>
      <c r="C440" s="212"/>
      <c r="D440" s="437"/>
      <c r="E440" s="444"/>
      <c r="F440" s="212"/>
      <c r="G440" s="212"/>
      <c r="H440" s="249"/>
    </row>
    <row r="441">
      <c r="B441" s="437"/>
      <c r="C441" s="212"/>
      <c r="D441" s="437"/>
      <c r="E441" s="444"/>
      <c r="F441" s="212"/>
      <c r="G441" s="212"/>
      <c r="H441" s="249"/>
    </row>
    <row r="442">
      <c r="B442" s="437"/>
      <c r="C442" s="212"/>
      <c r="D442" s="437"/>
      <c r="E442" s="444"/>
      <c r="F442" s="212"/>
      <c r="G442" s="212"/>
      <c r="H442" s="249"/>
    </row>
    <row r="443">
      <c r="B443" s="437"/>
      <c r="C443" s="212"/>
      <c r="D443" s="437"/>
      <c r="E443" s="444"/>
      <c r="F443" s="212"/>
      <c r="G443" s="212"/>
      <c r="H443" s="249"/>
    </row>
    <row r="444">
      <c r="B444" s="437"/>
      <c r="C444" s="212"/>
      <c r="D444" s="437"/>
      <c r="E444" s="444"/>
      <c r="F444" s="212"/>
      <c r="G444" s="212"/>
      <c r="H444" s="249"/>
    </row>
    <row r="445">
      <c r="B445" s="437"/>
      <c r="C445" s="212"/>
      <c r="D445" s="437"/>
      <c r="E445" s="444"/>
      <c r="F445" s="212"/>
      <c r="G445" s="212"/>
      <c r="H445" s="249"/>
    </row>
    <row r="446">
      <c r="B446" s="437"/>
      <c r="C446" s="212"/>
      <c r="D446" s="437"/>
      <c r="E446" s="444"/>
      <c r="F446" s="212"/>
      <c r="G446" s="212"/>
      <c r="H446" s="249"/>
    </row>
    <row r="447">
      <c r="B447" s="437"/>
      <c r="C447" s="212"/>
      <c r="D447" s="437"/>
      <c r="E447" s="444"/>
      <c r="F447" s="212"/>
      <c r="G447" s="212"/>
      <c r="H447" s="249"/>
    </row>
    <row r="448">
      <c r="B448" s="437"/>
      <c r="C448" s="212"/>
      <c r="D448" s="437"/>
      <c r="E448" s="444"/>
      <c r="F448" s="212"/>
      <c r="G448" s="212"/>
      <c r="H448" s="249"/>
    </row>
    <row r="449">
      <c r="B449" s="437"/>
      <c r="C449" s="212"/>
      <c r="D449" s="437"/>
      <c r="E449" s="444"/>
      <c r="F449" s="212"/>
      <c r="G449" s="212"/>
      <c r="H449" s="249"/>
    </row>
    <row r="450">
      <c r="B450" s="437"/>
      <c r="C450" s="212"/>
      <c r="D450" s="437"/>
      <c r="E450" s="444"/>
      <c r="F450" s="212"/>
      <c r="G450" s="212"/>
      <c r="H450" s="249"/>
    </row>
    <row r="451">
      <c r="B451" s="437"/>
      <c r="C451" s="212"/>
      <c r="D451" s="437"/>
      <c r="E451" s="444"/>
      <c r="F451" s="212"/>
      <c r="G451" s="212"/>
      <c r="H451" s="249"/>
    </row>
    <row r="452">
      <c r="B452" s="437"/>
      <c r="C452" s="212"/>
      <c r="D452" s="437"/>
      <c r="E452" s="444"/>
      <c r="F452" s="212"/>
      <c r="G452" s="212"/>
      <c r="H452" s="249"/>
    </row>
    <row r="453">
      <c r="B453" s="437"/>
      <c r="C453" s="212"/>
      <c r="D453" s="437"/>
      <c r="E453" s="444"/>
      <c r="F453" s="212"/>
      <c r="G453" s="212"/>
      <c r="H453" s="249"/>
    </row>
    <row r="454">
      <c r="B454" s="437"/>
      <c r="C454" s="212"/>
      <c r="D454" s="437"/>
      <c r="E454" s="444"/>
      <c r="F454" s="212"/>
      <c r="G454" s="212"/>
      <c r="H454" s="249"/>
    </row>
    <row r="455">
      <c r="B455" s="437"/>
      <c r="C455" s="212"/>
      <c r="D455" s="437"/>
      <c r="E455" s="444"/>
      <c r="F455" s="212"/>
      <c r="G455" s="212"/>
      <c r="H455" s="249"/>
    </row>
    <row r="456">
      <c r="B456" s="437"/>
      <c r="C456" s="212"/>
      <c r="D456" s="437"/>
      <c r="E456" s="444"/>
      <c r="F456" s="212"/>
      <c r="G456" s="212"/>
      <c r="H456" s="249"/>
    </row>
    <row r="457">
      <c r="B457" s="437"/>
      <c r="C457" s="212"/>
      <c r="D457" s="437"/>
      <c r="E457" s="444"/>
      <c r="F457" s="212"/>
      <c r="G457" s="212"/>
      <c r="H457" s="249"/>
    </row>
    <row r="458">
      <c r="B458" s="437"/>
      <c r="C458" s="212"/>
      <c r="D458" s="437"/>
      <c r="E458" s="444"/>
      <c r="F458" s="212"/>
      <c r="G458" s="212"/>
      <c r="H458" s="249"/>
    </row>
    <row r="459">
      <c r="B459" s="437"/>
      <c r="C459" s="212"/>
      <c r="D459" s="437"/>
      <c r="E459" s="444"/>
      <c r="F459" s="212"/>
      <c r="G459" s="212"/>
      <c r="H459" s="249"/>
    </row>
    <row r="460">
      <c r="B460" s="437"/>
      <c r="C460" s="212"/>
      <c r="D460" s="437"/>
      <c r="E460" s="444"/>
      <c r="F460" s="212"/>
      <c r="G460" s="212"/>
      <c r="H460" s="249"/>
    </row>
    <row r="461">
      <c r="B461" s="437"/>
      <c r="C461" s="212"/>
      <c r="D461" s="437"/>
      <c r="E461" s="444"/>
      <c r="F461" s="212"/>
      <c r="G461" s="212"/>
      <c r="H461" s="249"/>
    </row>
    <row r="462">
      <c r="B462" s="437"/>
      <c r="C462" s="212"/>
      <c r="D462" s="437"/>
      <c r="E462" s="444"/>
      <c r="F462" s="212"/>
      <c r="G462" s="212"/>
      <c r="H462" s="249"/>
    </row>
    <row r="463">
      <c r="B463" s="437"/>
      <c r="C463" s="212"/>
      <c r="D463" s="437"/>
      <c r="E463" s="444"/>
      <c r="F463" s="212"/>
      <c r="G463" s="212"/>
      <c r="H463" s="249"/>
    </row>
    <row r="464">
      <c r="B464" s="437"/>
      <c r="C464" s="212"/>
      <c r="D464" s="437"/>
      <c r="E464" s="444"/>
      <c r="F464" s="212"/>
      <c r="G464" s="212"/>
      <c r="H464" s="249"/>
    </row>
    <row r="465">
      <c r="B465" s="437"/>
      <c r="C465" s="212"/>
      <c r="D465" s="437"/>
      <c r="E465" s="444"/>
      <c r="F465" s="212"/>
      <c r="G465" s="212"/>
      <c r="H465" s="249"/>
    </row>
    <row r="466">
      <c r="B466" s="437"/>
      <c r="C466" s="212"/>
      <c r="D466" s="437"/>
      <c r="E466" s="444"/>
      <c r="F466" s="212"/>
      <c r="G466" s="212"/>
      <c r="H466" s="249"/>
    </row>
    <row r="467">
      <c r="B467" s="437"/>
      <c r="C467" s="212"/>
      <c r="D467" s="437"/>
      <c r="E467" s="444"/>
      <c r="F467" s="212"/>
      <c r="G467" s="212"/>
      <c r="H467" s="249"/>
    </row>
    <row r="468">
      <c r="B468" s="437"/>
      <c r="C468" s="212"/>
      <c r="D468" s="437"/>
      <c r="E468" s="444"/>
      <c r="F468" s="212"/>
      <c r="G468" s="212"/>
      <c r="H468" s="249"/>
    </row>
    <row r="469">
      <c r="B469" s="437"/>
      <c r="C469" s="212"/>
      <c r="D469" s="437"/>
      <c r="E469" s="444"/>
      <c r="F469" s="212"/>
      <c r="G469" s="212"/>
      <c r="H469" s="249"/>
    </row>
    <row r="470">
      <c r="B470" s="437"/>
      <c r="C470" s="212"/>
      <c r="D470" s="437"/>
      <c r="E470" s="444"/>
      <c r="F470" s="212"/>
      <c r="G470" s="212"/>
      <c r="H470" s="249"/>
    </row>
    <row r="471">
      <c r="B471" s="437"/>
      <c r="C471" s="212"/>
      <c r="D471" s="437"/>
      <c r="E471" s="444"/>
      <c r="F471" s="212"/>
      <c r="G471" s="212"/>
      <c r="H471" s="249"/>
    </row>
    <row r="472">
      <c r="B472" s="437"/>
      <c r="C472" s="212"/>
      <c r="D472" s="437"/>
      <c r="E472" s="444"/>
      <c r="F472" s="212"/>
      <c r="G472" s="212"/>
      <c r="H472" s="249"/>
    </row>
    <row r="473">
      <c r="B473" s="437"/>
      <c r="C473" s="212"/>
      <c r="D473" s="437"/>
      <c r="E473" s="444"/>
      <c r="F473" s="212"/>
      <c r="G473" s="212"/>
      <c r="H473" s="249"/>
    </row>
    <row r="474">
      <c r="B474" s="437"/>
      <c r="C474" s="212"/>
      <c r="D474" s="437"/>
      <c r="E474" s="444"/>
      <c r="F474" s="212"/>
      <c r="G474" s="212"/>
      <c r="H474" s="249"/>
    </row>
    <row r="475">
      <c r="B475" s="437"/>
      <c r="C475" s="212"/>
      <c r="D475" s="437"/>
      <c r="E475" s="444"/>
      <c r="F475" s="212"/>
      <c r="G475" s="212"/>
      <c r="H475" s="249"/>
    </row>
    <row r="476">
      <c r="B476" s="437"/>
      <c r="C476" s="212"/>
      <c r="D476" s="437"/>
      <c r="E476" s="444"/>
      <c r="F476" s="212"/>
      <c r="G476" s="212"/>
      <c r="H476" s="249"/>
    </row>
    <row r="477">
      <c r="B477" s="437"/>
      <c r="C477" s="212"/>
      <c r="D477" s="437"/>
      <c r="E477" s="444"/>
      <c r="F477" s="212"/>
      <c r="G477" s="212"/>
      <c r="H477" s="249"/>
    </row>
    <row r="478">
      <c r="B478" s="437"/>
      <c r="C478" s="212"/>
      <c r="D478" s="437"/>
      <c r="E478" s="444"/>
      <c r="F478" s="212"/>
      <c r="G478" s="212"/>
      <c r="H478" s="249"/>
    </row>
    <row r="479">
      <c r="B479" s="437"/>
      <c r="C479" s="212"/>
      <c r="D479" s="437"/>
      <c r="E479" s="444"/>
      <c r="F479" s="212"/>
      <c r="G479" s="212"/>
      <c r="H479" s="249"/>
    </row>
    <row r="480">
      <c r="B480" s="437"/>
      <c r="C480" s="212"/>
      <c r="D480" s="437"/>
      <c r="E480" s="444"/>
      <c r="F480" s="212"/>
      <c r="G480" s="212"/>
      <c r="H480" s="249"/>
    </row>
    <row r="481">
      <c r="B481" s="437"/>
      <c r="C481" s="212"/>
      <c r="D481" s="437"/>
      <c r="E481" s="444"/>
      <c r="F481" s="212"/>
      <c r="G481" s="212"/>
      <c r="H481" s="249"/>
    </row>
    <row r="482">
      <c r="B482" s="437"/>
      <c r="C482" s="212"/>
      <c r="D482" s="437"/>
      <c r="E482" s="444"/>
      <c r="F482" s="212"/>
      <c r="G482" s="212"/>
      <c r="H482" s="249"/>
    </row>
    <row r="483">
      <c r="B483" s="437"/>
      <c r="C483" s="212"/>
      <c r="D483" s="437"/>
      <c r="E483" s="444"/>
      <c r="F483" s="212"/>
      <c r="G483" s="212"/>
      <c r="H483" s="249"/>
    </row>
    <row r="484">
      <c r="B484" s="437"/>
      <c r="C484" s="212"/>
      <c r="D484" s="437"/>
      <c r="E484" s="444"/>
      <c r="F484" s="212"/>
      <c r="G484" s="212"/>
      <c r="H484" s="249"/>
    </row>
    <row r="485">
      <c r="B485" s="437"/>
      <c r="C485" s="212"/>
      <c r="D485" s="437"/>
      <c r="E485" s="444"/>
      <c r="F485" s="212"/>
      <c r="G485" s="212"/>
      <c r="H485" s="249"/>
    </row>
    <row r="486">
      <c r="B486" s="437"/>
      <c r="C486" s="212"/>
      <c r="D486" s="437"/>
      <c r="E486" s="444"/>
      <c r="F486" s="212"/>
      <c r="G486" s="212"/>
      <c r="H486" s="249"/>
    </row>
    <row r="487">
      <c r="B487" s="437"/>
      <c r="C487" s="212"/>
      <c r="D487" s="437"/>
      <c r="E487" s="444"/>
      <c r="F487" s="212"/>
      <c r="G487" s="212"/>
      <c r="H487" s="249"/>
    </row>
    <row r="488">
      <c r="B488" s="437"/>
      <c r="C488" s="212"/>
      <c r="D488" s="437"/>
      <c r="E488" s="444"/>
      <c r="F488" s="212"/>
      <c r="G488" s="212"/>
      <c r="H488" s="249"/>
    </row>
    <row r="489">
      <c r="B489" s="437"/>
      <c r="C489" s="212"/>
      <c r="D489" s="437"/>
      <c r="E489" s="444"/>
      <c r="F489" s="212"/>
      <c r="G489" s="212"/>
      <c r="H489" s="249"/>
    </row>
    <row r="490">
      <c r="B490" s="437"/>
      <c r="C490" s="212"/>
      <c r="D490" s="437"/>
      <c r="E490" s="444"/>
      <c r="F490" s="212"/>
      <c r="G490" s="212"/>
      <c r="H490" s="249"/>
    </row>
    <row r="491">
      <c r="B491" s="437"/>
      <c r="C491" s="212"/>
      <c r="D491" s="437"/>
      <c r="E491" s="444"/>
      <c r="F491" s="212"/>
      <c r="G491" s="212"/>
      <c r="H491" s="249"/>
    </row>
    <row r="492">
      <c r="B492" s="437"/>
      <c r="C492" s="212"/>
      <c r="D492" s="437"/>
      <c r="E492" s="444"/>
      <c r="F492" s="212"/>
      <c r="G492" s="212"/>
      <c r="H492" s="249"/>
    </row>
    <row r="493">
      <c r="B493" s="437"/>
      <c r="C493" s="212"/>
      <c r="D493" s="437"/>
      <c r="E493" s="444"/>
      <c r="F493" s="212"/>
      <c r="G493" s="212"/>
      <c r="H493" s="249"/>
    </row>
    <row r="494">
      <c r="B494" s="437"/>
      <c r="C494" s="212"/>
      <c r="D494" s="437"/>
      <c r="E494" s="444"/>
      <c r="F494" s="212"/>
      <c r="G494" s="212"/>
      <c r="H494" s="249"/>
    </row>
    <row r="495">
      <c r="B495" s="437"/>
      <c r="C495" s="212"/>
      <c r="D495" s="437"/>
      <c r="E495" s="444"/>
      <c r="F495" s="212"/>
      <c r="G495" s="212"/>
      <c r="H495" s="249"/>
    </row>
    <row r="496">
      <c r="B496" s="437"/>
      <c r="C496" s="212"/>
      <c r="D496" s="437"/>
      <c r="E496" s="444"/>
      <c r="F496" s="212"/>
      <c r="G496" s="212"/>
      <c r="H496" s="249"/>
    </row>
    <row r="497">
      <c r="B497" s="437"/>
      <c r="C497" s="212"/>
      <c r="D497" s="437"/>
      <c r="E497" s="444"/>
      <c r="F497" s="212"/>
      <c r="G497" s="212"/>
      <c r="H497" s="249"/>
    </row>
    <row r="498">
      <c r="B498" s="437"/>
      <c r="C498" s="212"/>
      <c r="D498" s="437"/>
      <c r="E498" s="444"/>
      <c r="F498" s="212"/>
      <c r="G498" s="212"/>
      <c r="H498" s="249"/>
    </row>
    <row r="499">
      <c r="B499" s="437"/>
      <c r="C499" s="212"/>
      <c r="D499" s="437"/>
      <c r="E499" s="444"/>
      <c r="F499" s="212"/>
      <c r="G499" s="212"/>
      <c r="H499" s="249"/>
    </row>
    <row r="500">
      <c r="B500" s="437"/>
      <c r="C500" s="212"/>
      <c r="D500" s="437"/>
      <c r="E500" s="444"/>
      <c r="F500" s="212"/>
      <c r="G500" s="212"/>
      <c r="H500" s="249"/>
    </row>
    <row r="501">
      <c r="B501" s="437"/>
      <c r="C501" s="212"/>
      <c r="D501" s="437"/>
      <c r="E501" s="444"/>
      <c r="F501" s="212"/>
      <c r="G501" s="212"/>
      <c r="H501" s="249"/>
    </row>
    <row r="502">
      <c r="B502" s="437"/>
      <c r="C502" s="212"/>
      <c r="D502" s="437"/>
      <c r="E502" s="444"/>
      <c r="F502" s="212"/>
      <c r="G502" s="212"/>
      <c r="H502" s="249"/>
    </row>
    <row r="503">
      <c r="B503" s="437"/>
      <c r="C503" s="212"/>
      <c r="D503" s="437"/>
      <c r="E503" s="444"/>
      <c r="F503" s="212"/>
      <c r="G503" s="212"/>
      <c r="H503" s="249"/>
    </row>
    <row r="504">
      <c r="B504" s="437"/>
      <c r="C504" s="212"/>
      <c r="D504" s="437"/>
      <c r="E504" s="444"/>
      <c r="F504" s="212"/>
      <c r="G504" s="212"/>
      <c r="H504" s="249"/>
    </row>
    <row r="505">
      <c r="B505" s="437"/>
      <c r="C505" s="212"/>
      <c r="D505" s="437"/>
      <c r="E505" s="444"/>
      <c r="F505" s="212"/>
      <c r="G505" s="212"/>
      <c r="H505" s="249"/>
    </row>
    <row r="506">
      <c r="B506" s="437"/>
      <c r="C506" s="212"/>
      <c r="D506" s="437"/>
      <c r="E506" s="444"/>
      <c r="F506" s="212"/>
      <c r="G506" s="212"/>
      <c r="H506" s="249"/>
    </row>
    <row r="507">
      <c r="B507" s="437"/>
      <c r="C507" s="212"/>
      <c r="D507" s="437"/>
      <c r="E507" s="444"/>
      <c r="F507" s="212"/>
      <c r="G507" s="212"/>
      <c r="H507" s="249"/>
    </row>
    <row r="508">
      <c r="B508" s="437"/>
      <c r="C508" s="212"/>
      <c r="D508" s="437"/>
      <c r="E508" s="444"/>
      <c r="F508" s="212"/>
      <c r="G508" s="212"/>
      <c r="H508" s="249"/>
    </row>
    <row r="509">
      <c r="B509" s="437"/>
      <c r="C509" s="212"/>
      <c r="D509" s="437"/>
      <c r="E509" s="444"/>
      <c r="F509" s="212"/>
      <c r="G509" s="212"/>
      <c r="H509" s="249"/>
    </row>
    <row r="510">
      <c r="B510" s="437"/>
      <c r="C510" s="212"/>
      <c r="D510" s="437"/>
      <c r="E510" s="444"/>
      <c r="F510" s="212"/>
      <c r="G510" s="212"/>
      <c r="H510" s="249"/>
    </row>
    <row r="511">
      <c r="B511" s="437"/>
      <c r="C511" s="212"/>
      <c r="D511" s="437"/>
      <c r="E511" s="444"/>
      <c r="F511" s="212"/>
      <c r="G511" s="212"/>
      <c r="H511" s="249"/>
    </row>
    <row r="512">
      <c r="B512" s="437"/>
      <c r="C512" s="212"/>
      <c r="D512" s="437"/>
      <c r="E512" s="444"/>
      <c r="F512" s="212"/>
      <c r="G512" s="212"/>
      <c r="H512" s="249"/>
    </row>
    <row r="513">
      <c r="B513" s="437"/>
      <c r="C513" s="212"/>
      <c r="D513" s="437"/>
      <c r="E513" s="444"/>
      <c r="F513" s="212"/>
      <c r="G513" s="212"/>
      <c r="H513" s="249"/>
    </row>
    <row r="514">
      <c r="B514" s="437"/>
      <c r="C514" s="212"/>
      <c r="D514" s="437"/>
      <c r="E514" s="444"/>
      <c r="F514" s="212"/>
      <c r="G514" s="212"/>
      <c r="H514" s="249"/>
    </row>
    <row r="515">
      <c r="B515" s="437"/>
      <c r="C515" s="212"/>
      <c r="D515" s="437"/>
      <c r="E515" s="444"/>
      <c r="F515" s="212"/>
      <c r="G515" s="212"/>
      <c r="H515" s="249"/>
    </row>
    <row r="516">
      <c r="B516" s="437"/>
      <c r="C516" s="212"/>
      <c r="D516" s="437"/>
      <c r="E516" s="444"/>
      <c r="F516" s="212"/>
      <c r="G516" s="212"/>
      <c r="H516" s="249"/>
    </row>
    <row r="517">
      <c r="B517" s="437"/>
      <c r="C517" s="212"/>
      <c r="D517" s="437"/>
      <c r="E517" s="444"/>
      <c r="F517" s="212"/>
      <c r="G517" s="212"/>
      <c r="H517" s="249"/>
    </row>
    <row r="518">
      <c r="B518" s="437"/>
      <c r="C518" s="212"/>
      <c r="D518" s="437"/>
      <c r="E518" s="444"/>
      <c r="F518" s="212"/>
      <c r="G518" s="212"/>
      <c r="H518" s="249"/>
    </row>
    <row r="519">
      <c r="B519" s="437"/>
      <c r="C519" s="212"/>
      <c r="D519" s="437"/>
      <c r="E519" s="444"/>
      <c r="F519" s="212"/>
      <c r="G519" s="212"/>
      <c r="H519" s="249"/>
    </row>
    <row r="520">
      <c r="B520" s="437"/>
      <c r="C520" s="212"/>
      <c r="D520" s="437"/>
      <c r="E520" s="444"/>
      <c r="F520" s="212"/>
      <c r="G520" s="212"/>
      <c r="H520" s="249"/>
    </row>
    <row r="521">
      <c r="B521" s="437"/>
      <c r="C521" s="212"/>
      <c r="D521" s="437"/>
      <c r="E521" s="444"/>
      <c r="F521" s="212"/>
      <c r="G521" s="212"/>
      <c r="H521" s="249"/>
    </row>
    <row r="522">
      <c r="B522" s="437"/>
      <c r="C522" s="212"/>
      <c r="D522" s="437"/>
      <c r="E522" s="444"/>
      <c r="F522" s="212"/>
      <c r="G522" s="212"/>
      <c r="H522" s="249"/>
    </row>
    <row r="523">
      <c r="B523" s="437"/>
      <c r="C523" s="212"/>
      <c r="D523" s="437"/>
      <c r="E523" s="444"/>
      <c r="F523" s="212"/>
      <c r="G523" s="212"/>
      <c r="H523" s="249"/>
    </row>
    <row r="524">
      <c r="B524" s="437"/>
      <c r="C524" s="212"/>
      <c r="D524" s="437"/>
      <c r="E524" s="444"/>
      <c r="F524" s="212"/>
      <c r="G524" s="212"/>
      <c r="H524" s="249"/>
    </row>
    <row r="525">
      <c r="B525" s="437"/>
      <c r="C525" s="212"/>
      <c r="D525" s="437"/>
      <c r="E525" s="444"/>
      <c r="F525" s="212"/>
      <c r="G525" s="212"/>
      <c r="H525" s="249"/>
    </row>
    <row r="526">
      <c r="B526" s="437"/>
      <c r="C526" s="212"/>
      <c r="D526" s="437"/>
      <c r="E526" s="444"/>
      <c r="F526" s="212"/>
      <c r="G526" s="212"/>
      <c r="H526" s="249"/>
    </row>
    <row r="527">
      <c r="B527" s="437"/>
      <c r="C527" s="212"/>
      <c r="D527" s="437"/>
      <c r="E527" s="444"/>
      <c r="F527" s="212"/>
      <c r="G527" s="212"/>
      <c r="H527" s="249"/>
    </row>
    <row r="528">
      <c r="B528" s="437"/>
      <c r="C528" s="212"/>
      <c r="D528" s="437"/>
      <c r="E528" s="444"/>
      <c r="F528" s="212"/>
      <c r="G528" s="212"/>
      <c r="H528" s="249"/>
    </row>
    <row r="529">
      <c r="B529" s="437"/>
      <c r="C529" s="212"/>
      <c r="D529" s="437"/>
      <c r="E529" s="444"/>
      <c r="F529" s="212"/>
      <c r="G529" s="212"/>
      <c r="H529" s="249"/>
    </row>
    <row r="530">
      <c r="B530" s="437"/>
      <c r="C530" s="212"/>
      <c r="D530" s="437"/>
      <c r="E530" s="444"/>
      <c r="F530" s="212"/>
      <c r="G530" s="212"/>
      <c r="H530" s="249"/>
    </row>
    <row r="531">
      <c r="B531" s="437"/>
      <c r="C531" s="212"/>
      <c r="D531" s="437"/>
      <c r="E531" s="444"/>
      <c r="F531" s="212"/>
      <c r="G531" s="212"/>
      <c r="H531" s="249"/>
    </row>
    <row r="532">
      <c r="B532" s="437"/>
      <c r="C532" s="212"/>
      <c r="D532" s="437"/>
      <c r="E532" s="444"/>
      <c r="F532" s="212"/>
      <c r="G532" s="212"/>
      <c r="H532" s="249"/>
    </row>
    <row r="533">
      <c r="B533" s="437"/>
      <c r="C533" s="212"/>
      <c r="D533" s="437"/>
      <c r="E533" s="444"/>
      <c r="F533" s="212"/>
      <c r="G533" s="212"/>
      <c r="H533" s="249"/>
    </row>
    <row r="534">
      <c r="B534" s="437"/>
      <c r="C534" s="212"/>
      <c r="D534" s="437"/>
      <c r="E534" s="444"/>
      <c r="F534" s="212"/>
      <c r="G534" s="212"/>
      <c r="H534" s="249"/>
    </row>
    <row r="535">
      <c r="B535" s="437"/>
      <c r="C535" s="212"/>
      <c r="D535" s="437"/>
      <c r="E535" s="444"/>
      <c r="F535" s="212"/>
      <c r="G535" s="212"/>
      <c r="H535" s="249"/>
    </row>
    <row r="536">
      <c r="B536" s="437"/>
      <c r="C536" s="212"/>
      <c r="D536" s="437"/>
      <c r="E536" s="444"/>
      <c r="F536" s="212"/>
      <c r="G536" s="212"/>
      <c r="H536" s="249"/>
    </row>
    <row r="537">
      <c r="B537" s="437"/>
      <c r="C537" s="212"/>
      <c r="D537" s="437"/>
      <c r="E537" s="444"/>
      <c r="F537" s="212"/>
      <c r="G537" s="212"/>
      <c r="H537" s="249"/>
    </row>
    <row r="538">
      <c r="B538" s="437"/>
      <c r="C538" s="212"/>
      <c r="D538" s="437"/>
      <c r="E538" s="444"/>
      <c r="F538" s="212"/>
      <c r="G538" s="212"/>
      <c r="H538" s="249"/>
    </row>
    <row r="539">
      <c r="B539" s="437"/>
      <c r="C539" s="212"/>
      <c r="D539" s="437"/>
      <c r="E539" s="444"/>
      <c r="F539" s="212"/>
      <c r="G539" s="212"/>
      <c r="H539" s="249"/>
    </row>
    <row r="540">
      <c r="B540" s="437"/>
      <c r="C540" s="212"/>
      <c r="D540" s="437"/>
      <c r="E540" s="444"/>
      <c r="F540" s="212"/>
      <c r="G540" s="212"/>
      <c r="H540" s="249"/>
    </row>
    <row r="541">
      <c r="B541" s="437"/>
      <c r="C541" s="212"/>
      <c r="D541" s="437"/>
      <c r="E541" s="444"/>
      <c r="F541" s="212"/>
      <c r="G541" s="212"/>
      <c r="H541" s="249"/>
    </row>
    <row r="542">
      <c r="B542" s="437"/>
      <c r="C542" s="212"/>
      <c r="D542" s="437"/>
      <c r="E542" s="444"/>
      <c r="F542" s="212"/>
      <c r="G542" s="212"/>
      <c r="H542" s="249"/>
    </row>
    <row r="543">
      <c r="B543" s="437"/>
      <c r="C543" s="212"/>
      <c r="D543" s="437"/>
      <c r="E543" s="444"/>
      <c r="F543" s="212"/>
      <c r="G543" s="212"/>
      <c r="H543" s="249"/>
    </row>
    <row r="544">
      <c r="B544" s="437"/>
      <c r="C544" s="212"/>
      <c r="D544" s="437"/>
      <c r="E544" s="444"/>
      <c r="F544" s="212"/>
      <c r="G544" s="212"/>
      <c r="H544" s="249"/>
    </row>
    <row r="545">
      <c r="B545" s="437"/>
      <c r="C545" s="212"/>
      <c r="D545" s="437"/>
      <c r="E545" s="444"/>
      <c r="F545" s="212"/>
      <c r="G545" s="212"/>
      <c r="H545" s="249"/>
    </row>
    <row r="546">
      <c r="B546" s="437"/>
      <c r="C546" s="212"/>
      <c r="D546" s="437"/>
      <c r="E546" s="444"/>
      <c r="F546" s="212"/>
      <c r="G546" s="212"/>
      <c r="H546" s="249"/>
    </row>
    <row r="547">
      <c r="B547" s="437"/>
      <c r="C547" s="212"/>
      <c r="D547" s="437"/>
      <c r="E547" s="444"/>
      <c r="F547" s="212"/>
      <c r="G547" s="212"/>
      <c r="H547" s="249"/>
    </row>
    <row r="548">
      <c r="B548" s="437"/>
      <c r="C548" s="212"/>
      <c r="D548" s="437"/>
      <c r="E548" s="444"/>
      <c r="F548" s="212"/>
      <c r="G548" s="212"/>
      <c r="H548" s="249"/>
    </row>
    <row r="549">
      <c r="B549" s="437"/>
      <c r="C549" s="212"/>
      <c r="D549" s="437"/>
      <c r="E549" s="444"/>
      <c r="F549" s="212"/>
      <c r="G549" s="212"/>
      <c r="H549" s="249"/>
    </row>
    <row r="550">
      <c r="B550" s="437"/>
      <c r="C550" s="212"/>
      <c r="D550" s="437"/>
      <c r="E550" s="444"/>
      <c r="F550" s="212"/>
      <c r="G550" s="212"/>
      <c r="H550" s="249"/>
    </row>
    <row r="551">
      <c r="B551" s="437"/>
      <c r="C551" s="212"/>
      <c r="D551" s="437"/>
      <c r="E551" s="444"/>
      <c r="F551" s="212"/>
      <c r="G551" s="212"/>
      <c r="H551" s="249"/>
    </row>
    <row r="552">
      <c r="B552" s="437"/>
      <c r="C552" s="212"/>
      <c r="D552" s="437"/>
      <c r="E552" s="444"/>
      <c r="F552" s="212"/>
      <c r="G552" s="212"/>
      <c r="H552" s="249"/>
    </row>
    <row r="553">
      <c r="B553" s="437"/>
      <c r="C553" s="212"/>
      <c r="D553" s="437"/>
      <c r="E553" s="444"/>
      <c r="F553" s="212"/>
      <c r="G553" s="212"/>
      <c r="H553" s="249"/>
    </row>
    <row r="554">
      <c r="B554" s="437"/>
      <c r="C554" s="212"/>
      <c r="D554" s="437"/>
      <c r="E554" s="444"/>
      <c r="F554" s="212"/>
      <c r="G554" s="212"/>
      <c r="H554" s="249"/>
    </row>
    <row r="555">
      <c r="B555" s="437"/>
      <c r="C555" s="212"/>
      <c r="D555" s="437"/>
      <c r="E555" s="444"/>
      <c r="F555" s="212"/>
      <c r="G555" s="212"/>
      <c r="H555" s="249"/>
    </row>
    <row r="556">
      <c r="B556" s="437"/>
      <c r="C556" s="212"/>
      <c r="D556" s="437"/>
      <c r="E556" s="444"/>
      <c r="F556" s="212"/>
      <c r="G556" s="212"/>
      <c r="H556" s="249"/>
    </row>
    <row r="557">
      <c r="B557" s="437"/>
      <c r="C557" s="212"/>
      <c r="D557" s="437"/>
      <c r="E557" s="444"/>
      <c r="F557" s="212"/>
      <c r="G557" s="212"/>
      <c r="H557" s="249"/>
    </row>
    <row r="558">
      <c r="B558" s="437"/>
      <c r="C558" s="212"/>
      <c r="D558" s="437"/>
      <c r="E558" s="444"/>
      <c r="F558" s="212"/>
      <c r="G558" s="212"/>
      <c r="H558" s="249"/>
    </row>
    <row r="559">
      <c r="B559" s="437"/>
      <c r="C559" s="212"/>
      <c r="D559" s="437"/>
      <c r="E559" s="444"/>
      <c r="F559" s="212"/>
      <c r="G559" s="212"/>
      <c r="H559" s="249"/>
    </row>
    <row r="560">
      <c r="B560" s="437"/>
      <c r="C560" s="212"/>
      <c r="D560" s="437"/>
      <c r="E560" s="444"/>
      <c r="F560" s="212"/>
      <c r="G560" s="212"/>
      <c r="H560" s="249"/>
    </row>
    <row r="561">
      <c r="B561" s="437"/>
      <c r="C561" s="212"/>
      <c r="D561" s="437"/>
      <c r="E561" s="444"/>
      <c r="F561" s="212"/>
      <c r="G561" s="212"/>
      <c r="H561" s="249"/>
    </row>
    <row r="562">
      <c r="B562" s="437"/>
      <c r="C562" s="212"/>
      <c r="D562" s="437"/>
      <c r="E562" s="444"/>
      <c r="F562" s="212"/>
      <c r="G562" s="212"/>
      <c r="H562" s="249"/>
    </row>
    <row r="563">
      <c r="B563" s="437"/>
      <c r="C563" s="212"/>
      <c r="D563" s="437"/>
      <c r="E563" s="444"/>
      <c r="F563" s="212"/>
      <c r="G563" s="212"/>
      <c r="H563" s="249"/>
    </row>
    <row r="564">
      <c r="B564" s="437"/>
      <c r="C564" s="212"/>
      <c r="D564" s="437"/>
      <c r="E564" s="444"/>
      <c r="F564" s="212"/>
      <c r="G564" s="212"/>
      <c r="H564" s="249"/>
    </row>
    <row r="565">
      <c r="B565" s="437"/>
      <c r="C565" s="212"/>
      <c r="D565" s="437"/>
      <c r="E565" s="444"/>
      <c r="F565" s="212"/>
      <c r="G565" s="212"/>
      <c r="H565" s="249"/>
    </row>
    <row r="566">
      <c r="B566" s="437"/>
      <c r="C566" s="212"/>
      <c r="D566" s="437"/>
      <c r="E566" s="444"/>
      <c r="F566" s="212"/>
      <c r="G566" s="212"/>
      <c r="H566" s="249"/>
    </row>
    <row r="567">
      <c r="B567" s="437"/>
      <c r="C567" s="212"/>
      <c r="D567" s="437"/>
      <c r="E567" s="444"/>
      <c r="F567" s="212"/>
      <c r="G567" s="212"/>
      <c r="H567" s="249"/>
    </row>
    <row r="568">
      <c r="B568" s="437"/>
      <c r="C568" s="212"/>
      <c r="D568" s="437"/>
      <c r="E568" s="444"/>
      <c r="F568" s="212"/>
      <c r="G568" s="212"/>
      <c r="H568" s="249"/>
    </row>
    <row r="569">
      <c r="B569" s="437"/>
      <c r="C569" s="212"/>
      <c r="D569" s="437"/>
      <c r="E569" s="444"/>
      <c r="F569" s="212"/>
      <c r="G569" s="212"/>
      <c r="H569" s="249"/>
    </row>
    <row r="570">
      <c r="B570" s="437"/>
      <c r="C570" s="212"/>
      <c r="D570" s="437"/>
      <c r="E570" s="444"/>
      <c r="F570" s="212"/>
      <c r="G570" s="212"/>
      <c r="H570" s="249"/>
    </row>
    <row r="571">
      <c r="B571" s="437"/>
      <c r="C571" s="212"/>
      <c r="D571" s="437"/>
      <c r="E571" s="444"/>
      <c r="F571" s="212"/>
      <c r="G571" s="212"/>
      <c r="H571" s="249"/>
    </row>
    <row r="572">
      <c r="B572" s="437"/>
      <c r="C572" s="212"/>
      <c r="D572" s="437"/>
      <c r="E572" s="444"/>
      <c r="F572" s="212"/>
      <c r="G572" s="212"/>
      <c r="H572" s="249"/>
    </row>
    <row r="573">
      <c r="B573" s="437"/>
      <c r="C573" s="212"/>
      <c r="D573" s="437"/>
      <c r="E573" s="444"/>
      <c r="F573" s="212"/>
      <c r="G573" s="212"/>
      <c r="H573" s="249"/>
    </row>
    <row r="574">
      <c r="B574" s="437"/>
      <c r="C574" s="212"/>
      <c r="D574" s="437"/>
      <c r="E574" s="444"/>
      <c r="F574" s="212"/>
      <c r="G574" s="212"/>
      <c r="H574" s="249"/>
    </row>
    <row r="575">
      <c r="B575" s="437"/>
      <c r="C575" s="212"/>
      <c r="D575" s="437"/>
      <c r="E575" s="444"/>
      <c r="F575" s="212"/>
      <c r="G575" s="212"/>
      <c r="H575" s="249"/>
    </row>
    <row r="576">
      <c r="B576" s="437"/>
      <c r="C576" s="212"/>
      <c r="D576" s="437"/>
      <c r="E576" s="444"/>
      <c r="F576" s="212"/>
      <c r="G576" s="212"/>
      <c r="H576" s="249"/>
    </row>
    <row r="577">
      <c r="B577" s="437"/>
      <c r="C577" s="212"/>
      <c r="D577" s="437"/>
      <c r="E577" s="444"/>
      <c r="F577" s="212"/>
      <c r="G577" s="212"/>
      <c r="H577" s="249"/>
    </row>
    <row r="578">
      <c r="B578" s="437"/>
      <c r="C578" s="212"/>
      <c r="D578" s="437"/>
      <c r="E578" s="444"/>
      <c r="F578" s="212"/>
      <c r="G578" s="212"/>
      <c r="H578" s="249"/>
    </row>
    <row r="579">
      <c r="B579" s="437"/>
      <c r="C579" s="212"/>
      <c r="D579" s="437"/>
      <c r="E579" s="444"/>
      <c r="F579" s="212"/>
      <c r="G579" s="212"/>
      <c r="H579" s="249"/>
    </row>
    <row r="580">
      <c r="B580" s="437"/>
      <c r="C580" s="212"/>
      <c r="D580" s="437"/>
      <c r="E580" s="444"/>
      <c r="F580" s="212"/>
      <c r="G580" s="212"/>
      <c r="H580" s="249"/>
    </row>
    <row r="581">
      <c r="B581" s="437"/>
      <c r="C581" s="212"/>
      <c r="D581" s="437"/>
      <c r="E581" s="444"/>
      <c r="F581" s="212"/>
      <c r="G581" s="212"/>
      <c r="H581" s="249"/>
    </row>
    <row r="582">
      <c r="B582" s="437"/>
      <c r="C582" s="212"/>
      <c r="D582" s="437"/>
      <c r="E582" s="444"/>
      <c r="F582" s="212"/>
      <c r="G582" s="212"/>
      <c r="H582" s="249"/>
    </row>
    <row r="583">
      <c r="B583" s="437"/>
      <c r="C583" s="212"/>
      <c r="D583" s="437"/>
      <c r="E583" s="444"/>
      <c r="F583" s="212"/>
      <c r="G583" s="212"/>
      <c r="H583" s="249"/>
    </row>
    <row r="584">
      <c r="B584" s="437"/>
      <c r="C584" s="212"/>
      <c r="D584" s="437"/>
      <c r="E584" s="444"/>
      <c r="F584" s="212"/>
      <c r="G584" s="212"/>
      <c r="H584" s="249"/>
    </row>
    <row r="585">
      <c r="B585" s="437"/>
      <c r="C585" s="212"/>
      <c r="D585" s="437"/>
      <c r="E585" s="444"/>
      <c r="F585" s="212"/>
      <c r="G585" s="212"/>
      <c r="H585" s="249"/>
    </row>
    <row r="586">
      <c r="B586" s="437"/>
      <c r="C586" s="212"/>
      <c r="D586" s="437"/>
      <c r="E586" s="444"/>
      <c r="F586" s="212"/>
      <c r="G586" s="212"/>
      <c r="H586" s="249"/>
    </row>
    <row r="587">
      <c r="B587" s="437"/>
      <c r="C587" s="212"/>
      <c r="D587" s="437"/>
      <c r="E587" s="444"/>
      <c r="F587" s="212"/>
      <c r="G587" s="212"/>
      <c r="H587" s="249"/>
    </row>
    <row r="588">
      <c r="B588" s="437"/>
      <c r="C588" s="212"/>
      <c r="D588" s="437"/>
      <c r="E588" s="444"/>
      <c r="F588" s="212"/>
      <c r="G588" s="212"/>
      <c r="H588" s="249"/>
    </row>
    <row r="589">
      <c r="B589" s="437"/>
      <c r="C589" s="212"/>
      <c r="D589" s="437"/>
      <c r="E589" s="444"/>
      <c r="F589" s="212"/>
      <c r="G589" s="212"/>
      <c r="H589" s="249"/>
    </row>
    <row r="590">
      <c r="B590" s="437"/>
      <c r="C590" s="212"/>
      <c r="D590" s="437"/>
      <c r="E590" s="444"/>
      <c r="F590" s="212"/>
      <c r="G590" s="212"/>
      <c r="H590" s="249"/>
    </row>
    <row r="591">
      <c r="B591" s="437"/>
      <c r="C591" s="212"/>
      <c r="D591" s="437"/>
      <c r="E591" s="444"/>
      <c r="F591" s="212"/>
      <c r="G591" s="212"/>
      <c r="H591" s="249"/>
    </row>
    <row r="592">
      <c r="B592" s="437"/>
      <c r="C592" s="212"/>
      <c r="D592" s="437"/>
      <c r="E592" s="444"/>
      <c r="F592" s="212"/>
      <c r="G592" s="212"/>
      <c r="H592" s="249"/>
    </row>
    <row r="593">
      <c r="B593" s="437"/>
      <c r="C593" s="212"/>
      <c r="D593" s="437"/>
      <c r="E593" s="444"/>
      <c r="F593" s="212"/>
      <c r="G593" s="212"/>
      <c r="H593" s="249"/>
    </row>
    <row r="594">
      <c r="B594" s="437"/>
      <c r="C594" s="212"/>
      <c r="D594" s="437"/>
      <c r="E594" s="444"/>
      <c r="F594" s="212"/>
      <c r="G594" s="212"/>
      <c r="H594" s="249"/>
    </row>
    <row r="595">
      <c r="B595" s="437"/>
      <c r="C595" s="212"/>
      <c r="D595" s="437"/>
      <c r="E595" s="444"/>
      <c r="F595" s="212"/>
      <c r="G595" s="212"/>
      <c r="H595" s="249"/>
    </row>
    <row r="596">
      <c r="B596" s="437"/>
      <c r="C596" s="212"/>
      <c r="D596" s="437"/>
      <c r="E596" s="444"/>
      <c r="F596" s="212"/>
      <c r="G596" s="212"/>
      <c r="H596" s="249"/>
    </row>
    <row r="597">
      <c r="B597" s="437"/>
      <c r="C597" s="212"/>
      <c r="D597" s="437"/>
      <c r="E597" s="444"/>
      <c r="F597" s="212"/>
      <c r="G597" s="212"/>
      <c r="H597" s="249"/>
    </row>
    <row r="598">
      <c r="B598" s="437"/>
      <c r="C598" s="212"/>
      <c r="D598" s="437"/>
      <c r="E598" s="444"/>
      <c r="F598" s="212"/>
      <c r="G598" s="212"/>
      <c r="H598" s="249"/>
    </row>
    <row r="599">
      <c r="B599" s="437"/>
      <c r="C599" s="212"/>
      <c r="D599" s="437"/>
      <c r="E599" s="444"/>
      <c r="F599" s="212"/>
      <c r="G599" s="212"/>
      <c r="H599" s="249"/>
    </row>
    <row r="600">
      <c r="B600" s="437"/>
      <c r="C600" s="212"/>
      <c r="D600" s="437"/>
      <c r="E600" s="444"/>
      <c r="F600" s="212"/>
      <c r="G600" s="212"/>
      <c r="H600" s="249"/>
    </row>
    <row r="601">
      <c r="B601" s="437"/>
      <c r="C601" s="212"/>
      <c r="D601" s="437"/>
      <c r="E601" s="444"/>
      <c r="F601" s="212"/>
      <c r="G601" s="212"/>
      <c r="H601" s="249"/>
    </row>
    <row r="602">
      <c r="B602" s="437"/>
      <c r="C602" s="212"/>
      <c r="D602" s="437"/>
      <c r="E602" s="444"/>
      <c r="F602" s="212"/>
      <c r="G602" s="212"/>
      <c r="H602" s="249"/>
    </row>
    <row r="603">
      <c r="B603" s="437"/>
      <c r="C603" s="212"/>
      <c r="D603" s="437"/>
      <c r="E603" s="444"/>
      <c r="F603" s="212"/>
      <c r="G603" s="212"/>
      <c r="H603" s="249"/>
    </row>
    <row r="604">
      <c r="B604" s="437"/>
      <c r="C604" s="212"/>
      <c r="D604" s="437"/>
      <c r="E604" s="444"/>
      <c r="F604" s="212"/>
      <c r="G604" s="212"/>
      <c r="H604" s="249"/>
    </row>
    <row r="605">
      <c r="B605" s="437"/>
      <c r="C605" s="212"/>
      <c r="D605" s="437"/>
      <c r="E605" s="444"/>
      <c r="F605" s="212"/>
      <c r="G605" s="212"/>
      <c r="H605" s="249"/>
    </row>
    <row r="606">
      <c r="B606" s="437"/>
      <c r="C606" s="212"/>
      <c r="D606" s="437"/>
      <c r="E606" s="444"/>
      <c r="F606" s="212"/>
      <c r="G606" s="212"/>
      <c r="H606" s="249"/>
    </row>
    <row r="607">
      <c r="B607" s="437"/>
      <c r="C607" s="212"/>
      <c r="D607" s="437"/>
      <c r="E607" s="444"/>
      <c r="F607" s="212"/>
      <c r="G607" s="212"/>
      <c r="H607" s="249"/>
    </row>
    <row r="608">
      <c r="B608" s="437"/>
      <c r="C608" s="212"/>
      <c r="D608" s="437"/>
      <c r="E608" s="444"/>
      <c r="F608" s="212"/>
      <c r="G608" s="212"/>
      <c r="H608" s="249"/>
    </row>
    <row r="609">
      <c r="B609" s="437"/>
      <c r="C609" s="212"/>
      <c r="D609" s="437"/>
      <c r="E609" s="444"/>
      <c r="F609" s="212"/>
      <c r="G609" s="212"/>
      <c r="H609" s="249"/>
    </row>
    <row r="610">
      <c r="B610" s="437"/>
      <c r="C610" s="212"/>
      <c r="D610" s="437"/>
      <c r="E610" s="444"/>
      <c r="F610" s="212"/>
      <c r="G610" s="212"/>
      <c r="H610" s="249"/>
    </row>
    <row r="611">
      <c r="B611" s="437"/>
      <c r="C611" s="212"/>
      <c r="D611" s="437"/>
      <c r="E611" s="444"/>
      <c r="F611" s="212"/>
      <c r="G611" s="212"/>
      <c r="H611" s="249"/>
    </row>
    <row r="612">
      <c r="B612" s="437"/>
      <c r="C612" s="212"/>
      <c r="D612" s="437"/>
      <c r="E612" s="444"/>
      <c r="F612" s="212"/>
      <c r="G612" s="212"/>
      <c r="H612" s="249"/>
    </row>
    <row r="613">
      <c r="B613" s="437"/>
      <c r="C613" s="212"/>
      <c r="D613" s="437"/>
      <c r="E613" s="444"/>
      <c r="F613" s="212"/>
      <c r="G613" s="212"/>
      <c r="H613" s="249"/>
    </row>
    <row r="614">
      <c r="B614" s="437"/>
      <c r="C614" s="212"/>
      <c r="D614" s="437"/>
      <c r="E614" s="444"/>
      <c r="F614" s="212"/>
      <c r="G614" s="212"/>
      <c r="H614" s="249"/>
    </row>
    <row r="615">
      <c r="B615" s="437"/>
      <c r="C615" s="212"/>
      <c r="D615" s="437"/>
      <c r="E615" s="444"/>
      <c r="F615" s="212"/>
      <c r="G615" s="212"/>
      <c r="H615" s="249"/>
    </row>
    <row r="616">
      <c r="B616" s="437"/>
      <c r="C616" s="212"/>
      <c r="D616" s="437"/>
      <c r="E616" s="444"/>
      <c r="F616" s="212"/>
      <c r="G616" s="212"/>
      <c r="H616" s="249"/>
    </row>
    <row r="617">
      <c r="B617" s="437"/>
      <c r="C617" s="212"/>
      <c r="D617" s="437"/>
      <c r="E617" s="444"/>
      <c r="F617" s="212"/>
      <c r="G617" s="212"/>
      <c r="H617" s="249"/>
    </row>
    <row r="618">
      <c r="B618" s="437"/>
      <c r="C618" s="212"/>
      <c r="D618" s="437"/>
      <c r="E618" s="444"/>
      <c r="F618" s="212"/>
      <c r="G618" s="212"/>
      <c r="H618" s="249"/>
    </row>
    <row r="619">
      <c r="B619" s="437"/>
      <c r="C619" s="212"/>
      <c r="D619" s="437"/>
      <c r="E619" s="444"/>
      <c r="F619" s="212"/>
      <c r="G619" s="212"/>
      <c r="H619" s="249"/>
    </row>
    <row r="620">
      <c r="B620" s="437"/>
      <c r="C620" s="212"/>
      <c r="D620" s="437"/>
      <c r="E620" s="444"/>
      <c r="F620" s="212"/>
      <c r="G620" s="212"/>
      <c r="H620" s="249"/>
    </row>
    <row r="621">
      <c r="B621" s="437"/>
      <c r="C621" s="212"/>
      <c r="D621" s="437"/>
      <c r="E621" s="444"/>
      <c r="F621" s="212"/>
      <c r="G621" s="212"/>
      <c r="H621" s="249"/>
    </row>
    <row r="622">
      <c r="B622" s="437"/>
      <c r="C622" s="212"/>
      <c r="D622" s="437"/>
      <c r="E622" s="444"/>
      <c r="F622" s="212"/>
      <c r="G622" s="212"/>
      <c r="H622" s="249"/>
    </row>
    <row r="623">
      <c r="B623" s="437"/>
      <c r="C623" s="212"/>
      <c r="D623" s="437"/>
      <c r="E623" s="444"/>
      <c r="F623" s="212"/>
      <c r="G623" s="212"/>
      <c r="H623" s="249"/>
    </row>
    <row r="624">
      <c r="B624" s="437"/>
      <c r="C624" s="212"/>
      <c r="D624" s="437"/>
      <c r="E624" s="444"/>
      <c r="F624" s="212"/>
      <c r="G624" s="212"/>
      <c r="H624" s="249"/>
    </row>
    <row r="625">
      <c r="B625" s="437"/>
      <c r="C625" s="212"/>
      <c r="D625" s="437"/>
      <c r="E625" s="444"/>
      <c r="F625" s="212"/>
      <c r="G625" s="212"/>
      <c r="H625" s="249"/>
    </row>
    <row r="626">
      <c r="B626" s="437"/>
      <c r="C626" s="212"/>
      <c r="D626" s="437"/>
      <c r="E626" s="444"/>
      <c r="F626" s="212"/>
      <c r="G626" s="212"/>
      <c r="H626" s="249"/>
    </row>
    <row r="627">
      <c r="B627" s="437"/>
      <c r="C627" s="212"/>
      <c r="D627" s="437"/>
      <c r="E627" s="444"/>
      <c r="F627" s="212"/>
      <c r="G627" s="212"/>
      <c r="H627" s="249"/>
    </row>
    <row r="628">
      <c r="B628" s="437"/>
      <c r="C628" s="212"/>
      <c r="D628" s="437"/>
      <c r="E628" s="444"/>
      <c r="F628" s="212"/>
      <c r="G628" s="212"/>
      <c r="H628" s="249"/>
    </row>
    <row r="629">
      <c r="B629" s="437"/>
      <c r="C629" s="212"/>
      <c r="D629" s="437"/>
      <c r="E629" s="444"/>
      <c r="F629" s="212"/>
      <c r="G629" s="212"/>
      <c r="H629" s="249"/>
    </row>
    <row r="630">
      <c r="B630" s="437"/>
      <c r="C630" s="212"/>
      <c r="D630" s="437"/>
      <c r="E630" s="444"/>
      <c r="F630" s="212"/>
      <c r="G630" s="212"/>
      <c r="H630" s="249"/>
    </row>
    <row r="631">
      <c r="B631" s="437"/>
      <c r="C631" s="212"/>
      <c r="D631" s="437"/>
      <c r="E631" s="444"/>
      <c r="F631" s="212"/>
      <c r="G631" s="212"/>
      <c r="H631" s="249"/>
    </row>
    <row r="632">
      <c r="B632" s="437"/>
      <c r="C632" s="212"/>
      <c r="D632" s="437"/>
      <c r="E632" s="444"/>
      <c r="F632" s="212"/>
      <c r="G632" s="212"/>
      <c r="H632" s="249"/>
    </row>
    <row r="633">
      <c r="B633" s="437"/>
      <c r="C633" s="212"/>
      <c r="D633" s="437"/>
      <c r="E633" s="444"/>
      <c r="F633" s="212"/>
      <c r="G633" s="212"/>
      <c r="H633" s="249"/>
    </row>
    <row r="634">
      <c r="B634" s="437"/>
      <c r="C634" s="212"/>
      <c r="D634" s="437"/>
      <c r="E634" s="444"/>
      <c r="F634" s="212"/>
      <c r="G634" s="212"/>
      <c r="H634" s="249"/>
    </row>
    <row r="635">
      <c r="B635" s="437"/>
      <c r="C635" s="212"/>
      <c r="D635" s="437"/>
      <c r="E635" s="444"/>
      <c r="F635" s="212"/>
      <c r="G635" s="212"/>
      <c r="H635" s="249"/>
    </row>
    <row r="636">
      <c r="B636" s="437"/>
      <c r="C636" s="212"/>
      <c r="D636" s="437"/>
      <c r="E636" s="444"/>
      <c r="F636" s="212"/>
      <c r="G636" s="212"/>
      <c r="H636" s="249"/>
    </row>
    <row r="637">
      <c r="B637" s="437"/>
      <c r="C637" s="212"/>
      <c r="D637" s="437"/>
      <c r="E637" s="444"/>
      <c r="F637" s="212"/>
      <c r="G637" s="212"/>
      <c r="H637" s="249"/>
    </row>
    <row r="638">
      <c r="B638" s="437"/>
      <c r="C638" s="212"/>
      <c r="D638" s="437"/>
      <c r="E638" s="444"/>
      <c r="F638" s="212"/>
      <c r="G638" s="212"/>
      <c r="H638" s="249"/>
    </row>
    <row r="639">
      <c r="B639" s="437"/>
      <c r="C639" s="212"/>
      <c r="D639" s="437"/>
      <c r="E639" s="444"/>
      <c r="F639" s="212"/>
      <c r="G639" s="212"/>
      <c r="H639" s="249"/>
    </row>
    <row r="640">
      <c r="B640" s="437"/>
      <c r="C640" s="212"/>
      <c r="D640" s="437"/>
      <c r="E640" s="444"/>
      <c r="F640" s="212"/>
      <c r="G640" s="212"/>
      <c r="H640" s="249"/>
    </row>
    <row r="641">
      <c r="B641" s="437"/>
      <c r="C641" s="212"/>
      <c r="D641" s="437"/>
      <c r="E641" s="444"/>
      <c r="F641" s="212"/>
      <c r="G641" s="212"/>
      <c r="H641" s="249"/>
    </row>
    <row r="642">
      <c r="B642" s="437"/>
      <c r="C642" s="212"/>
      <c r="D642" s="437"/>
      <c r="E642" s="444"/>
      <c r="F642" s="212"/>
      <c r="G642" s="212"/>
      <c r="H642" s="249"/>
    </row>
    <row r="643">
      <c r="B643" s="437"/>
      <c r="C643" s="212"/>
      <c r="D643" s="437"/>
      <c r="E643" s="444"/>
      <c r="F643" s="212"/>
      <c r="G643" s="212"/>
      <c r="H643" s="249"/>
    </row>
    <row r="644">
      <c r="B644" s="437"/>
      <c r="C644" s="212"/>
      <c r="D644" s="437"/>
      <c r="E644" s="444"/>
      <c r="F644" s="212"/>
      <c r="G644" s="212"/>
      <c r="H644" s="249"/>
    </row>
    <row r="645">
      <c r="B645" s="437"/>
      <c r="C645" s="212"/>
      <c r="D645" s="437"/>
      <c r="E645" s="444"/>
      <c r="F645" s="212"/>
      <c r="G645" s="212"/>
      <c r="H645" s="249"/>
    </row>
    <row r="646">
      <c r="B646" s="437"/>
      <c r="C646" s="212"/>
      <c r="D646" s="437"/>
      <c r="E646" s="444"/>
      <c r="F646" s="212"/>
      <c r="G646" s="212"/>
      <c r="H646" s="249"/>
    </row>
    <row r="647">
      <c r="B647" s="437"/>
      <c r="C647" s="212"/>
      <c r="D647" s="437"/>
      <c r="E647" s="444"/>
      <c r="F647" s="212"/>
      <c r="G647" s="212"/>
      <c r="H647" s="249"/>
    </row>
    <row r="648">
      <c r="B648" s="437"/>
      <c r="C648" s="212"/>
      <c r="D648" s="437"/>
      <c r="E648" s="444"/>
      <c r="F648" s="212"/>
      <c r="G648" s="212"/>
      <c r="H648" s="249"/>
    </row>
    <row r="649">
      <c r="B649" s="437"/>
      <c r="C649" s="212"/>
      <c r="D649" s="437"/>
      <c r="E649" s="444"/>
      <c r="F649" s="212"/>
      <c r="G649" s="212"/>
      <c r="H649" s="249"/>
    </row>
    <row r="650">
      <c r="B650" s="437"/>
      <c r="C650" s="212"/>
      <c r="D650" s="437"/>
      <c r="E650" s="444"/>
      <c r="F650" s="212"/>
      <c r="G650" s="212"/>
      <c r="H650" s="249"/>
    </row>
    <row r="651">
      <c r="B651" s="437"/>
      <c r="C651" s="212"/>
      <c r="D651" s="437"/>
      <c r="E651" s="444"/>
      <c r="F651" s="212"/>
      <c r="G651" s="212"/>
      <c r="H651" s="249"/>
    </row>
    <row r="652">
      <c r="B652" s="437"/>
      <c r="C652" s="212"/>
      <c r="D652" s="437"/>
      <c r="E652" s="444"/>
      <c r="F652" s="212"/>
      <c r="G652" s="212"/>
      <c r="H652" s="249"/>
    </row>
    <row r="653">
      <c r="B653" s="437"/>
      <c r="C653" s="212"/>
      <c r="D653" s="437"/>
      <c r="E653" s="444"/>
      <c r="F653" s="212"/>
      <c r="G653" s="212"/>
      <c r="H653" s="249"/>
    </row>
    <row r="654">
      <c r="B654" s="437"/>
      <c r="C654" s="212"/>
      <c r="D654" s="437"/>
      <c r="E654" s="444"/>
      <c r="F654" s="212"/>
      <c r="G654" s="212"/>
      <c r="H654" s="249"/>
    </row>
    <row r="655">
      <c r="B655" s="437"/>
      <c r="C655" s="212"/>
      <c r="D655" s="437"/>
      <c r="E655" s="444"/>
      <c r="F655" s="212"/>
      <c r="G655" s="212"/>
      <c r="H655" s="249"/>
    </row>
    <row r="656">
      <c r="B656" s="437"/>
      <c r="C656" s="212"/>
      <c r="D656" s="437"/>
      <c r="E656" s="444"/>
      <c r="F656" s="212"/>
      <c r="G656" s="212"/>
      <c r="H656" s="249"/>
    </row>
    <row r="657">
      <c r="B657" s="437"/>
      <c r="C657" s="212"/>
      <c r="D657" s="437"/>
      <c r="E657" s="444"/>
      <c r="F657" s="212"/>
      <c r="G657" s="212"/>
      <c r="H657" s="249"/>
    </row>
    <row r="658">
      <c r="B658" s="437"/>
      <c r="C658" s="212"/>
      <c r="D658" s="437"/>
      <c r="E658" s="444"/>
      <c r="F658" s="212"/>
      <c r="G658" s="212"/>
      <c r="H658" s="249"/>
    </row>
    <row r="659">
      <c r="B659" s="437"/>
      <c r="C659" s="212"/>
      <c r="D659" s="437"/>
      <c r="E659" s="444"/>
      <c r="F659" s="212"/>
      <c r="G659" s="212"/>
      <c r="H659" s="249"/>
    </row>
    <row r="660">
      <c r="B660" s="437"/>
      <c r="C660" s="212"/>
      <c r="D660" s="437"/>
      <c r="E660" s="444"/>
      <c r="F660" s="212"/>
      <c r="G660" s="212"/>
      <c r="H660" s="249"/>
    </row>
    <row r="661">
      <c r="B661" s="437"/>
      <c r="C661" s="212"/>
      <c r="D661" s="437"/>
      <c r="E661" s="444"/>
      <c r="F661" s="212"/>
      <c r="G661" s="212"/>
      <c r="H661" s="249"/>
    </row>
    <row r="662">
      <c r="B662" s="437"/>
      <c r="C662" s="212"/>
      <c r="D662" s="437"/>
      <c r="E662" s="444"/>
      <c r="F662" s="212"/>
      <c r="G662" s="212"/>
      <c r="H662" s="249"/>
    </row>
    <row r="663">
      <c r="B663" s="437"/>
      <c r="C663" s="212"/>
      <c r="D663" s="437"/>
      <c r="E663" s="444"/>
      <c r="F663" s="212"/>
      <c r="G663" s="212"/>
      <c r="H663" s="249"/>
    </row>
    <row r="664">
      <c r="B664" s="437"/>
      <c r="C664" s="212"/>
      <c r="D664" s="437"/>
      <c r="E664" s="444"/>
      <c r="F664" s="212"/>
      <c r="G664" s="212"/>
      <c r="H664" s="249"/>
    </row>
    <row r="665">
      <c r="B665" s="437"/>
      <c r="C665" s="212"/>
      <c r="D665" s="437"/>
      <c r="E665" s="444"/>
      <c r="F665" s="212"/>
      <c r="G665" s="212"/>
      <c r="H665" s="249"/>
    </row>
    <row r="666">
      <c r="B666" s="437"/>
      <c r="C666" s="212"/>
      <c r="D666" s="437"/>
      <c r="E666" s="444"/>
      <c r="F666" s="212"/>
      <c r="G666" s="212"/>
      <c r="H666" s="249"/>
    </row>
    <row r="667">
      <c r="B667" s="437"/>
      <c r="C667" s="212"/>
      <c r="D667" s="437"/>
      <c r="E667" s="444"/>
      <c r="F667" s="212"/>
      <c r="G667" s="212"/>
      <c r="H667" s="249"/>
    </row>
    <row r="668">
      <c r="B668" s="437"/>
      <c r="C668" s="212"/>
      <c r="D668" s="437"/>
      <c r="E668" s="444"/>
      <c r="F668" s="212"/>
      <c r="G668" s="212"/>
      <c r="H668" s="249"/>
    </row>
    <row r="669">
      <c r="B669" s="437"/>
      <c r="C669" s="212"/>
      <c r="D669" s="437"/>
      <c r="E669" s="444"/>
      <c r="F669" s="212"/>
      <c r="G669" s="212"/>
      <c r="H669" s="249"/>
    </row>
    <row r="670">
      <c r="B670" s="437"/>
      <c r="C670" s="212"/>
      <c r="D670" s="437"/>
      <c r="E670" s="444"/>
      <c r="F670" s="212"/>
      <c r="G670" s="212"/>
      <c r="H670" s="249"/>
    </row>
    <row r="671">
      <c r="B671" s="437"/>
      <c r="C671" s="212"/>
      <c r="D671" s="437"/>
      <c r="E671" s="444"/>
      <c r="F671" s="212"/>
      <c r="G671" s="212"/>
      <c r="H671" s="249"/>
    </row>
    <row r="672">
      <c r="B672" s="437"/>
      <c r="C672" s="212"/>
      <c r="D672" s="437"/>
      <c r="E672" s="444"/>
      <c r="F672" s="212"/>
      <c r="G672" s="212"/>
      <c r="H672" s="249"/>
    </row>
    <row r="673">
      <c r="B673" s="437"/>
      <c r="C673" s="212"/>
      <c r="D673" s="437"/>
      <c r="E673" s="444"/>
      <c r="F673" s="212"/>
      <c r="G673" s="212"/>
      <c r="H673" s="249"/>
    </row>
    <row r="674">
      <c r="B674" s="437"/>
      <c r="C674" s="212"/>
      <c r="D674" s="437"/>
      <c r="E674" s="444"/>
      <c r="F674" s="212"/>
      <c r="G674" s="212"/>
      <c r="H674" s="249"/>
    </row>
    <row r="675">
      <c r="B675" s="437"/>
      <c r="C675" s="212"/>
      <c r="D675" s="437"/>
      <c r="E675" s="444"/>
      <c r="F675" s="212"/>
      <c r="G675" s="212"/>
      <c r="H675" s="249"/>
    </row>
    <row r="676">
      <c r="B676" s="437"/>
      <c r="C676" s="212"/>
      <c r="D676" s="437"/>
      <c r="E676" s="444"/>
      <c r="F676" s="212"/>
      <c r="G676" s="212"/>
      <c r="H676" s="249"/>
    </row>
    <row r="677">
      <c r="B677" s="437"/>
      <c r="C677" s="212"/>
      <c r="D677" s="437"/>
      <c r="E677" s="444"/>
      <c r="F677" s="212"/>
      <c r="G677" s="212"/>
      <c r="H677" s="249"/>
    </row>
    <row r="678">
      <c r="B678" s="437"/>
      <c r="C678" s="212"/>
      <c r="D678" s="437"/>
      <c r="E678" s="444"/>
      <c r="F678" s="212"/>
      <c r="G678" s="212"/>
      <c r="H678" s="249"/>
    </row>
    <row r="679">
      <c r="B679" s="437"/>
      <c r="C679" s="212"/>
      <c r="D679" s="437"/>
      <c r="E679" s="444"/>
      <c r="F679" s="212"/>
      <c r="G679" s="212"/>
      <c r="H679" s="249"/>
    </row>
    <row r="680">
      <c r="B680" s="437"/>
      <c r="C680" s="212"/>
      <c r="D680" s="437"/>
      <c r="E680" s="444"/>
      <c r="F680" s="212"/>
      <c r="G680" s="212"/>
      <c r="H680" s="249"/>
    </row>
    <row r="681">
      <c r="B681" s="437"/>
      <c r="C681" s="212"/>
      <c r="D681" s="437"/>
      <c r="E681" s="444"/>
      <c r="F681" s="212"/>
      <c r="G681" s="212"/>
      <c r="H681" s="249"/>
    </row>
    <row r="682">
      <c r="B682" s="437"/>
      <c r="C682" s="212"/>
      <c r="D682" s="437"/>
      <c r="E682" s="444"/>
      <c r="F682" s="212"/>
      <c r="G682" s="212"/>
      <c r="H682" s="249"/>
    </row>
    <row r="683">
      <c r="B683" s="437"/>
      <c r="C683" s="212"/>
      <c r="D683" s="437"/>
      <c r="E683" s="444"/>
      <c r="F683" s="212"/>
      <c r="G683" s="212"/>
      <c r="H683" s="249"/>
    </row>
    <row r="684">
      <c r="B684" s="437"/>
      <c r="C684" s="212"/>
      <c r="D684" s="437"/>
      <c r="E684" s="444"/>
      <c r="F684" s="212"/>
      <c r="G684" s="212"/>
      <c r="H684" s="249"/>
    </row>
    <row r="685">
      <c r="B685" s="437"/>
      <c r="C685" s="212"/>
      <c r="D685" s="437"/>
      <c r="E685" s="444"/>
      <c r="F685" s="212"/>
      <c r="G685" s="212"/>
      <c r="H685" s="249"/>
    </row>
    <row r="686">
      <c r="B686" s="437"/>
      <c r="C686" s="212"/>
      <c r="D686" s="437"/>
      <c r="E686" s="444"/>
      <c r="F686" s="212"/>
      <c r="G686" s="212"/>
      <c r="H686" s="249"/>
    </row>
    <row r="687">
      <c r="B687" s="437"/>
      <c r="C687" s="212"/>
      <c r="D687" s="437"/>
      <c r="E687" s="444"/>
      <c r="F687" s="212"/>
      <c r="G687" s="212"/>
      <c r="H687" s="249"/>
    </row>
    <row r="688">
      <c r="B688" s="437"/>
      <c r="C688" s="212"/>
      <c r="D688" s="437"/>
      <c r="E688" s="444"/>
      <c r="F688" s="212"/>
      <c r="G688" s="212"/>
      <c r="H688" s="249"/>
    </row>
    <row r="689">
      <c r="B689" s="437"/>
      <c r="C689" s="212"/>
      <c r="D689" s="437"/>
      <c r="E689" s="444"/>
      <c r="F689" s="212"/>
      <c r="G689" s="212"/>
      <c r="H689" s="249"/>
    </row>
    <row r="690">
      <c r="B690" s="437"/>
      <c r="C690" s="212"/>
      <c r="D690" s="437"/>
      <c r="E690" s="444"/>
      <c r="F690" s="212"/>
      <c r="G690" s="212"/>
      <c r="H690" s="249"/>
    </row>
    <row r="691">
      <c r="B691" s="437"/>
      <c r="C691" s="212"/>
      <c r="D691" s="437"/>
      <c r="E691" s="444"/>
      <c r="F691" s="212"/>
      <c r="G691" s="212"/>
      <c r="H691" s="249"/>
    </row>
    <row r="692">
      <c r="B692" s="437"/>
      <c r="C692" s="212"/>
      <c r="D692" s="437"/>
      <c r="E692" s="444"/>
      <c r="F692" s="212"/>
      <c r="G692" s="212"/>
      <c r="H692" s="249"/>
    </row>
    <row r="693">
      <c r="B693" s="437"/>
      <c r="C693" s="212"/>
      <c r="D693" s="437"/>
      <c r="E693" s="444"/>
      <c r="F693" s="212"/>
      <c r="G693" s="212"/>
      <c r="H693" s="249"/>
    </row>
    <row r="694">
      <c r="B694" s="437"/>
      <c r="C694" s="212"/>
      <c r="D694" s="437"/>
      <c r="E694" s="444"/>
      <c r="F694" s="212"/>
      <c r="G694" s="212"/>
      <c r="H694" s="249"/>
    </row>
    <row r="695">
      <c r="B695" s="437"/>
      <c r="C695" s="212"/>
      <c r="D695" s="437"/>
      <c r="E695" s="444"/>
      <c r="F695" s="212"/>
      <c r="G695" s="212"/>
      <c r="H695" s="249"/>
    </row>
    <row r="696">
      <c r="B696" s="437"/>
      <c r="C696" s="212"/>
      <c r="D696" s="437"/>
      <c r="E696" s="444"/>
      <c r="F696" s="212"/>
      <c r="G696" s="212"/>
      <c r="H696" s="249"/>
    </row>
    <row r="697">
      <c r="B697" s="437"/>
      <c r="C697" s="212"/>
      <c r="D697" s="437"/>
      <c r="E697" s="444"/>
      <c r="F697" s="212"/>
      <c r="G697" s="212"/>
      <c r="H697" s="249"/>
    </row>
    <row r="698">
      <c r="B698" s="437"/>
      <c r="C698" s="212"/>
      <c r="D698" s="437"/>
      <c r="E698" s="444"/>
      <c r="F698" s="212"/>
      <c r="G698" s="212"/>
      <c r="H698" s="249"/>
    </row>
    <row r="699">
      <c r="B699" s="437"/>
      <c r="C699" s="212"/>
      <c r="D699" s="437"/>
      <c r="E699" s="444"/>
      <c r="F699" s="212"/>
      <c r="G699" s="212"/>
      <c r="H699" s="249"/>
    </row>
    <row r="700">
      <c r="B700" s="437"/>
      <c r="C700" s="212"/>
      <c r="D700" s="437"/>
      <c r="E700" s="444"/>
      <c r="F700" s="212"/>
      <c r="G700" s="212"/>
      <c r="H700" s="249"/>
    </row>
    <row r="701">
      <c r="B701" s="437"/>
      <c r="C701" s="212"/>
      <c r="D701" s="437"/>
      <c r="E701" s="444"/>
      <c r="F701" s="212"/>
      <c r="G701" s="212"/>
      <c r="H701" s="249"/>
    </row>
    <row r="702">
      <c r="B702" s="437"/>
      <c r="C702" s="212"/>
      <c r="D702" s="437"/>
      <c r="E702" s="444"/>
      <c r="F702" s="212"/>
      <c r="G702" s="212"/>
      <c r="H702" s="249"/>
    </row>
    <row r="703">
      <c r="B703" s="437"/>
      <c r="C703" s="212"/>
      <c r="D703" s="437"/>
      <c r="E703" s="444"/>
      <c r="F703" s="212"/>
      <c r="G703" s="212"/>
      <c r="H703" s="249"/>
    </row>
    <row r="704">
      <c r="B704" s="437"/>
      <c r="C704" s="212"/>
      <c r="D704" s="437"/>
      <c r="E704" s="444"/>
      <c r="F704" s="212"/>
      <c r="G704" s="212"/>
      <c r="H704" s="249"/>
    </row>
    <row r="705">
      <c r="B705" s="437"/>
      <c r="C705" s="212"/>
      <c r="D705" s="437"/>
      <c r="E705" s="444"/>
      <c r="F705" s="212"/>
      <c r="G705" s="212"/>
      <c r="H705" s="249"/>
    </row>
    <row r="706">
      <c r="B706" s="437"/>
      <c r="C706" s="212"/>
      <c r="D706" s="437"/>
      <c r="E706" s="444"/>
      <c r="F706" s="212"/>
      <c r="G706" s="212"/>
      <c r="H706" s="249"/>
    </row>
    <row r="707">
      <c r="B707" s="437"/>
      <c r="C707" s="212"/>
      <c r="D707" s="437"/>
      <c r="E707" s="444"/>
      <c r="F707" s="212"/>
      <c r="G707" s="212"/>
      <c r="H707" s="249"/>
    </row>
    <row r="708">
      <c r="B708" s="437"/>
      <c r="C708" s="212"/>
      <c r="D708" s="437"/>
      <c r="E708" s="444"/>
      <c r="F708" s="212"/>
      <c r="G708" s="212"/>
      <c r="H708" s="249"/>
    </row>
    <row r="709">
      <c r="B709" s="437"/>
      <c r="C709" s="212"/>
      <c r="D709" s="437"/>
      <c r="E709" s="444"/>
      <c r="F709" s="212"/>
      <c r="G709" s="212"/>
      <c r="H709" s="249"/>
    </row>
    <row r="710">
      <c r="B710" s="437"/>
      <c r="C710" s="212"/>
      <c r="D710" s="437"/>
      <c r="E710" s="444"/>
      <c r="F710" s="212"/>
      <c r="G710" s="212"/>
      <c r="H710" s="249"/>
    </row>
    <row r="711">
      <c r="B711" s="437"/>
      <c r="C711" s="212"/>
      <c r="D711" s="437"/>
      <c r="E711" s="444"/>
      <c r="F711" s="212"/>
      <c r="G711" s="212"/>
      <c r="H711" s="249"/>
    </row>
    <row r="712">
      <c r="B712" s="437"/>
      <c r="C712" s="212"/>
      <c r="D712" s="437"/>
      <c r="E712" s="444"/>
      <c r="F712" s="212"/>
      <c r="G712" s="212"/>
      <c r="H712" s="249"/>
    </row>
    <row r="713">
      <c r="B713" s="437"/>
      <c r="C713" s="212"/>
      <c r="D713" s="437"/>
      <c r="E713" s="444"/>
      <c r="F713" s="212"/>
      <c r="G713" s="212"/>
      <c r="H713" s="249"/>
    </row>
    <row r="714">
      <c r="B714" s="437"/>
      <c r="C714" s="212"/>
      <c r="D714" s="437"/>
      <c r="E714" s="444"/>
      <c r="F714" s="212"/>
      <c r="G714" s="212"/>
      <c r="H714" s="249"/>
    </row>
    <row r="715">
      <c r="B715" s="437"/>
      <c r="C715" s="212"/>
      <c r="D715" s="437"/>
      <c r="E715" s="444"/>
      <c r="F715" s="212"/>
      <c r="G715" s="212"/>
      <c r="H715" s="249"/>
    </row>
    <row r="716">
      <c r="B716" s="437"/>
      <c r="C716" s="212"/>
      <c r="D716" s="437"/>
      <c r="E716" s="444"/>
      <c r="F716" s="212"/>
      <c r="G716" s="212"/>
      <c r="H716" s="249"/>
    </row>
    <row r="717">
      <c r="B717" s="437"/>
      <c r="C717" s="212"/>
      <c r="D717" s="437"/>
      <c r="E717" s="444"/>
      <c r="F717" s="212"/>
      <c r="G717" s="212"/>
      <c r="H717" s="249"/>
    </row>
    <row r="718">
      <c r="B718" s="437"/>
      <c r="C718" s="212"/>
      <c r="D718" s="437"/>
      <c r="E718" s="444"/>
      <c r="F718" s="212"/>
      <c r="G718" s="212"/>
      <c r="H718" s="249"/>
    </row>
    <row r="719">
      <c r="B719" s="437"/>
      <c r="C719" s="212"/>
      <c r="D719" s="437"/>
      <c r="E719" s="444"/>
      <c r="F719" s="212"/>
      <c r="G719" s="212"/>
      <c r="H719" s="249"/>
    </row>
    <row r="720">
      <c r="B720" s="437"/>
      <c r="C720" s="212"/>
      <c r="D720" s="437"/>
      <c r="E720" s="444"/>
      <c r="F720" s="212"/>
      <c r="G720" s="212"/>
      <c r="H720" s="249"/>
    </row>
    <row r="721">
      <c r="B721" s="437"/>
      <c r="C721" s="212"/>
      <c r="D721" s="437"/>
      <c r="E721" s="444"/>
      <c r="F721" s="212"/>
      <c r="G721" s="212"/>
      <c r="H721" s="249"/>
    </row>
    <row r="722">
      <c r="B722" s="437"/>
      <c r="C722" s="212"/>
      <c r="D722" s="437"/>
      <c r="E722" s="444"/>
      <c r="F722" s="212"/>
      <c r="G722" s="212"/>
      <c r="H722" s="249"/>
    </row>
    <row r="723">
      <c r="B723" s="437"/>
      <c r="C723" s="212"/>
      <c r="D723" s="437"/>
      <c r="E723" s="444"/>
      <c r="F723" s="212"/>
      <c r="G723" s="212"/>
      <c r="H723" s="249"/>
    </row>
    <row r="724">
      <c r="B724" s="437"/>
      <c r="C724" s="212"/>
      <c r="D724" s="437"/>
      <c r="E724" s="444"/>
      <c r="F724" s="212"/>
      <c r="G724" s="212"/>
      <c r="H724" s="249"/>
    </row>
    <row r="725">
      <c r="B725" s="437"/>
      <c r="C725" s="212"/>
      <c r="D725" s="437"/>
      <c r="E725" s="444"/>
      <c r="F725" s="212"/>
      <c r="G725" s="212"/>
      <c r="H725" s="249"/>
    </row>
    <row r="726">
      <c r="B726" s="437"/>
      <c r="C726" s="212"/>
      <c r="D726" s="437"/>
      <c r="E726" s="444"/>
      <c r="F726" s="212"/>
      <c r="G726" s="212"/>
      <c r="H726" s="249"/>
    </row>
    <row r="727">
      <c r="B727" s="437"/>
      <c r="C727" s="212"/>
      <c r="D727" s="437"/>
      <c r="E727" s="444"/>
      <c r="F727" s="212"/>
      <c r="G727" s="212"/>
      <c r="H727" s="249"/>
    </row>
    <row r="728">
      <c r="B728" s="437"/>
      <c r="C728" s="212"/>
      <c r="D728" s="437"/>
      <c r="E728" s="444"/>
      <c r="F728" s="212"/>
      <c r="G728" s="212"/>
      <c r="H728" s="249"/>
    </row>
    <row r="729">
      <c r="B729" s="437"/>
      <c r="C729" s="212"/>
      <c r="D729" s="437"/>
      <c r="E729" s="444"/>
      <c r="F729" s="212"/>
      <c r="G729" s="212"/>
      <c r="H729" s="249"/>
    </row>
    <row r="730">
      <c r="B730" s="437"/>
      <c r="C730" s="212"/>
      <c r="D730" s="437"/>
      <c r="E730" s="444"/>
      <c r="F730" s="212"/>
      <c r="G730" s="212"/>
      <c r="H730" s="249"/>
    </row>
    <row r="731">
      <c r="B731" s="437"/>
      <c r="C731" s="212"/>
      <c r="D731" s="437"/>
      <c r="E731" s="444"/>
      <c r="F731" s="212"/>
      <c r="G731" s="212"/>
      <c r="H731" s="249"/>
    </row>
    <row r="732">
      <c r="B732" s="437"/>
      <c r="C732" s="212"/>
      <c r="D732" s="437"/>
      <c r="E732" s="444"/>
      <c r="F732" s="212"/>
      <c r="G732" s="212"/>
      <c r="H732" s="249"/>
    </row>
    <row r="733">
      <c r="B733" s="437"/>
      <c r="C733" s="212"/>
      <c r="D733" s="437"/>
      <c r="E733" s="444"/>
      <c r="F733" s="212"/>
      <c r="G733" s="212"/>
      <c r="H733" s="249"/>
    </row>
    <row r="734">
      <c r="B734" s="437"/>
      <c r="C734" s="212"/>
      <c r="D734" s="437"/>
      <c r="E734" s="444"/>
      <c r="F734" s="212"/>
      <c r="G734" s="212"/>
      <c r="H734" s="249"/>
    </row>
    <row r="735">
      <c r="B735" s="437"/>
      <c r="C735" s="212"/>
      <c r="D735" s="437"/>
      <c r="E735" s="444"/>
      <c r="F735" s="212"/>
      <c r="G735" s="212"/>
      <c r="H735" s="249"/>
    </row>
    <row r="736">
      <c r="B736" s="437"/>
      <c r="C736" s="212"/>
      <c r="D736" s="437"/>
      <c r="E736" s="444"/>
      <c r="F736" s="212"/>
      <c r="G736" s="212"/>
      <c r="H736" s="249"/>
    </row>
    <row r="737">
      <c r="B737" s="437"/>
      <c r="C737" s="212"/>
      <c r="D737" s="437"/>
      <c r="E737" s="444"/>
      <c r="F737" s="212"/>
      <c r="G737" s="212"/>
      <c r="H737" s="249"/>
    </row>
    <row r="738">
      <c r="B738" s="437"/>
      <c r="C738" s="212"/>
      <c r="D738" s="437"/>
      <c r="E738" s="444"/>
      <c r="F738" s="212"/>
      <c r="G738" s="212"/>
      <c r="H738" s="249"/>
    </row>
    <row r="739">
      <c r="B739" s="437"/>
      <c r="C739" s="212"/>
      <c r="D739" s="437"/>
      <c r="E739" s="444"/>
      <c r="F739" s="212"/>
      <c r="G739" s="212"/>
      <c r="H739" s="249"/>
    </row>
    <row r="740">
      <c r="B740" s="437"/>
      <c r="C740" s="212"/>
      <c r="D740" s="437"/>
      <c r="E740" s="444"/>
      <c r="F740" s="212"/>
      <c r="G740" s="212"/>
      <c r="H740" s="249"/>
    </row>
    <row r="741">
      <c r="B741" s="437"/>
      <c r="C741" s="212"/>
      <c r="D741" s="437"/>
      <c r="E741" s="444"/>
      <c r="F741" s="212"/>
      <c r="G741" s="212"/>
      <c r="H741" s="249"/>
    </row>
    <row r="742">
      <c r="B742" s="437"/>
      <c r="C742" s="212"/>
      <c r="D742" s="437"/>
      <c r="E742" s="444"/>
      <c r="F742" s="212"/>
      <c r="G742" s="212"/>
      <c r="H742" s="249"/>
    </row>
    <row r="743">
      <c r="B743" s="437"/>
      <c r="C743" s="212"/>
      <c r="D743" s="437"/>
      <c r="E743" s="444"/>
      <c r="F743" s="212"/>
      <c r="G743" s="212"/>
      <c r="H743" s="249"/>
    </row>
    <row r="744">
      <c r="B744" s="437"/>
      <c r="C744" s="212"/>
      <c r="D744" s="437"/>
      <c r="E744" s="444"/>
      <c r="F744" s="212"/>
      <c r="G744" s="212"/>
      <c r="H744" s="249"/>
    </row>
    <row r="745">
      <c r="B745" s="437"/>
      <c r="C745" s="212"/>
      <c r="D745" s="437"/>
      <c r="E745" s="444"/>
      <c r="F745" s="212"/>
      <c r="G745" s="212"/>
      <c r="H745" s="249"/>
    </row>
    <row r="746">
      <c r="B746" s="437"/>
      <c r="C746" s="212"/>
      <c r="D746" s="437"/>
      <c r="E746" s="444"/>
      <c r="F746" s="212"/>
      <c r="G746" s="212"/>
      <c r="H746" s="249"/>
    </row>
    <row r="747">
      <c r="B747" s="437"/>
      <c r="C747" s="212"/>
      <c r="D747" s="437"/>
      <c r="E747" s="444"/>
      <c r="F747" s="212"/>
      <c r="G747" s="212"/>
      <c r="H747" s="249"/>
    </row>
    <row r="748">
      <c r="B748" s="437"/>
      <c r="C748" s="212"/>
      <c r="D748" s="437"/>
      <c r="E748" s="444"/>
      <c r="F748" s="212"/>
      <c r="G748" s="212"/>
      <c r="H748" s="249"/>
    </row>
    <row r="749">
      <c r="B749" s="437"/>
      <c r="C749" s="212"/>
      <c r="D749" s="437"/>
      <c r="E749" s="444"/>
      <c r="F749" s="212"/>
      <c r="G749" s="212"/>
      <c r="H749" s="249"/>
    </row>
    <row r="750">
      <c r="B750" s="437"/>
      <c r="C750" s="212"/>
      <c r="D750" s="437"/>
      <c r="E750" s="444"/>
      <c r="F750" s="212"/>
      <c r="G750" s="212"/>
      <c r="H750" s="249"/>
    </row>
    <row r="751">
      <c r="B751" s="437"/>
      <c r="C751" s="212"/>
      <c r="D751" s="437"/>
      <c r="E751" s="444"/>
      <c r="F751" s="212"/>
      <c r="G751" s="212"/>
      <c r="H751" s="249"/>
    </row>
    <row r="752">
      <c r="B752" s="437"/>
      <c r="C752" s="212"/>
      <c r="D752" s="437"/>
      <c r="E752" s="444"/>
      <c r="F752" s="212"/>
      <c r="G752" s="212"/>
      <c r="H752" s="249"/>
    </row>
    <row r="753">
      <c r="B753" s="437"/>
      <c r="C753" s="212"/>
      <c r="D753" s="437"/>
      <c r="E753" s="444"/>
      <c r="F753" s="212"/>
      <c r="G753" s="212"/>
      <c r="H753" s="249"/>
    </row>
    <row r="754">
      <c r="B754" s="437"/>
      <c r="C754" s="212"/>
      <c r="D754" s="437"/>
      <c r="E754" s="444"/>
      <c r="F754" s="212"/>
      <c r="G754" s="212"/>
      <c r="H754" s="249"/>
    </row>
    <row r="755">
      <c r="B755" s="437"/>
      <c r="C755" s="212"/>
      <c r="D755" s="437"/>
      <c r="E755" s="444"/>
      <c r="F755" s="212"/>
      <c r="G755" s="212"/>
      <c r="H755" s="249"/>
    </row>
    <row r="756">
      <c r="B756" s="437"/>
      <c r="C756" s="212"/>
      <c r="D756" s="437"/>
      <c r="E756" s="444"/>
      <c r="F756" s="212"/>
      <c r="G756" s="212"/>
      <c r="H756" s="249"/>
    </row>
    <row r="757">
      <c r="B757" s="437"/>
      <c r="C757" s="212"/>
      <c r="D757" s="437"/>
      <c r="E757" s="444"/>
      <c r="F757" s="212"/>
      <c r="G757" s="212"/>
      <c r="H757" s="249"/>
    </row>
    <row r="758">
      <c r="B758" s="437"/>
      <c r="C758" s="212"/>
      <c r="D758" s="437"/>
      <c r="E758" s="444"/>
      <c r="F758" s="212"/>
      <c r="G758" s="212"/>
      <c r="H758" s="249"/>
    </row>
    <row r="759">
      <c r="B759" s="437"/>
      <c r="C759" s="212"/>
      <c r="D759" s="437"/>
      <c r="E759" s="444"/>
      <c r="F759" s="212"/>
      <c r="G759" s="212"/>
      <c r="H759" s="249"/>
    </row>
    <row r="760">
      <c r="B760" s="437"/>
      <c r="C760" s="212"/>
      <c r="D760" s="437"/>
      <c r="E760" s="444"/>
      <c r="F760" s="212"/>
      <c r="G760" s="212"/>
      <c r="H760" s="249"/>
    </row>
    <row r="761">
      <c r="B761" s="437"/>
      <c r="C761" s="212"/>
      <c r="D761" s="437"/>
      <c r="E761" s="444"/>
      <c r="F761" s="212"/>
      <c r="G761" s="212"/>
      <c r="H761" s="249"/>
    </row>
    <row r="762">
      <c r="B762" s="437"/>
      <c r="C762" s="212"/>
      <c r="D762" s="437"/>
      <c r="E762" s="444"/>
      <c r="F762" s="212"/>
      <c r="G762" s="212"/>
      <c r="H762" s="249"/>
    </row>
    <row r="763">
      <c r="B763" s="437"/>
      <c r="C763" s="212"/>
      <c r="D763" s="437"/>
      <c r="E763" s="444"/>
      <c r="F763" s="212"/>
      <c r="G763" s="212"/>
      <c r="H763" s="249"/>
    </row>
    <row r="764">
      <c r="B764" s="437"/>
      <c r="C764" s="212"/>
      <c r="D764" s="437"/>
      <c r="E764" s="444"/>
      <c r="F764" s="212"/>
      <c r="G764" s="212"/>
      <c r="H764" s="249"/>
    </row>
    <row r="765">
      <c r="B765" s="437"/>
      <c r="C765" s="212"/>
      <c r="D765" s="437"/>
      <c r="E765" s="444"/>
      <c r="F765" s="212"/>
      <c r="G765" s="212"/>
      <c r="H765" s="249"/>
    </row>
    <row r="766">
      <c r="B766" s="437"/>
      <c r="C766" s="212"/>
      <c r="D766" s="437"/>
      <c r="E766" s="444"/>
      <c r="F766" s="212"/>
      <c r="G766" s="212"/>
      <c r="H766" s="249"/>
    </row>
    <row r="767">
      <c r="B767" s="437"/>
      <c r="C767" s="212"/>
      <c r="D767" s="437"/>
      <c r="E767" s="444"/>
      <c r="F767" s="212"/>
      <c r="G767" s="212"/>
      <c r="H767" s="249"/>
    </row>
    <row r="768">
      <c r="B768" s="437"/>
      <c r="C768" s="212"/>
      <c r="D768" s="437"/>
      <c r="E768" s="444"/>
      <c r="F768" s="212"/>
      <c r="G768" s="212"/>
      <c r="H768" s="249"/>
    </row>
    <row r="769">
      <c r="B769" s="437"/>
      <c r="C769" s="212"/>
      <c r="D769" s="437"/>
      <c r="E769" s="444"/>
      <c r="F769" s="212"/>
      <c r="G769" s="212"/>
      <c r="H769" s="249"/>
    </row>
    <row r="770">
      <c r="B770" s="437"/>
      <c r="C770" s="212"/>
      <c r="D770" s="437"/>
      <c r="E770" s="444"/>
      <c r="F770" s="212"/>
      <c r="G770" s="212"/>
      <c r="H770" s="249"/>
    </row>
    <row r="771">
      <c r="B771" s="437"/>
      <c r="C771" s="212"/>
      <c r="D771" s="437"/>
      <c r="E771" s="444"/>
      <c r="F771" s="212"/>
      <c r="G771" s="212"/>
      <c r="H771" s="249"/>
    </row>
    <row r="772">
      <c r="B772" s="437"/>
      <c r="C772" s="212"/>
      <c r="D772" s="437"/>
      <c r="E772" s="444"/>
      <c r="F772" s="212"/>
      <c r="G772" s="212"/>
      <c r="H772" s="249"/>
    </row>
    <row r="773">
      <c r="B773" s="437"/>
      <c r="C773" s="212"/>
      <c r="D773" s="437"/>
      <c r="E773" s="444"/>
      <c r="F773" s="212"/>
      <c r="G773" s="212"/>
      <c r="H773" s="249"/>
    </row>
    <row r="774">
      <c r="B774" s="437"/>
      <c r="C774" s="212"/>
      <c r="D774" s="437"/>
      <c r="E774" s="444"/>
      <c r="F774" s="212"/>
      <c r="G774" s="212"/>
      <c r="H774" s="249"/>
    </row>
    <row r="775">
      <c r="B775" s="437"/>
      <c r="C775" s="212"/>
      <c r="D775" s="437"/>
      <c r="E775" s="444"/>
      <c r="F775" s="212"/>
      <c r="G775" s="212"/>
      <c r="H775" s="249"/>
    </row>
    <row r="776">
      <c r="B776" s="437"/>
      <c r="C776" s="212"/>
      <c r="D776" s="437"/>
      <c r="E776" s="444"/>
      <c r="F776" s="212"/>
      <c r="G776" s="212"/>
      <c r="H776" s="249"/>
    </row>
    <row r="777">
      <c r="B777" s="437"/>
      <c r="C777" s="212"/>
      <c r="D777" s="437"/>
      <c r="E777" s="444"/>
      <c r="F777" s="212"/>
      <c r="G777" s="212"/>
      <c r="H777" s="249"/>
    </row>
    <row r="778">
      <c r="B778" s="437"/>
      <c r="C778" s="212"/>
      <c r="D778" s="437"/>
      <c r="E778" s="444"/>
      <c r="F778" s="212"/>
      <c r="G778" s="212"/>
      <c r="H778" s="249"/>
    </row>
    <row r="779">
      <c r="B779" s="437"/>
      <c r="C779" s="212"/>
      <c r="D779" s="437"/>
      <c r="E779" s="444"/>
      <c r="F779" s="212"/>
      <c r="G779" s="212"/>
      <c r="H779" s="249"/>
    </row>
    <row r="780">
      <c r="B780" s="437"/>
      <c r="C780" s="212"/>
      <c r="D780" s="437"/>
      <c r="E780" s="444"/>
      <c r="F780" s="212"/>
      <c r="G780" s="212"/>
      <c r="H780" s="249"/>
    </row>
    <row r="781">
      <c r="B781" s="437"/>
      <c r="C781" s="212"/>
      <c r="D781" s="437"/>
      <c r="E781" s="444"/>
      <c r="F781" s="212"/>
      <c r="G781" s="212"/>
      <c r="H781" s="249"/>
    </row>
    <row r="782">
      <c r="B782" s="437"/>
      <c r="C782" s="212"/>
      <c r="D782" s="437"/>
      <c r="E782" s="444"/>
      <c r="F782" s="212"/>
      <c r="G782" s="212"/>
      <c r="H782" s="249"/>
    </row>
    <row r="783">
      <c r="B783" s="437"/>
      <c r="C783" s="212"/>
      <c r="D783" s="437"/>
      <c r="E783" s="444"/>
      <c r="F783" s="212"/>
      <c r="G783" s="212"/>
      <c r="H783" s="249"/>
    </row>
    <row r="784">
      <c r="B784" s="437"/>
      <c r="C784" s="212"/>
      <c r="D784" s="437"/>
      <c r="E784" s="444"/>
      <c r="F784" s="212"/>
      <c r="G784" s="212"/>
      <c r="H784" s="249"/>
    </row>
    <row r="785">
      <c r="B785" s="437"/>
      <c r="C785" s="212"/>
      <c r="D785" s="437"/>
      <c r="E785" s="444"/>
      <c r="F785" s="212"/>
      <c r="G785" s="212"/>
      <c r="H785" s="249"/>
    </row>
    <row r="786">
      <c r="B786" s="437"/>
      <c r="C786" s="212"/>
      <c r="D786" s="437"/>
      <c r="E786" s="444"/>
      <c r="F786" s="212"/>
      <c r="G786" s="212"/>
      <c r="H786" s="249"/>
    </row>
    <row r="787">
      <c r="B787" s="437"/>
      <c r="C787" s="212"/>
      <c r="D787" s="437"/>
      <c r="E787" s="444"/>
      <c r="F787" s="212"/>
      <c r="G787" s="212"/>
      <c r="H787" s="249"/>
    </row>
    <row r="788">
      <c r="B788" s="437"/>
      <c r="C788" s="212"/>
      <c r="D788" s="437"/>
      <c r="E788" s="444"/>
      <c r="F788" s="212"/>
      <c r="G788" s="212"/>
      <c r="H788" s="249"/>
    </row>
    <row r="789">
      <c r="B789" s="437"/>
      <c r="C789" s="212"/>
      <c r="D789" s="437"/>
      <c r="E789" s="444"/>
      <c r="F789" s="212"/>
      <c r="G789" s="212"/>
      <c r="H789" s="249"/>
    </row>
    <row r="790">
      <c r="B790" s="437"/>
      <c r="C790" s="212"/>
      <c r="D790" s="437"/>
      <c r="E790" s="444"/>
      <c r="F790" s="212"/>
      <c r="G790" s="212"/>
      <c r="H790" s="249"/>
    </row>
    <row r="791">
      <c r="B791" s="437"/>
      <c r="C791" s="212"/>
      <c r="D791" s="437"/>
      <c r="E791" s="444"/>
      <c r="F791" s="212"/>
      <c r="G791" s="212"/>
      <c r="H791" s="249"/>
    </row>
    <row r="792">
      <c r="B792" s="437"/>
      <c r="C792" s="212"/>
      <c r="D792" s="437"/>
      <c r="E792" s="444"/>
      <c r="F792" s="212"/>
      <c r="G792" s="212"/>
      <c r="H792" s="249"/>
    </row>
    <row r="793">
      <c r="B793" s="437"/>
      <c r="C793" s="212"/>
      <c r="D793" s="437"/>
      <c r="E793" s="444"/>
      <c r="F793" s="212"/>
      <c r="G793" s="212"/>
      <c r="H793" s="249"/>
    </row>
    <row r="794">
      <c r="B794" s="437"/>
      <c r="C794" s="212"/>
      <c r="D794" s="437"/>
      <c r="E794" s="444"/>
      <c r="F794" s="212"/>
      <c r="G794" s="212"/>
      <c r="H794" s="249"/>
    </row>
    <row r="795">
      <c r="B795" s="437"/>
      <c r="C795" s="212"/>
      <c r="D795" s="437"/>
      <c r="E795" s="444"/>
      <c r="F795" s="212"/>
      <c r="G795" s="212"/>
      <c r="H795" s="249"/>
    </row>
    <row r="796">
      <c r="B796" s="437"/>
      <c r="C796" s="212"/>
      <c r="D796" s="437"/>
      <c r="E796" s="444"/>
      <c r="F796" s="212"/>
      <c r="G796" s="212"/>
      <c r="H796" s="249"/>
    </row>
    <row r="797">
      <c r="B797" s="437"/>
      <c r="C797" s="212"/>
      <c r="D797" s="437"/>
      <c r="E797" s="444"/>
      <c r="F797" s="212"/>
      <c r="G797" s="212"/>
      <c r="H797" s="249"/>
    </row>
    <row r="798">
      <c r="B798" s="437"/>
      <c r="C798" s="212"/>
      <c r="D798" s="437"/>
      <c r="E798" s="444"/>
      <c r="F798" s="212"/>
      <c r="G798" s="212"/>
      <c r="H798" s="249"/>
    </row>
    <row r="799">
      <c r="B799" s="437"/>
      <c r="C799" s="212"/>
      <c r="D799" s="437"/>
      <c r="E799" s="444"/>
      <c r="F799" s="212"/>
      <c r="G799" s="212"/>
      <c r="H799" s="249"/>
    </row>
    <row r="800">
      <c r="B800" s="437"/>
      <c r="C800" s="212"/>
      <c r="D800" s="437"/>
      <c r="E800" s="444"/>
      <c r="F800" s="212"/>
      <c r="G800" s="212"/>
      <c r="H800" s="249"/>
    </row>
    <row r="801">
      <c r="B801" s="437"/>
      <c r="C801" s="212"/>
      <c r="D801" s="437"/>
      <c r="E801" s="444"/>
      <c r="F801" s="212"/>
      <c r="G801" s="212"/>
      <c r="H801" s="249"/>
    </row>
    <row r="802">
      <c r="B802" s="437"/>
      <c r="C802" s="212"/>
      <c r="D802" s="437"/>
      <c r="E802" s="444"/>
      <c r="F802" s="212"/>
      <c r="G802" s="212"/>
      <c r="H802" s="249"/>
    </row>
    <row r="803">
      <c r="B803" s="437"/>
      <c r="C803" s="212"/>
      <c r="D803" s="437"/>
      <c r="E803" s="444"/>
      <c r="F803" s="212"/>
      <c r="G803" s="212"/>
      <c r="H803" s="249"/>
    </row>
    <row r="804">
      <c r="B804" s="437"/>
      <c r="C804" s="212"/>
      <c r="D804" s="437"/>
      <c r="E804" s="444"/>
      <c r="F804" s="212"/>
      <c r="G804" s="212"/>
      <c r="H804" s="249"/>
    </row>
    <row r="805">
      <c r="B805" s="437"/>
      <c r="C805" s="212"/>
      <c r="D805" s="437"/>
      <c r="E805" s="444"/>
      <c r="F805" s="212"/>
      <c r="G805" s="212"/>
      <c r="H805" s="249"/>
    </row>
    <row r="806">
      <c r="B806" s="437"/>
      <c r="C806" s="212"/>
      <c r="D806" s="437"/>
      <c r="E806" s="444"/>
      <c r="F806" s="212"/>
      <c r="G806" s="212"/>
      <c r="H806" s="249"/>
    </row>
    <row r="807">
      <c r="B807" s="437"/>
      <c r="C807" s="212"/>
      <c r="D807" s="437"/>
      <c r="E807" s="444"/>
      <c r="F807" s="212"/>
      <c r="G807" s="212"/>
      <c r="H807" s="249"/>
    </row>
    <row r="808">
      <c r="B808" s="437"/>
      <c r="C808" s="212"/>
      <c r="D808" s="437"/>
      <c r="E808" s="444"/>
      <c r="F808" s="212"/>
      <c r="G808" s="212"/>
      <c r="H808" s="249"/>
    </row>
    <row r="809">
      <c r="B809" s="437"/>
      <c r="C809" s="212"/>
      <c r="D809" s="437"/>
      <c r="E809" s="444"/>
      <c r="F809" s="212"/>
      <c r="G809" s="212"/>
      <c r="H809" s="249"/>
    </row>
    <row r="810">
      <c r="B810" s="437"/>
      <c r="C810" s="212"/>
      <c r="D810" s="437"/>
      <c r="E810" s="444"/>
      <c r="F810" s="212"/>
      <c r="G810" s="212"/>
      <c r="H810" s="249"/>
    </row>
    <row r="811">
      <c r="B811" s="437"/>
      <c r="C811" s="212"/>
      <c r="D811" s="437"/>
      <c r="E811" s="444"/>
      <c r="F811" s="212"/>
      <c r="G811" s="212"/>
      <c r="H811" s="249"/>
    </row>
    <row r="812">
      <c r="B812" s="437"/>
      <c r="C812" s="212"/>
      <c r="D812" s="437"/>
      <c r="E812" s="444"/>
      <c r="F812" s="212"/>
      <c r="G812" s="212"/>
      <c r="H812" s="249"/>
    </row>
    <row r="813">
      <c r="B813" s="437"/>
      <c r="C813" s="212"/>
      <c r="D813" s="437"/>
      <c r="E813" s="444"/>
      <c r="F813" s="212"/>
      <c r="G813" s="212"/>
      <c r="H813" s="249"/>
    </row>
    <row r="814">
      <c r="B814" s="437"/>
      <c r="C814" s="212"/>
      <c r="D814" s="437"/>
      <c r="E814" s="444"/>
      <c r="F814" s="212"/>
      <c r="G814" s="212"/>
      <c r="H814" s="249"/>
    </row>
    <row r="815">
      <c r="B815" s="437"/>
      <c r="C815" s="212"/>
      <c r="D815" s="437"/>
      <c r="E815" s="444"/>
      <c r="F815" s="212"/>
      <c r="G815" s="212"/>
      <c r="H815" s="249"/>
    </row>
    <row r="816">
      <c r="B816" s="437"/>
      <c r="C816" s="212"/>
      <c r="D816" s="437"/>
      <c r="E816" s="444"/>
      <c r="F816" s="212"/>
      <c r="G816" s="212"/>
      <c r="H816" s="249"/>
    </row>
    <row r="817">
      <c r="B817" s="437"/>
      <c r="C817" s="212"/>
      <c r="D817" s="437"/>
      <c r="E817" s="444"/>
      <c r="F817" s="212"/>
      <c r="G817" s="212"/>
      <c r="H817" s="249"/>
    </row>
    <row r="818">
      <c r="B818" s="437"/>
      <c r="C818" s="212"/>
      <c r="D818" s="437"/>
      <c r="E818" s="444"/>
      <c r="F818" s="212"/>
      <c r="G818" s="212"/>
      <c r="H818" s="249"/>
    </row>
    <row r="819">
      <c r="B819" s="437"/>
      <c r="C819" s="212"/>
      <c r="D819" s="437"/>
      <c r="E819" s="444"/>
      <c r="F819" s="212"/>
      <c r="G819" s="212"/>
      <c r="H819" s="249"/>
    </row>
    <row r="820">
      <c r="B820" s="437"/>
      <c r="C820" s="212"/>
      <c r="D820" s="437"/>
      <c r="E820" s="444"/>
      <c r="F820" s="212"/>
      <c r="G820" s="212"/>
      <c r="H820" s="249"/>
    </row>
    <row r="821">
      <c r="B821" s="437"/>
      <c r="C821" s="212"/>
      <c r="D821" s="437"/>
      <c r="E821" s="444"/>
      <c r="F821" s="212"/>
      <c r="G821" s="212"/>
      <c r="H821" s="249"/>
    </row>
    <row r="822">
      <c r="B822" s="437"/>
      <c r="C822" s="212"/>
      <c r="D822" s="437"/>
      <c r="E822" s="444"/>
      <c r="F822" s="212"/>
      <c r="G822" s="212"/>
      <c r="H822" s="249"/>
    </row>
    <row r="823">
      <c r="B823" s="437"/>
      <c r="C823" s="212"/>
      <c r="D823" s="437"/>
      <c r="E823" s="444"/>
      <c r="F823" s="212"/>
      <c r="G823" s="212"/>
      <c r="H823" s="249"/>
    </row>
    <row r="824">
      <c r="B824" s="437"/>
      <c r="C824" s="212"/>
      <c r="D824" s="437"/>
      <c r="E824" s="444"/>
      <c r="F824" s="212"/>
      <c r="G824" s="212"/>
      <c r="H824" s="249"/>
    </row>
    <row r="825">
      <c r="B825" s="437"/>
      <c r="C825" s="212"/>
      <c r="D825" s="437"/>
      <c r="E825" s="444"/>
      <c r="F825" s="212"/>
      <c r="G825" s="212"/>
      <c r="H825" s="249"/>
    </row>
    <row r="826">
      <c r="B826" s="437"/>
      <c r="C826" s="212"/>
      <c r="D826" s="437"/>
      <c r="E826" s="444"/>
      <c r="F826" s="212"/>
      <c r="G826" s="212"/>
      <c r="H826" s="249"/>
    </row>
    <row r="827">
      <c r="B827" s="437"/>
      <c r="C827" s="212"/>
      <c r="D827" s="437"/>
      <c r="E827" s="444"/>
      <c r="F827" s="212"/>
      <c r="G827" s="212"/>
      <c r="H827" s="249"/>
    </row>
    <row r="828">
      <c r="B828" s="437"/>
      <c r="C828" s="212"/>
      <c r="D828" s="437"/>
      <c r="E828" s="444"/>
      <c r="F828" s="212"/>
      <c r="G828" s="212"/>
      <c r="H828" s="249"/>
    </row>
    <row r="829">
      <c r="B829" s="437"/>
      <c r="C829" s="212"/>
      <c r="D829" s="437"/>
      <c r="E829" s="444"/>
      <c r="F829" s="212"/>
      <c r="G829" s="212"/>
      <c r="H829" s="249"/>
    </row>
    <row r="830">
      <c r="B830" s="437"/>
      <c r="C830" s="212"/>
      <c r="D830" s="437"/>
      <c r="E830" s="444"/>
      <c r="F830" s="212"/>
      <c r="G830" s="212"/>
      <c r="H830" s="249"/>
    </row>
    <row r="831">
      <c r="B831" s="437"/>
      <c r="C831" s="212"/>
      <c r="D831" s="437"/>
      <c r="E831" s="444"/>
      <c r="F831" s="212"/>
      <c r="G831" s="212"/>
      <c r="H831" s="249"/>
    </row>
    <row r="832">
      <c r="B832" s="437"/>
      <c r="C832" s="212"/>
      <c r="D832" s="437"/>
      <c r="E832" s="444"/>
      <c r="F832" s="212"/>
      <c r="G832" s="212"/>
      <c r="H832" s="249"/>
    </row>
    <row r="833">
      <c r="B833" s="437"/>
      <c r="C833" s="212"/>
      <c r="D833" s="437"/>
      <c r="E833" s="444"/>
      <c r="F833" s="212"/>
      <c r="G833" s="212"/>
      <c r="H833" s="249"/>
    </row>
    <row r="834">
      <c r="B834" s="437"/>
      <c r="C834" s="212"/>
      <c r="D834" s="437"/>
      <c r="E834" s="444"/>
      <c r="F834" s="212"/>
      <c r="G834" s="212"/>
      <c r="H834" s="249"/>
    </row>
    <row r="835">
      <c r="B835" s="437"/>
      <c r="C835" s="212"/>
      <c r="D835" s="437"/>
      <c r="E835" s="444"/>
      <c r="F835" s="212"/>
      <c r="G835" s="212"/>
      <c r="H835" s="249"/>
    </row>
    <row r="836">
      <c r="B836" s="437"/>
      <c r="C836" s="212"/>
      <c r="D836" s="437"/>
      <c r="E836" s="444"/>
      <c r="F836" s="212"/>
      <c r="G836" s="212"/>
      <c r="H836" s="249"/>
    </row>
    <row r="837">
      <c r="B837" s="437"/>
      <c r="C837" s="212"/>
      <c r="D837" s="437"/>
      <c r="E837" s="444"/>
      <c r="F837" s="212"/>
      <c r="G837" s="212"/>
      <c r="H837" s="249"/>
    </row>
    <row r="838">
      <c r="B838" s="437"/>
      <c r="C838" s="212"/>
      <c r="D838" s="437"/>
      <c r="E838" s="444"/>
      <c r="F838" s="212"/>
      <c r="G838" s="212"/>
      <c r="H838" s="249"/>
    </row>
    <row r="839">
      <c r="B839" s="437"/>
      <c r="C839" s="212"/>
      <c r="D839" s="437"/>
      <c r="E839" s="444"/>
      <c r="F839" s="212"/>
      <c r="G839" s="212"/>
      <c r="H839" s="249"/>
    </row>
    <row r="840">
      <c r="B840" s="437"/>
      <c r="C840" s="212"/>
      <c r="D840" s="437"/>
      <c r="E840" s="444"/>
      <c r="F840" s="212"/>
      <c r="G840" s="212"/>
      <c r="H840" s="249"/>
    </row>
    <row r="841">
      <c r="B841" s="437"/>
      <c r="C841" s="212"/>
      <c r="D841" s="437"/>
      <c r="E841" s="444"/>
      <c r="F841" s="212"/>
      <c r="G841" s="212"/>
      <c r="H841" s="249"/>
    </row>
    <row r="842">
      <c r="B842" s="437"/>
      <c r="C842" s="212"/>
      <c r="D842" s="437"/>
      <c r="E842" s="444"/>
      <c r="F842" s="212"/>
      <c r="G842" s="212"/>
      <c r="H842" s="249"/>
    </row>
    <row r="843">
      <c r="B843" s="437"/>
      <c r="C843" s="212"/>
      <c r="D843" s="437"/>
      <c r="E843" s="444"/>
      <c r="F843" s="212"/>
      <c r="G843" s="212"/>
      <c r="H843" s="249"/>
    </row>
    <row r="844">
      <c r="B844" s="437"/>
      <c r="C844" s="212"/>
      <c r="D844" s="437"/>
      <c r="E844" s="444"/>
      <c r="F844" s="212"/>
      <c r="G844" s="212"/>
      <c r="H844" s="249"/>
    </row>
    <row r="845">
      <c r="B845" s="437"/>
      <c r="C845" s="212"/>
      <c r="D845" s="437"/>
      <c r="E845" s="444"/>
      <c r="F845" s="212"/>
      <c r="G845" s="212"/>
      <c r="H845" s="249"/>
    </row>
    <row r="846">
      <c r="B846" s="437"/>
      <c r="C846" s="212"/>
      <c r="D846" s="437"/>
      <c r="E846" s="444"/>
      <c r="F846" s="212"/>
      <c r="G846" s="212"/>
      <c r="H846" s="249"/>
    </row>
    <row r="847">
      <c r="B847" s="437"/>
      <c r="C847" s="212"/>
      <c r="D847" s="437"/>
      <c r="E847" s="444"/>
      <c r="F847" s="212"/>
      <c r="G847" s="212"/>
      <c r="H847" s="249"/>
    </row>
    <row r="848">
      <c r="B848" s="437"/>
      <c r="C848" s="212"/>
      <c r="D848" s="437"/>
      <c r="E848" s="444"/>
      <c r="F848" s="212"/>
      <c r="G848" s="212"/>
      <c r="H848" s="249"/>
    </row>
    <row r="849">
      <c r="B849" s="437"/>
      <c r="C849" s="212"/>
      <c r="D849" s="437"/>
      <c r="E849" s="444"/>
      <c r="F849" s="212"/>
      <c r="G849" s="212"/>
      <c r="H849" s="249"/>
    </row>
    <row r="850">
      <c r="B850" s="437"/>
      <c r="C850" s="212"/>
      <c r="D850" s="437"/>
      <c r="E850" s="444"/>
      <c r="F850" s="212"/>
      <c r="G850" s="212"/>
      <c r="H850" s="249"/>
    </row>
    <row r="851">
      <c r="B851" s="437"/>
      <c r="C851" s="212"/>
      <c r="D851" s="437"/>
      <c r="E851" s="444"/>
      <c r="F851" s="212"/>
      <c r="G851" s="212"/>
      <c r="H851" s="249"/>
    </row>
    <row r="852">
      <c r="B852" s="437"/>
      <c r="C852" s="212"/>
      <c r="D852" s="437"/>
      <c r="E852" s="444"/>
      <c r="F852" s="212"/>
      <c r="G852" s="212"/>
      <c r="H852" s="249"/>
    </row>
    <row r="853">
      <c r="B853" s="437"/>
      <c r="C853" s="212"/>
      <c r="D853" s="437"/>
      <c r="E853" s="444"/>
      <c r="F853" s="212"/>
      <c r="G853" s="212"/>
      <c r="H853" s="249"/>
    </row>
    <row r="854">
      <c r="B854" s="437"/>
      <c r="C854" s="212"/>
      <c r="D854" s="437"/>
      <c r="E854" s="444"/>
      <c r="F854" s="212"/>
      <c r="G854" s="212"/>
      <c r="H854" s="249"/>
    </row>
    <row r="855">
      <c r="B855" s="437"/>
      <c r="C855" s="212"/>
      <c r="D855" s="437"/>
      <c r="E855" s="444"/>
      <c r="F855" s="212"/>
      <c r="G855" s="212"/>
      <c r="H855" s="249"/>
    </row>
    <row r="856">
      <c r="B856" s="437"/>
      <c r="C856" s="212"/>
      <c r="D856" s="437"/>
      <c r="E856" s="444"/>
      <c r="F856" s="212"/>
      <c r="G856" s="212"/>
      <c r="H856" s="249"/>
    </row>
    <row r="857">
      <c r="B857" s="437"/>
      <c r="C857" s="212"/>
      <c r="D857" s="437"/>
      <c r="E857" s="444"/>
      <c r="F857" s="212"/>
      <c r="G857" s="212"/>
      <c r="H857" s="249"/>
    </row>
    <row r="858">
      <c r="B858" s="437"/>
      <c r="C858" s="212"/>
      <c r="D858" s="437"/>
      <c r="E858" s="444"/>
      <c r="F858" s="212"/>
      <c r="G858" s="212"/>
      <c r="H858" s="249"/>
    </row>
    <row r="859">
      <c r="B859" s="437"/>
      <c r="C859" s="212"/>
      <c r="D859" s="437"/>
      <c r="E859" s="444"/>
      <c r="F859" s="212"/>
      <c r="G859" s="212"/>
      <c r="H859" s="249"/>
    </row>
    <row r="860">
      <c r="B860" s="437"/>
      <c r="C860" s="212"/>
      <c r="D860" s="437"/>
      <c r="E860" s="444"/>
      <c r="F860" s="212"/>
      <c r="G860" s="212"/>
      <c r="H860" s="249"/>
    </row>
    <row r="861">
      <c r="B861" s="437"/>
      <c r="C861" s="212"/>
      <c r="D861" s="437"/>
      <c r="E861" s="444"/>
      <c r="F861" s="212"/>
      <c r="G861" s="212"/>
      <c r="H861" s="249"/>
    </row>
    <row r="862">
      <c r="B862" s="437"/>
      <c r="C862" s="212"/>
      <c r="D862" s="437"/>
      <c r="E862" s="444"/>
      <c r="F862" s="212"/>
      <c r="G862" s="212"/>
      <c r="H862" s="249"/>
    </row>
    <row r="863">
      <c r="B863" s="437"/>
      <c r="C863" s="212"/>
      <c r="D863" s="437"/>
      <c r="E863" s="444"/>
      <c r="F863" s="212"/>
      <c r="G863" s="212"/>
      <c r="H863" s="249"/>
    </row>
    <row r="864">
      <c r="B864" s="437"/>
      <c r="C864" s="212"/>
      <c r="D864" s="437"/>
      <c r="E864" s="444"/>
      <c r="F864" s="212"/>
      <c r="G864" s="212"/>
      <c r="H864" s="249"/>
    </row>
    <row r="865">
      <c r="B865" s="437"/>
      <c r="C865" s="212"/>
      <c r="D865" s="437"/>
      <c r="E865" s="444"/>
      <c r="F865" s="212"/>
      <c r="G865" s="212"/>
      <c r="H865" s="249"/>
    </row>
    <row r="866">
      <c r="B866" s="437"/>
      <c r="C866" s="212"/>
      <c r="D866" s="437"/>
      <c r="E866" s="444"/>
      <c r="F866" s="212"/>
      <c r="G866" s="212"/>
      <c r="H866" s="249"/>
    </row>
    <row r="867">
      <c r="B867" s="437"/>
      <c r="C867" s="212"/>
      <c r="D867" s="437"/>
      <c r="E867" s="444"/>
      <c r="F867" s="212"/>
      <c r="G867" s="212"/>
      <c r="H867" s="249"/>
    </row>
    <row r="868">
      <c r="B868" s="437"/>
      <c r="C868" s="212"/>
      <c r="D868" s="437"/>
      <c r="E868" s="444"/>
      <c r="F868" s="212"/>
      <c r="G868" s="212"/>
      <c r="H868" s="249"/>
    </row>
    <row r="869">
      <c r="B869" s="437"/>
      <c r="C869" s="212"/>
      <c r="D869" s="437"/>
      <c r="E869" s="444"/>
      <c r="F869" s="212"/>
      <c r="G869" s="212"/>
      <c r="H869" s="249"/>
    </row>
    <row r="870">
      <c r="B870" s="437"/>
      <c r="C870" s="212"/>
      <c r="D870" s="437"/>
      <c r="E870" s="444"/>
      <c r="F870" s="212"/>
      <c r="G870" s="212"/>
      <c r="H870" s="249"/>
    </row>
    <row r="871">
      <c r="B871" s="437"/>
      <c r="C871" s="212"/>
      <c r="D871" s="437"/>
      <c r="E871" s="444"/>
      <c r="F871" s="212"/>
      <c r="G871" s="212"/>
      <c r="H871" s="249"/>
    </row>
    <row r="872">
      <c r="B872" s="437"/>
      <c r="C872" s="212"/>
      <c r="D872" s="437"/>
      <c r="E872" s="444"/>
      <c r="F872" s="212"/>
      <c r="G872" s="212"/>
      <c r="H872" s="249"/>
    </row>
    <row r="873">
      <c r="B873" s="437"/>
      <c r="C873" s="212"/>
      <c r="D873" s="437"/>
      <c r="E873" s="444"/>
      <c r="F873" s="212"/>
      <c r="G873" s="212"/>
      <c r="H873" s="249"/>
    </row>
    <row r="874">
      <c r="B874" s="437"/>
      <c r="C874" s="212"/>
      <c r="D874" s="437"/>
      <c r="E874" s="444"/>
      <c r="F874" s="212"/>
      <c r="G874" s="212"/>
      <c r="H874" s="249"/>
    </row>
    <row r="875">
      <c r="B875" s="437"/>
      <c r="C875" s="212"/>
      <c r="D875" s="437"/>
      <c r="E875" s="444"/>
      <c r="F875" s="212"/>
      <c r="G875" s="212"/>
      <c r="H875" s="249"/>
    </row>
    <row r="876">
      <c r="B876" s="437"/>
      <c r="C876" s="212"/>
      <c r="D876" s="437"/>
      <c r="E876" s="444"/>
      <c r="F876" s="212"/>
      <c r="G876" s="212"/>
      <c r="H876" s="249"/>
    </row>
    <row r="877">
      <c r="B877" s="437"/>
      <c r="C877" s="212"/>
      <c r="D877" s="437"/>
      <c r="E877" s="444"/>
      <c r="F877" s="212"/>
      <c r="G877" s="212"/>
      <c r="H877" s="249"/>
    </row>
    <row r="878">
      <c r="B878" s="437"/>
      <c r="C878" s="212"/>
      <c r="D878" s="437"/>
      <c r="E878" s="444"/>
      <c r="F878" s="212"/>
      <c r="G878" s="212"/>
      <c r="H878" s="249"/>
    </row>
    <row r="879">
      <c r="B879" s="437"/>
      <c r="C879" s="212"/>
      <c r="D879" s="437"/>
      <c r="E879" s="444"/>
      <c r="F879" s="212"/>
      <c r="G879" s="212"/>
      <c r="H879" s="249"/>
    </row>
    <row r="880">
      <c r="B880" s="437"/>
      <c r="C880" s="212"/>
      <c r="D880" s="437"/>
      <c r="E880" s="444"/>
      <c r="F880" s="212"/>
      <c r="G880" s="212"/>
      <c r="H880" s="249"/>
    </row>
    <row r="881">
      <c r="B881" s="437"/>
      <c r="C881" s="212"/>
      <c r="D881" s="437"/>
      <c r="E881" s="444"/>
      <c r="F881" s="212"/>
      <c r="G881" s="212"/>
      <c r="H881" s="249"/>
    </row>
    <row r="882">
      <c r="B882" s="437"/>
      <c r="C882" s="212"/>
      <c r="D882" s="437"/>
      <c r="E882" s="444"/>
      <c r="F882" s="212"/>
      <c r="G882" s="212"/>
      <c r="H882" s="249"/>
    </row>
    <row r="883">
      <c r="B883" s="437"/>
      <c r="C883" s="212"/>
      <c r="D883" s="437"/>
      <c r="E883" s="444"/>
      <c r="F883" s="212"/>
      <c r="G883" s="212"/>
      <c r="H883" s="249"/>
    </row>
    <row r="884">
      <c r="B884" s="437"/>
      <c r="C884" s="212"/>
      <c r="D884" s="437"/>
      <c r="E884" s="444"/>
      <c r="F884" s="212"/>
      <c r="G884" s="212"/>
      <c r="H884" s="249"/>
    </row>
    <row r="885">
      <c r="B885" s="437"/>
      <c r="C885" s="212"/>
      <c r="D885" s="437"/>
      <c r="E885" s="444"/>
      <c r="F885" s="212"/>
      <c r="G885" s="212"/>
      <c r="H885" s="249"/>
    </row>
    <row r="886">
      <c r="B886" s="437"/>
      <c r="C886" s="212"/>
      <c r="D886" s="437"/>
      <c r="E886" s="444"/>
      <c r="F886" s="212"/>
      <c r="G886" s="212"/>
      <c r="H886" s="249"/>
    </row>
    <row r="887">
      <c r="B887" s="437"/>
      <c r="C887" s="212"/>
      <c r="D887" s="437"/>
      <c r="E887" s="444"/>
      <c r="F887" s="212"/>
      <c r="G887" s="212"/>
      <c r="H887" s="249"/>
    </row>
    <row r="888">
      <c r="B888" s="437"/>
      <c r="C888" s="212"/>
      <c r="D888" s="437"/>
      <c r="E888" s="444"/>
      <c r="F888" s="212"/>
      <c r="G888" s="212"/>
      <c r="H888" s="249"/>
    </row>
    <row r="889">
      <c r="B889" s="437"/>
      <c r="C889" s="212"/>
      <c r="D889" s="437"/>
      <c r="E889" s="444"/>
      <c r="F889" s="212"/>
      <c r="G889" s="212"/>
      <c r="H889" s="249"/>
    </row>
    <row r="890">
      <c r="B890" s="437"/>
      <c r="C890" s="212"/>
      <c r="D890" s="437"/>
      <c r="E890" s="444"/>
      <c r="F890" s="212"/>
      <c r="G890" s="212"/>
      <c r="H890" s="249"/>
    </row>
    <row r="891">
      <c r="B891" s="437"/>
      <c r="C891" s="212"/>
      <c r="D891" s="437"/>
      <c r="E891" s="444"/>
      <c r="F891" s="212"/>
      <c r="G891" s="212"/>
      <c r="H891" s="249"/>
    </row>
    <row r="892">
      <c r="B892" s="437"/>
      <c r="C892" s="212"/>
      <c r="D892" s="437"/>
      <c r="E892" s="444"/>
      <c r="F892" s="212"/>
      <c r="G892" s="212"/>
      <c r="H892" s="249"/>
    </row>
    <row r="893">
      <c r="B893" s="437"/>
      <c r="C893" s="212"/>
      <c r="D893" s="437"/>
      <c r="E893" s="444"/>
      <c r="F893" s="212"/>
      <c r="G893" s="212"/>
      <c r="H893" s="249"/>
    </row>
    <row r="894">
      <c r="B894" s="437"/>
      <c r="C894" s="212"/>
      <c r="D894" s="437"/>
      <c r="E894" s="444"/>
      <c r="F894" s="212"/>
      <c r="G894" s="212"/>
      <c r="H894" s="249"/>
    </row>
    <row r="895">
      <c r="B895" s="437"/>
      <c r="C895" s="212"/>
      <c r="D895" s="437"/>
      <c r="E895" s="444"/>
      <c r="F895" s="212"/>
      <c r="G895" s="212"/>
      <c r="H895" s="249"/>
    </row>
    <row r="896">
      <c r="B896" s="437"/>
      <c r="C896" s="212"/>
      <c r="D896" s="437"/>
      <c r="E896" s="444"/>
      <c r="F896" s="212"/>
      <c r="G896" s="212"/>
      <c r="H896" s="249"/>
    </row>
    <row r="897">
      <c r="B897" s="437"/>
      <c r="C897" s="212"/>
      <c r="D897" s="437"/>
      <c r="E897" s="444"/>
      <c r="F897" s="212"/>
      <c r="G897" s="212"/>
      <c r="H897" s="249"/>
    </row>
    <row r="898">
      <c r="B898" s="437"/>
      <c r="C898" s="212"/>
      <c r="D898" s="437"/>
      <c r="E898" s="444"/>
      <c r="F898" s="212"/>
      <c r="G898" s="212"/>
      <c r="H898" s="249"/>
    </row>
    <row r="899">
      <c r="B899" s="437"/>
      <c r="C899" s="212"/>
      <c r="D899" s="437"/>
      <c r="E899" s="444"/>
      <c r="F899" s="212"/>
      <c r="G899" s="212"/>
      <c r="H899" s="249"/>
    </row>
    <row r="900">
      <c r="B900" s="437"/>
      <c r="C900" s="212"/>
      <c r="D900" s="437"/>
      <c r="E900" s="444"/>
      <c r="F900" s="212"/>
      <c r="G900" s="212"/>
      <c r="H900" s="249"/>
    </row>
    <row r="901">
      <c r="B901" s="437"/>
      <c r="C901" s="212"/>
      <c r="D901" s="437"/>
      <c r="E901" s="444"/>
      <c r="F901" s="212"/>
      <c r="G901" s="212"/>
      <c r="H901" s="249"/>
    </row>
    <row r="902">
      <c r="B902" s="437"/>
      <c r="C902" s="212"/>
      <c r="D902" s="437"/>
      <c r="E902" s="444"/>
      <c r="F902" s="212"/>
      <c r="G902" s="212"/>
      <c r="H902" s="249"/>
    </row>
    <row r="903">
      <c r="B903" s="437"/>
      <c r="C903" s="212"/>
      <c r="D903" s="437"/>
      <c r="E903" s="444"/>
      <c r="F903" s="212"/>
      <c r="G903" s="212"/>
      <c r="H903" s="249"/>
    </row>
    <row r="904">
      <c r="B904" s="437"/>
      <c r="C904" s="212"/>
      <c r="D904" s="437"/>
      <c r="E904" s="444"/>
      <c r="F904" s="212"/>
      <c r="G904" s="212"/>
      <c r="H904" s="249"/>
    </row>
    <row r="905">
      <c r="B905" s="437"/>
      <c r="C905" s="212"/>
      <c r="D905" s="437"/>
      <c r="E905" s="444"/>
      <c r="F905" s="212"/>
      <c r="G905" s="212"/>
      <c r="H905" s="249"/>
    </row>
    <row r="906">
      <c r="B906" s="437"/>
      <c r="C906" s="212"/>
      <c r="D906" s="437"/>
      <c r="E906" s="444"/>
      <c r="F906" s="212"/>
      <c r="G906" s="212"/>
      <c r="H906" s="249"/>
    </row>
    <row r="907">
      <c r="B907" s="437"/>
      <c r="C907" s="212"/>
      <c r="D907" s="437"/>
      <c r="E907" s="444"/>
      <c r="F907" s="212"/>
      <c r="G907" s="212"/>
      <c r="H907" s="249"/>
    </row>
    <row r="908">
      <c r="B908" s="437"/>
      <c r="C908" s="212"/>
      <c r="D908" s="437"/>
      <c r="E908" s="444"/>
      <c r="F908" s="212"/>
      <c r="G908" s="212"/>
      <c r="H908" s="249"/>
    </row>
    <row r="909">
      <c r="B909" s="437"/>
      <c r="C909" s="212"/>
      <c r="D909" s="437"/>
      <c r="E909" s="444"/>
      <c r="F909" s="212"/>
      <c r="G909" s="212"/>
      <c r="H909" s="249"/>
    </row>
    <row r="910">
      <c r="B910" s="437"/>
      <c r="C910" s="212"/>
      <c r="D910" s="437"/>
      <c r="E910" s="444"/>
      <c r="F910" s="212"/>
      <c r="G910" s="212"/>
      <c r="H910" s="249"/>
    </row>
    <row r="911">
      <c r="B911" s="437"/>
      <c r="C911" s="212"/>
      <c r="D911" s="437"/>
      <c r="E911" s="444"/>
      <c r="F911" s="212"/>
      <c r="G911" s="212"/>
      <c r="H911" s="249"/>
    </row>
    <row r="912">
      <c r="B912" s="437"/>
      <c r="C912" s="212"/>
      <c r="D912" s="437"/>
      <c r="E912" s="444"/>
      <c r="F912" s="212"/>
      <c r="G912" s="212"/>
      <c r="H912" s="249"/>
    </row>
    <row r="913">
      <c r="B913" s="437"/>
      <c r="C913" s="212"/>
      <c r="D913" s="437"/>
      <c r="E913" s="444"/>
      <c r="F913" s="212"/>
      <c r="G913" s="212"/>
      <c r="H913" s="249"/>
    </row>
    <row r="914">
      <c r="B914" s="437"/>
      <c r="C914" s="212"/>
      <c r="D914" s="437"/>
      <c r="E914" s="444"/>
      <c r="F914" s="212"/>
      <c r="G914" s="212"/>
      <c r="H914" s="249"/>
    </row>
    <row r="915">
      <c r="B915" s="437"/>
      <c r="C915" s="212"/>
      <c r="D915" s="437"/>
      <c r="E915" s="444"/>
      <c r="F915" s="212"/>
      <c r="G915" s="212"/>
      <c r="H915" s="249"/>
    </row>
    <row r="916">
      <c r="B916" s="437"/>
      <c r="C916" s="212"/>
      <c r="D916" s="437"/>
      <c r="E916" s="444"/>
      <c r="F916" s="212"/>
      <c r="G916" s="212"/>
      <c r="H916" s="249"/>
    </row>
    <row r="917">
      <c r="B917" s="437"/>
      <c r="C917" s="212"/>
      <c r="D917" s="437"/>
      <c r="E917" s="444"/>
      <c r="F917" s="212"/>
      <c r="G917" s="212"/>
      <c r="H917" s="249"/>
    </row>
    <row r="918">
      <c r="B918" s="437"/>
      <c r="C918" s="212"/>
      <c r="D918" s="437"/>
      <c r="E918" s="444"/>
      <c r="F918" s="212"/>
      <c r="G918" s="212"/>
      <c r="H918" s="249"/>
    </row>
    <row r="919">
      <c r="B919" s="437"/>
      <c r="C919" s="212"/>
      <c r="D919" s="437"/>
      <c r="E919" s="444"/>
      <c r="F919" s="212"/>
      <c r="G919" s="212"/>
      <c r="H919" s="249"/>
    </row>
    <row r="920">
      <c r="B920" s="437"/>
      <c r="C920" s="212"/>
      <c r="D920" s="437"/>
      <c r="E920" s="444"/>
      <c r="F920" s="212"/>
      <c r="G920" s="212"/>
      <c r="H920" s="249"/>
    </row>
    <row r="921">
      <c r="B921" s="437"/>
      <c r="C921" s="212"/>
      <c r="D921" s="437"/>
      <c r="E921" s="444"/>
      <c r="F921" s="212"/>
      <c r="G921" s="212"/>
      <c r="H921" s="249"/>
    </row>
    <row r="922">
      <c r="B922" s="437"/>
      <c r="C922" s="212"/>
      <c r="D922" s="437"/>
      <c r="E922" s="444"/>
      <c r="F922" s="212"/>
      <c r="G922" s="212"/>
      <c r="H922" s="249"/>
    </row>
    <row r="923">
      <c r="B923" s="437"/>
      <c r="C923" s="212"/>
      <c r="D923" s="437"/>
      <c r="E923" s="444"/>
      <c r="F923" s="212"/>
      <c r="G923" s="212"/>
      <c r="H923" s="249"/>
    </row>
    <row r="924">
      <c r="B924" s="437"/>
      <c r="C924" s="212"/>
      <c r="D924" s="437"/>
      <c r="E924" s="444"/>
      <c r="F924" s="212"/>
      <c r="G924" s="212"/>
      <c r="H924" s="249"/>
    </row>
    <row r="925">
      <c r="B925" s="437"/>
      <c r="C925" s="212"/>
      <c r="D925" s="437"/>
      <c r="E925" s="444"/>
      <c r="F925" s="212"/>
      <c r="G925" s="212"/>
      <c r="H925" s="249"/>
    </row>
    <row r="926">
      <c r="B926" s="437"/>
      <c r="C926" s="212"/>
      <c r="D926" s="437"/>
      <c r="E926" s="444"/>
      <c r="F926" s="212"/>
      <c r="G926" s="212"/>
      <c r="H926" s="249"/>
    </row>
    <row r="927">
      <c r="B927" s="437"/>
      <c r="C927" s="212"/>
      <c r="D927" s="437"/>
      <c r="E927" s="444"/>
      <c r="F927" s="212"/>
      <c r="G927" s="212"/>
      <c r="H927" s="249"/>
    </row>
    <row r="928">
      <c r="B928" s="437"/>
      <c r="C928" s="212"/>
      <c r="D928" s="437"/>
      <c r="E928" s="444"/>
      <c r="F928" s="212"/>
      <c r="G928" s="212"/>
      <c r="H928" s="249"/>
    </row>
    <row r="929">
      <c r="B929" s="437"/>
      <c r="C929" s="212"/>
      <c r="D929" s="437"/>
      <c r="E929" s="444"/>
      <c r="F929" s="212"/>
      <c r="G929" s="212"/>
      <c r="H929" s="249"/>
    </row>
    <row r="930">
      <c r="B930" s="437"/>
      <c r="C930" s="212"/>
      <c r="D930" s="437"/>
      <c r="E930" s="444"/>
      <c r="F930" s="212"/>
      <c r="G930" s="212"/>
      <c r="H930" s="249"/>
    </row>
    <row r="931">
      <c r="B931" s="437"/>
      <c r="C931" s="212"/>
      <c r="D931" s="437"/>
      <c r="E931" s="444"/>
      <c r="F931" s="212"/>
      <c r="G931" s="212"/>
      <c r="H931" s="249"/>
    </row>
    <row r="932">
      <c r="B932" s="437"/>
      <c r="C932" s="212"/>
      <c r="D932" s="437"/>
      <c r="E932" s="444"/>
      <c r="F932" s="212"/>
      <c r="G932" s="212"/>
      <c r="H932" s="249"/>
    </row>
    <row r="933">
      <c r="B933" s="437"/>
      <c r="C933" s="212"/>
      <c r="D933" s="437"/>
      <c r="E933" s="444"/>
      <c r="F933" s="212"/>
      <c r="G933" s="212"/>
      <c r="H933" s="249"/>
    </row>
    <row r="934">
      <c r="B934" s="437"/>
      <c r="C934" s="212"/>
      <c r="D934" s="437"/>
      <c r="E934" s="444"/>
      <c r="F934" s="212"/>
      <c r="G934" s="212"/>
      <c r="H934" s="249"/>
    </row>
    <row r="935">
      <c r="B935" s="437"/>
      <c r="C935" s="212"/>
      <c r="D935" s="437"/>
      <c r="E935" s="444"/>
      <c r="F935" s="212"/>
      <c r="G935" s="212"/>
      <c r="H935" s="249"/>
    </row>
    <row r="936">
      <c r="B936" s="437"/>
      <c r="C936" s="212"/>
      <c r="D936" s="437"/>
      <c r="E936" s="444"/>
      <c r="F936" s="212"/>
      <c r="G936" s="212"/>
      <c r="H936" s="249"/>
    </row>
    <row r="937">
      <c r="B937" s="437"/>
      <c r="C937" s="212"/>
      <c r="D937" s="437"/>
      <c r="E937" s="444"/>
      <c r="F937" s="212"/>
      <c r="G937" s="212"/>
      <c r="H937" s="249"/>
    </row>
    <row r="938">
      <c r="B938" s="437"/>
      <c r="C938" s="212"/>
      <c r="D938" s="437"/>
      <c r="E938" s="444"/>
      <c r="F938" s="212"/>
      <c r="G938" s="212"/>
      <c r="H938" s="249"/>
    </row>
    <row r="939">
      <c r="B939" s="437"/>
      <c r="C939" s="212"/>
      <c r="D939" s="437"/>
      <c r="E939" s="444"/>
      <c r="F939" s="212"/>
      <c r="G939" s="212"/>
      <c r="H939" s="249"/>
    </row>
    <row r="940">
      <c r="B940" s="437"/>
      <c r="C940" s="212"/>
      <c r="D940" s="437"/>
      <c r="E940" s="444"/>
      <c r="F940" s="212"/>
      <c r="G940" s="212"/>
      <c r="H940" s="249"/>
    </row>
    <row r="941">
      <c r="B941" s="437"/>
      <c r="C941" s="212"/>
      <c r="D941" s="437"/>
      <c r="E941" s="444"/>
      <c r="F941" s="212"/>
      <c r="G941" s="212"/>
      <c r="H941" s="249"/>
    </row>
    <row r="942">
      <c r="B942" s="437"/>
      <c r="C942" s="212"/>
      <c r="D942" s="437"/>
      <c r="E942" s="444"/>
      <c r="F942" s="212"/>
      <c r="G942" s="212"/>
      <c r="H942" s="249"/>
    </row>
    <row r="943">
      <c r="B943" s="437"/>
      <c r="C943" s="212"/>
      <c r="D943" s="437"/>
      <c r="E943" s="444"/>
      <c r="F943" s="212"/>
      <c r="G943" s="212"/>
      <c r="H943" s="249"/>
    </row>
    <row r="944">
      <c r="B944" s="437"/>
      <c r="C944" s="212"/>
      <c r="D944" s="437"/>
      <c r="E944" s="444"/>
      <c r="F944" s="212"/>
      <c r="G944" s="212"/>
      <c r="H944" s="249"/>
    </row>
    <row r="945">
      <c r="B945" s="437"/>
      <c r="C945" s="212"/>
      <c r="D945" s="437"/>
      <c r="E945" s="444"/>
      <c r="F945" s="212"/>
      <c r="G945" s="212"/>
      <c r="H945" s="249"/>
    </row>
    <row r="946">
      <c r="B946" s="437"/>
      <c r="C946" s="212"/>
      <c r="D946" s="437"/>
      <c r="E946" s="444"/>
      <c r="F946" s="212"/>
      <c r="G946" s="212"/>
      <c r="H946" s="249"/>
    </row>
    <row r="947">
      <c r="B947" s="437"/>
      <c r="C947" s="212"/>
      <c r="D947" s="437"/>
      <c r="E947" s="444"/>
      <c r="F947" s="212"/>
      <c r="G947" s="212"/>
      <c r="H947" s="249"/>
    </row>
    <row r="948">
      <c r="B948" s="437"/>
      <c r="C948" s="212"/>
      <c r="D948" s="437"/>
      <c r="E948" s="444"/>
      <c r="F948" s="212"/>
      <c r="G948" s="212"/>
      <c r="H948" s="249"/>
    </row>
    <row r="949">
      <c r="B949" s="437"/>
      <c r="C949" s="212"/>
      <c r="D949" s="437"/>
      <c r="E949" s="444"/>
      <c r="F949" s="212"/>
      <c r="G949" s="212"/>
      <c r="H949" s="249"/>
    </row>
    <row r="950">
      <c r="B950" s="437"/>
      <c r="C950" s="212"/>
      <c r="D950" s="437"/>
      <c r="E950" s="444"/>
      <c r="F950" s="212"/>
      <c r="G950" s="212"/>
      <c r="H950" s="249"/>
    </row>
    <row r="951">
      <c r="B951" s="437"/>
      <c r="C951" s="212"/>
      <c r="D951" s="437"/>
      <c r="E951" s="444"/>
      <c r="F951" s="212"/>
      <c r="G951" s="212"/>
      <c r="H951" s="249"/>
    </row>
    <row r="952">
      <c r="B952" s="437"/>
      <c r="C952" s="212"/>
      <c r="D952" s="437"/>
      <c r="E952" s="444"/>
      <c r="F952" s="212"/>
      <c r="G952" s="212"/>
      <c r="H952" s="249"/>
    </row>
    <row r="953">
      <c r="B953" s="437"/>
      <c r="C953" s="212"/>
      <c r="D953" s="437"/>
      <c r="E953" s="444"/>
      <c r="F953" s="212"/>
      <c r="G953" s="212"/>
      <c r="H953" s="249"/>
    </row>
    <row r="954">
      <c r="B954" s="437"/>
      <c r="C954" s="212"/>
      <c r="D954" s="437"/>
      <c r="E954" s="444"/>
      <c r="F954" s="212"/>
      <c r="G954" s="212"/>
      <c r="H954" s="249"/>
    </row>
    <row r="955">
      <c r="B955" s="437"/>
      <c r="C955" s="212"/>
      <c r="D955" s="437"/>
      <c r="E955" s="444"/>
      <c r="F955" s="212"/>
      <c r="G955" s="212"/>
      <c r="H955" s="249"/>
    </row>
    <row r="956">
      <c r="B956" s="437"/>
      <c r="C956" s="212"/>
      <c r="D956" s="437"/>
      <c r="E956" s="444"/>
      <c r="F956" s="212"/>
      <c r="G956" s="212"/>
      <c r="H956" s="249"/>
    </row>
    <row r="957">
      <c r="B957" s="437"/>
      <c r="C957" s="212"/>
      <c r="D957" s="437"/>
      <c r="E957" s="444"/>
      <c r="F957" s="212"/>
      <c r="G957" s="212"/>
      <c r="H957" s="249"/>
    </row>
    <row r="958">
      <c r="B958" s="437"/>
      <c r="C958" s="212"/>
      <c r="D958" s="437"/>
      <c r="E958" s="444"/>
      <c r="F958" s="212"/>
      <c r="G958" s="212"/>
      <c r="H958" s="249"/>
    </row>
    <row r="959">
      <c r="B959" s="437"/>
      <c r="C959" s="212"/>
      <c r="D959" s="437"/>
      <c r="E959" s="444"/>
      <c r="F959" s="212"/>
      <c r="G959" s="212"/>
      <c r="H959" s="249"/>
    </row>
    <row r="960">
      <c r="B960" s="437"/>
      <c r="C960" s="212"/>
      <c r="D960" s="437"/>
      <c r="E960" s="444"/>
      <c r="F960" s="212"/>
      <c r="G960" s="212"/>
      <c r="H960" s="249"/>
    </row>
    <row r="961">
      <c r="B961" s="437"/>
      <c r="C961" s="212"/>
      <c r="D961" s="437"/>
      <c r="E961" s="444"/>
      <c r="F961" s="212"/>
      <c r="G961" s="212"/>
      <c r="H961" s="249"/>
    </row>
    <row r="962">
      <c r="B962" s="437"/>
      <c r="C962" s="212"/>
      <c r="D962" s="437"/>
      <c r="E962" s="444"/>
      <c r="F962" s="212"/>
      <c r="G962" s="212"/>
      <c r="H962" s="249"/>
    </row>
    <row r="963">
      <c r="B963" s="437"/>
      <c r="C963" s="212"/>
      <c r="D963" s="437"/>
      <c r="E963" s="444"/>
      <c r="F963" s="212"/>
      <c r="G963" s="212"/>
      <c r="H963" s="249"/>
    </row>
    <row r="964">
      <c r="B964" s="437"/>
      <c r="C964" s="212"/>
      <c r="D964" s="437"/>
      <c r="E964" s="444"/>
      <c r="F964" s="212"/>
      <c r="G964" s="212"/>
      <c r="H964" s="249"/>
    </row>
    <row r="965">
      <c r="B965" s="437"/>
      <c r="C965" s="212"/>
      <c r="D965" s="437"/>
      <c r="E965" s="444"/>
      <c r="F965" s="212"/>
      <c r="G965" s="212"/>
      <c r="H965" s="249"/>
    </row>
    <row r="966">
      <c r="B966" s="437"/>
      <c r="C966" s="212"/>
      <c r="D966" s="437"/>
      <c r="E966" s="444"/>
      <c r="F966" s="212"/>
      <c r="G966" s="212"/>
      <c r="H966" s="249"/>
    </row>
    <row r="967">
      <c r="B967" s="437"/>
      <c r="C967" s="212"/>
      <c r="D967" s="437"/>
      <c r="E967" s="444"/>
      <c r="F967" s="212"/>
      <c r="G967" s="212"/>
      <c r="H967" s="249"/>
    </row>
    <row r="968">
      <c r="B968" s="437"/>
      <c r="C968" s="212"/>
      <c r="D968" s="437"/>
      <c r="E968" s="444"/>
      <c r="F968" s="212"/>
      <c r="G968" s="212"/>
      <c r="H968" s="249"/>
    </row>
    <row r="969">
      <c r="B969" s="437"/>
      <c r="C969" s="212"/>
      <c r="D969" s="437"/>
      <c r="E969" s="444"/>
      <c r="F969" s="212"/>
      <c r="G969" s="212"/>
      <c r="H969" s="249"/>
    </row>
    <row r="970">
      <c r="B970" s="437"/>
      <c r="C970" s="212"/>
      <c r="D970" s="437"/>
      <c r="E970" s="444"/>
      <c r="F970" s="212"/>
      <c r="G970" s="212"/>
      <c r="H970" s="249"/>
    </row>
    <row r="971">
      <c r="B971" s="437"/>
      <c r="C971" s="212"/>
      <c r="D971" s="437"/>
      <c r="E971" s="444"/>
      <c r="F971" s="212"/>
      <c r="G971" s="212"/>
      <c r="H971" s="249"/>
    </row>
    <row r="972">
      <c r="B972" s="437"/>
      <c r="C972" s="212"/>
      <c r="D972" s="437"/>
      <c r="E972" s="444"/>
      <c r="F972" s="212"/>
      <c r="G972" s="212"/>
      <c r="H972" s="249"/>
    </row>
    <row r="973">
      <c r="B973" s="437"/>
      <c r="C973" s="212"/>
      <c r="D973" s="437"/>
      <c r="E973" s="444"/>
      <c r="F973" s="212"/>
      <c r="G973" s="212"/>
      <c r="H973" s="249"/>
    </row>
    <row r="974">
      <c r="B974" s="437"/>
      <c r="C974" s="212"/>
      <c r="D974" s="437"/>
      <c r="E974" s="444"/>
      <c r="F974" s="212"/>
      <c r="G974" s="212"/>
      <c r="H974" s="249"/>
    </row>
    <row r="975">
      <c r="B975" s="437"/>
      <c r="C975" s="212"/>
      <c r="D975" s="437"/>
      <c r="E975" s="444"/>
      <c r="F975" s="212"/>
      <c r="G975" s="212"/>
      <c r="H975" s="249"/>
    </row>
    <row r="976">
      <c r="B976" s="437"/>
      <c r="C976" s="212"/>
      <c r="D976" s="437"/>
      <c r="E976" s="444"/>
      <c r="F976" s="212"/>
      <c r="G976" s="212"/>
      <c r="H976" s="249"/>
    </row>
    <row r="977">
      <c r="B977" s="437"/>
      <c r="C977" s="212"/>
      <c r="D977" s="437"/>
      <c r="E977" s="444"/>
      <c r="F977" s="212"/>
      <c r="G977" s="212"/>
      <c r="H977" s="249"/>
    </row>
    <row r="978">
      <c r="B978" s="437"/>
      <c r="C978" s="212"/>
      <c r="D978" s="437"/>
      <c r="E978" s="444"/>
      <c r="F978" s="212"/>
      <c r="G978" s="212"/>
      <c r="H978" s="249"/>
    </row>
    <row r="979">
      <c r="B979" s="437"/>
      <c r="C979" s="212"/>
      <c r="D979" s="437"/>
      <c r="E979" s="444"/>
      <c r="F979" s="212"/>
      <c r="G979" s="212"/>
      <c r="H979" s="249"/>
    </row>
    <row r="980">
      <c r="B980" s="437"/>
      <c r="C980" s="212"/>
      <c r="D980" s="437"/>
      <c r="E980" s="444"/>
      <c r="F980" s="212"/>
      <c r="G980" s="212"/>
      <c r="H980" s="249"/>
    </row>
    <row r="981">
      <c r="B981" s="437"/>
      <c r="C981" s="212"/>
      <c r="D981" s="437"/>
      <c r="E981" s="444"/>
      <c r="F981" s="212"/>
      <c r="G981" s="212"/>
      <c r="H981" s="249"/>
    </row>
    <row r="982">
      <c r="B982" s="437"/>
      <c r="C982" s="212"/>
      <c r="D982" s="437"/>
      <c r="E982" s="444"/>
      <c r="F982" s="212"/>
      <c r="G982" s="212"/>
      <c r="H982" s="249"/>
    </row>
    <row r="983">
      <c r="B983" s="437"/>
      <c r="C983" s="212"/>
      <c r="D983" s="437"/>
      <c r="E983" s="444"/>
      <c r="F983" s="212"/>
      <c r="G983" s="212"/>
      <c r="H983" s="249"/>
    </row>
    <row r="984">
      <c r="B984" s="437"/>
      <c r="C984" s="212"/>
      <c r="D984" s="437"/>
      <c r="E984" s="444"/>
      <c r="F984" s="212"/>
      <c r="G984" s="212"/>
      <c r="H984" s="249"/>
    </row>
    <row r="985">
      <c r="B985" s="437"/>
      <c r="C985" s="212"/>
      <c r="D985" s="437"/>
      <c r="E985" s="444"/>
      <c r="F985" s="212"/>
      <c r="G985" s="212"/>
      <c r="H985" s="249"/>
    </row>
    <row r="986">
      <c r="B986" s="437"/>
      <c r="C986" s="212"/>
      <c r="D986" s="437"/>
      <c r="E986" s="444"/>
      <c r="F986" s="212"/>
      <c r="G986" s="212"/>
      <c r="H986" s="249"/>
    </row>
    <row r="987">
      <c r="B987" s="437"/>
      <c r="C987" s="212"/>
      <c r="D987" s="437"/>
      <c r="E987" s="444"/>
      <c r="F987" s="212"/>
      <c r="G987" s="212"/>
      <c r="H987" s="249"/>
    </row>
    <row r="988">
      <c r="B988" s="437"/>
      <c r="C988" s="212"/>
      <c r="D988" s="437"/>
      <c r="E988" s="444"/>
      <c r="F988" s="212"/>
      <c r="G988" s="212"/>
      <c r="H988" s="249"/>
    </row>
    <row r="989">
      <c r="B989" s="437"/>
      <c r="C989" s="212"/>
      <c r="D989" s="437"/>
      <c r="E989" s="444"/>
      <c r="F989" s="212"/>
      <c r="G989" s="212"/>
      <c r="H989" s="249"/>
    </row>
    <row r="990">
      <c r="B990" s="437"/>
      <c r="C990" s="212"/>
      <c r="D990" s="437"/>
      <c r="E990" s="444"/>
      <c r="F990" s="212"/>
      <c r="G990" s="212"/>
      <c r="H990" s="249"/>
    </row>
    <row r="991">
      <c r="B991" s="437"/>
      <c r="C991" s="212"/>
      <c r="D991" s="437"/>
      <c r="E991" s="444"/>
      <c r="F991" s="212"/>
      <c r="G991" s="212"/>
      <c r="H991" s="249"/>
    </row>
    <row r="992">
      <c r="B992" s="437"/>
      <c r="C992" s="212"/>
      <c r="D992" s="437"/>
      <c r="E992" s="444"/>
      <c r="F992" s="212"/>
      <c r="G992" s="212"/>
      <c r="H992" s="249"/>
    </row>
    <row r="993">
      <c r="B993" s="437"/>
      <c r="C993" s="212"/>
      <c r="D993" s="437"/>
      <c r="E993" s="444"/>
      <c r="F993" s="212"/>
      <c r="G993" s="212"/>
      <c r="H993" s="249"/>
    </row>
    <row r="994">
      <c r="B994" s="437"/>
      <c r="C994" s="212"/>
      <c r="D994" s="437"/>
      <c r="E994" s="444"/>
      <c r="F994" s="212"/>
      <c r="G994" s="212"/>
      <c r="H994" s="249"/>
    </row>
    <row r="995">
      <c r="B995" s="437"/>
      <c r="C995" s="212"/>
      <c r="D995" s="437"/>
      <c r="E995" s="444"/>
      <c r="F995" s="212"/>
      <c r="G995" s="212"/>
      <c r="H995" s="249"/>
    </row>
    <row r="996">
      <c r="B996" s="437"/>
      <c r="C996" s="212"/>
      <c r="D996" s="437"/>
      <c r="E996" s="444"/>
      <c r="F996" s="212"/>
      <c r="G996" s="212"/>
      <c r="H996" s="249"/>
    </row>
    <row r="997">
      <c r="B997" s="437"/>
      <c r="C997" s="212"/>
      <c r="D997" s="437"/>
      <c r="E997" s="444"/>
      <c r="F997" s="212"/>
      <c r="G997" s="212"/>
      <c r="H997" s="249"/>
    </row>
    <row r="998">
      <c r="B998" s="437"/>
      <c r="C998" s="212"/>
      <c r="D998" s="437"/>
      <c r="E998" s="444"/>
      <c r="F998" s="212"/>
      <c r="G998" s="212"/>
      <c r="H998" s="249"/>
    </row>
    <row r="999">
      <c r="B999" s="437"/>
      <c r="C999" s="212"/>
      <c r="D999" s="437"/>
      <c r="E999" s="444"/>
      <c r="F999" s="212"/>
      <c r="G999" s="212"/>
      <c r="H999" s="249"/>
    </row>
    <row r="1000">
      <c r="B1000" s="437"/>
      <c r="C1000" s="212"/>
      <c r="D1000" s="437"/>
      <c r="E1000" s="444"/>
      <c r="F1000" s="212"/>
      <c r="G1000" s="212"/>
      <c r="H1000" s="249"/>
    </row>
    <row r="1001">
      <c r="B1001" s="437"/>
      <c r="C1001" s="212"/>
      <c r="D1001" s="437"/>
      <c r="E1001" s="444"/>
      <c r="F1001" s="212"/>
      <c r="G1001" s="212"/>
      <c r="H1001" s="249"/>
    </row>
    <row r="1002">
      <c r="B1002" s="437"/>
      <c r="C1002" s="212"/>
      <c r="D1002" s="437"/>
      <c r="E1002" s="444"/>
      <c r="F1002" s="212"/>
      <c r="G1002" s="212"/>
      <c r="H1002" s="249"/>
    </row>
    <row r="1003">
      <c r="B1003" s="437"/>
      <c r="C1003" s="212"/>
      <c r="D1003" s="437"/>
      <c r="E1003" s="444"/>
      <c r="F1003" s="212"/>
      <c r="G1003" s="212"/>
      <c r="H1003" s="249"/>
    </row>
    <row r="1004">
      <c r="B1004" s="437"/>
      <c r="C1004" s="212"/>
      <c r="D1004" s="437"/>
      <c r="E1004" s="444"/>
      <c r="F1004" s="212"/>
      <c r="G1004" s="212"/>
      <c r="H1004" s="249"/>
    </row>
    <row r="1005">
      <c r="B1005" s="437"/>
      <c r="C1005" s="212"/>
      <c r="D1005" s="437"/>
      <c r="E1005" s="444"/>
      <c r="F1005" s="212"/>
      <c r="G1005" s="212"/>
      <c r="H1005" s="249"/>
    </row>
    <row r="1006">
      <c r="B1006" s="437"/>
      <c r="C1006" s="212"/>
      <c r="D1006" s="437"/>
      <c r="E1006" s="444"/>
      <c r="F1006" s="212"/>
      <c r="G1006" s="212"/>
      <c r="H1006" s="249"/>
    </row>
    <row r="1007">
      <c r="B1007" s="437"/>
      <c r="C1007" s="212"/>
      <c r="D1007" s="437"/>
      <c r="E1007" s="444"/>
      <c r="F1007" s="212"/>
      <c r="G1007" s="212"/>
      <c r="H1007" s="249"/>
    </row>
    <row r="1008">
      <c r="B1008" s="437"/>
      <c r="C1008" s="212"/>
      <c r="D1008" s="437"/>
      <c r="E1008" s="444"/>
      <c r="F1008" s="212"/>
      <c r="G1008" s="212"/>
      <c r="H1008" s="249"/>
    </row>
    <row r="1009">
      <c r="B1009" s="437"/>
      <c r="C1009" s="212"/>
      <c r="D1009" s="437"/>
      <c r="E1009" s="444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25"/>
    <col customWidth="1" min="6" max="6" width="9.0"/>
    <col customWidth="1" min="7" max="7" width="8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81</v>
      </c>
      <c r="B5" s="423" t="s">
        <v>82</v>
      </c>
      <c r="C5" s="258" t="s">
        <v>1</v>
      </c>
      <c r="D5" s="423" t="s">
        <v>2</v>
      </c>
      <c r="E5" s="374" t="s">
        <v>298</v>
      </c>
      <c r="F5" s="261" t="s">
        <v>282</v>
      </c>
      <c r="G5" s="261" t="s">
        <v>312</v>
      </c>
      <c r="H5" s="262">
        <f>I5/I6</f>
        <v>0.5</v>
      </c>
      <c r="I5" s="263">
        <f t="shared" ref="I5:I16" si="1">J5+K5+L5</f>
        <v>150</v>
      </c>
      <c r="J5" s="264">
        <v>55.0</v>
      </c>
      <c r="K5" s="264">
        <v>75.0</v>
      </c>
      <c r="L5" s="265">
        <v>20.0</v>
      </c>
    </row>
    <row r="6">
      <c r="A6" s="323">
        <v>8.0</v>
      </c>
      <c r="B6" s="425" t="s">
        <v>30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81</v>
      </c>
      <c r="B7" s="427" t="s">
        <v>82</v>
      </c>
      <c r="C7" s="279" t="s">
        <v>1</v>
      </c>
      <c r="D7" s="427" t="s">
        <v>2</v>
      </c>
      <c r="E7" s="404" t="s">
        <v>298</v>
      </c>
      <c r="F7" s="282" t="s">
        <v>302</v>
      </c>
      <c r="G7" s="282" t="s">
        <v>318</v>
      </c>
      <c r="H7" s="283">
        <f>I7/I8</f>
        <v>0.7333333333</v>
      </c>
      <c r="I7" s="275">
        <f t="shared" si="1"/>
        <v>220</v>
      </c>
      <c r="J7" s="284">
        <v>55.0</v>
      </c>
      <c r="K7" s="284">
        <v>65.0</v>
      </c>
      <c r="L7" s="285">
        <v>100.0</v>
      </c>
    </row>
    <row r="8">
      <c r="A8" s="323">
        <v>8.0</v>
      </c>
      <c r="B8" s="425" t="s">
        <v>30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81</v>
      </c>
      <c r="B9" s="427" t="s">
        <v>82</v>
      </c>
      <c r="C9" s="279" t="s">
        <v>1</v>
      </c>
      <c r="D9" s="427" t="s">
        <v>2</v>
      </c>
      <c r="E9" s="404" t="s">
        <v>298</v>
      </c>
      <c r="F9" s="282" t="s">
        <v>298</v>
      </c>
      <c r="G9" s="282" t="s">
        <v>324</v>
      </c>
      <c r="H9" s="283">
        <f>I9/I10</f>
        <v>0.35</v>
      </c>
      <c r="I9" s="275">
        <f t="shared" si="1"/>
        <v>105</v>
      </c>
      <c r="J9" s="284">
        <v>55.0</v>
      </c>
      <c r="K9" s="284">
        <v>50.0</v>
      </c>
      <c r="L9" s="285">
        <v>0.0</v>
      </c>
    </row>
    <row r="10">
      <c r="A10" s="323">
        <v>8.0</v>
      </c>
      <c r="B10" s="425" t="s">
        <v>30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81</v>
      </c>
      <c r="B11" s="427" t="s">
        <v>82</v>
      </c>
      <c r="C11" s="279" t="s">
        <v>1</v>
      </c>
      <c r="D11" s="427" t="s">
        <v>2</v>
      </c>
      <c r="E11" s="404" t="s">
        <v>298</v>
      </c>
      <c r="F11" s="282" t="s">
        <v>294</v>
      </c>
      <c r="G11" s="282" t="s">
        <v>330</v>
      </c>
      <c r="H11" s="283">
        <f>I11/I12</f>
        <v>0.4</v>
      </c>
      <c r="I11" s="275">
        <f t="shared" si="1"/>
        <v>120</v>
      </c>
      <c r="J11" s="284">
        <v>55.0</v>
      </c>
      <c r="K11" s="284">
        <v>15.0</v>
      </c>
      <c r="L11" s="285">
        <v>50.0</v>
      </c>
    </row>
    <row r="12">
      <c r="A12" s="323">
        <v>8.0</v>
      </c>
      <c r="B12" s="425" t="s">
        <v>30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81</v>
      </c>
      <c r="B13" s="427" t="s">
        <v>82</v>
      </c>
      <c r="C13" s="279" t="s">
        <v>1</v>
      </c>
      <c r="D13" s="427" t="s">
        <v>2</v>
      </c>
      <c r="E13" s="404" t="s">
        <v>298</v>
      </c>
      <c r="F13" s="282" t="s">
        <v>290</v>
      </c>
      <c r="G13" s="282" t="s">
        <v>336</v>
      </c>
      <c r="H13" s="283">
        <f>I13/I14</f>
        <v>0.75</v>
      </c>
      <c r="I13" s="275">
        <f t="shared" si="1"/>
        <v>225</v>
      </c>
      <c r="J13" s="284">
        <v>55.0</v>
      </c>
      <c r="K13" s="284">
        <v>110.0</v>
      </c>
      <c r="L13" s="285">
        <v>60.0</v>
      </c>
    </row>
    <row r="14">
      <c r="A14" s="323">
        <v>8.0</v>
      </c>
      <c r="B14" s="425" t="s">
        <v>30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81</v>
      </c>
      <c r="B15" s="427" t="s">
        <v>82</v>
      </c>
      <c r="C15" s="279" t="s">
        <v>1</v>
      </c>
      <c r="D15" s="427" t="s">
        <v>2</v>
      </c>
      <c r="E15" s="404" t="s">
        <v>298</v>
      </c>
      <c r="F15" s="290" t="s">
        <v>286</v>
      </c>
      <c r="G15" s="290" t="s">
        <v>306</v>
      </c>
      <c r="H15" s="283">
        <f>I15/I16</f>
        <v>0.7166666667</v>
      </c>
      <c r="I15" s="275">
        <f t="shared" si="1"/>
        <v>215</v>
      </c>
      <c r="J15" s="284">
        <v>55.0</v>
      </c>
      <c r="K15" s="284">
        <v>90.0</v>
      </c>
      <c r="L15" s="285">
        <v>70.0</v>
      </c>
    </row>
    <row r="16">
      <c r="A16" s="336">
        <v>8.0</v>
      </c>
      <c r="B16" s="429" t="s">
        <v>30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81</v>
      </c>
      <c r="B18" s="423" t="s">
        <v>82</v>
      </c>
      <c r="C18" s="310" t="s">
        <v>21</v>
      </c>
      <c r="D18" s="423" t="s">
        <v>22</v>
      </c>
      <c r="E18" s="374" t="s">
        <v>304</v>
      </c>
      <c r="F18" s="261" t="s">
        <v>304</v>
      </c>
      <c r="G18" s="261" t="s">
        <v>315</v>
      </c>
      <c r="H18" s="262">
        <f>I18/I19</f>
        <v>0.5833333333</v>
      </c>
      <c r="I18" s="263">
        <f t="shared" ref="I18:I29" si="2">J18+K18+L18</f>
        <v>175</v>
      </c>
      <c r="J18" s="264">
        <v>75.0</v>
      </c>
      <c r="K18" s="264">
        <v>70.0</v>
      </c>
      <c r="L18" s="265">
        <v>30.0</v>
      </c>
    </row>
    <row r="19">
      <c r="A19" s="323">
        <v>8.0</v>
      </c>
      <c r="B19" s="425" t="s">
        <v>30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81</v>
      </c>
      <c r="B20" s="427" t="s">
        <v>82</v>
      </c>
      <c r="C20" s="313" t="s">
        <v>21</v>
      </c>
      <c r="D20" s="427" t="s">
        <v>22</v>
      </c>
      <c r="E20" s="380" t="s">
        <v>304</v>
      </c>
      <c r="F20" s="290" t="s">
        <v>300</v>
      </c>
      <c r="G20" s="282" t="s">
        <v>321</v>
      </c>
      <c r="H20" s="283">
        <f>I20/I21</f>
        <v>0.55</v>
      </c>
      <c r="I20" s="275">
        <f t="shared" si="2"/>
        <v>165</v>
      </c>
      <c r="J20" s="284">
        <v>75.0</v>
      </c>
      <c r="K20" s="284">
        <v>0.0</v>
      </c>
      <c r="L20" s="285">
        <v>90.0</v>
      </c>
    </row>
    <row r="21">
      <c r="A21" s="323">
        <v>8.0</v>
      </c>
      <c r="B21" s="425" t="s">
        <v>30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81</v>
      </c>
      <c r="B22" s="427" t="s">
        <v>82</v>
      </c>
      <c r="C22" s="313" t="s">
        <v>21</v>
      </c>
      <c r="D22" s="427" t="s">
        <v>22</v>
      </c>
      <c r="E22" s="380" t="s">
        <v>304</v>
      </c>
      <c r="F22" s="290" t="s">
        <v>296</v>
      </c>
      <c r="G22" s="290" t="s">
        <v>327</v>
      </c>
      <c r="H22" s="283">
        <f>I22/I23</f>
        <v>0.5666666667</v>
      </c>
      <c r="I22" s="275">
        <f t="shared" si="2"/>
        <v>170</v>
      </c>
      <c r="J22" s="284">
        <v>75.0</v>
      </c>
      <c r="K22" s="284">
        <v>5.0</v>
      </c>
      <c r="L22" s="285">
        <v>90.0</v>
      </c>
    </row>
    <row r="23">
      <c r="A23" s="323">
        <v>8.0</v>
      </c>
      <c r="B23" s="425" t="s">
        <v>30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81</v>
      </c>
      <c r="B24" s="427" t="s">
        <v>82</v>
      </c>
      <c r="C24" s="313" t="s">
        <v>21</v>
      </c>
      <c r="D24" s="427" t="s">
        <v>22</v>
      </c>
      <c r="E24" s="380" t="s">
        <v>304</v>
      </c>
      <c r="F24" s="290" t="s">
        <v>292</v>
      </c>
      <c r="G24" s="282" t="s">
        <v>333</v>
      </c>
      <c r="H24" s="283">
        <f>I24/I25</f>
        <v>0.4833333333</v>
      </c>
      <c r="I24" s="275">
        <f t="shared" si="2"/>
        <v>145</v>
      </c>
      <c r="J24" s="284">
        <v>75.0</v>
      </c>
      <c r="K24" s="284">
        <v>30.0</v>
      </c>
      <c r="L24" s="285">
        <v>40.0</v>
      </c>
    </row>
    <row r="25">
      <c r="A25" s="323">
        <v>8.0</v>
      </c>
      <c r="B25" s="425" t="s">
        <v>30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81</v>
      </c>
      <c r="B26" s="427" t="s">
        <v>82</v>
      </c>
      <c r="C26" s="313" t="s">
        <v>21</v>
      </c>
      <c r="D26" s="427" t="s">
        <v>22</v>
      </c>
      <c r="E26" s="380" t="s">
        <v>304</v>
      </c>
      <c r="F26" s="290" t="s">
        <v>288</v>
      </c>
      <c r="G26" s="290" t="s">
        <v>339</v>
      </c>
      <c r="H26" s="283">
        <f>I26/I27</f>
        <v>0.6166666667</v>
      </c>
      <c r="I26" s="275">
        <f t="shared" si="2"/>
        <v>185</v>
      </c>
      <c r="J26" s="284">
        <v>75.0</v>
      </c>
      <c r="K26" s="284">
        <v>100.0</v>
      </c>
      <c r="L26" s="285">
        <v>10.0</v>
      </c>
    </row>
    <row r="27">
      <c r="A27" s="323">
        <v>8.0</v>
      </c>
      <c r="B27" s="425" t="s">
        <v>30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81</v>
      </c>
      <c r="B28" s="427" t="s">
        <v>82</v>
      </c>
      <c r="C28" s="313" t="s">
        <v>21</v>
      </c>
      <c r="D28" s="427" t="s">
        <v>22</v>
      </c>
      <c r="E28" s="380" t="s">
        <v>304</v>
      </c>
      <c r="F28" s="282" t="s">
        <v>284</v>
      </c>
      <c r="G28" s="282" t="s">
        <v>309</v>
      </c>
      <c r="H28" s="283">
        <f>I28/I29</f>
        <v>0.6333333333</v>
      </c>
      <c r="I28" s="275">
        <f t="shared" si="2"/>
        <v>190</v>
      </c>
      <c r="J28" s="284">
        <v>75.0</v>
      </c>
      <c r="K28" s="284">
        <v>35.0</v>
      </c>
      <c r="L28" s="285">
        <v>80.0</v>
      </c>
    </row>
    <row r="29">
      <c r="A29" s="336">
        <v>8.0</v>
      </c>
      <c r="B29" s="429" t="s">
        <v>30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01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81</v>
      </c>
      <c r="B31" s="423" t="s">
        <v>82</v>
      </c>
      <c r="C31" s="310" t="s">
        <v>35</v>
      </c>
      <c r="D31" s="447" t="s">
        <v>36</v>
      </c>
      <c r="E31" s="374" t="s">
        <v>292</v>
      </c>
      <c r="F31" s="261" t="s">
        <v>282</v>
      </c>
      <c r="G31" s="261" t="s">
        <v>312</v>
      </c>
      <c r="H31" s="262">
        <f>I31/I32</f>
        <v>0.4</v>
      </c>
      <c r="I31" s="321">
        <f t="shared" ref="I31:I42" si="3">J31+K31+L31</f>
        <v>120</v>
      </c>
      <c r="J31" s="264">
        <v>25.0</v>
      </c>
      <c r="K31" s="264">
        <v>75.0</v>
      </c>
      <c r="L31" s="265">
        <v>20.0</v>
      </c>
    </row>
    <row r="32">
      <c r="A32" s="323">
        <v>8.0</v>
      </c>
      <c r="B32" s="425" t="s">
        <v>30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81</v>
      </c>
      <c r="B33" s="427" t="s">
        <v>82</v>
      </c>
      <c r="C33" s="215" t="s">
        <v>35</v>
      </c>
      <c r="D33" s="461" t="s">
        <v>36</v>
      </c>
      <c r="E33" s="404" t="s">
        <v>292</v>
      </c>
      <c r="F33" s="282" t="s">
        <v>302</v>
      </c>
      <c r="G33" s="282" t="s">
        <v>318</v>
      </c>
      <c r="H33" s="283">
        <f>I33/I34</f>
        <v>0.6333333333</v>
      </c>
      <c r="I33" s="326">
        <f t="shared" si="3"/>
        <v>190</v>
      </c>
      <c r="J33" s="284">
        <v>25.0</v>
      </c>
      <c r="K33" s="284">
        <v>65.0</v>
      </c>
      <c r="L33" s="285">
        <v>100.0</v>
      </c>
    </row>
    <row r="34">
      <c r="A34" s="323">
        <v>8.0</v>
      </c>
      <c r="B34" s="425" t="s">
        <v>30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81</v>
      </c>
      <c r="B35" s="427" t="s">
        <v>82</v>
      </c>
      <c r="C35" s="313" t="s">
        <v>35</v>
      </c>
      <c r="D35" s="455" t="s">
        <v>36</v>
      </c>
      <c r="E35" s="404" t="s">
        <v>292</v>
      </c>
      <c r="F35" s="282" t="s">
        <v>298</v>
      </c>
      <c r="G35" s="282" t="s">
        <v>324</v>
      </c>
      <c r="H35" s="283">
        <f>I35/I36</f>
        <v>0.25</v>
      </c>
      <c r="I35" s="326">
        <f t="shared" si="3"/>
        <v>75</v>
      </c>
      <c r="J35" s="284">
        <v>25.0</v>
      </c>
      <c r="K35" s="284">
        <v>50.0</v>
      </c>
      <c r="L35" s="285">
        <v>0.0</v>
      </c>
    </row>
    <row r="36">
      <c r="A36" s="323">
        <v>8.0</v>
      </c>
      <c r="B36" s="425" t="s">
        <v>30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81</v>
      </c>
      <c r="B37" s="427" t="s">
        <v>82</v>
      </c>
      <c r="C37" s="313" t="s">
        <v>35</v>
      </c>
      <c r="D37" s="461" t="s">
        <v>36</v>
      </c>
      <c r="E37" s="404" t="s">
        <v>292</v>
      </c>
      <c r="F37" s="282" t="s">
        <v>294</v>
      </c>
      <c r="G37" s="282" t="s">
        <v>330</v>
      </c>
      <c r="H37" s="283">
        <f>I37/I38</f>
        <v>0.3</v>
      </c>
      <c r="I37" s="326">
        <f t="shared" si="3"/>
        <v>90</v>
      </c>
      <c r="J37" s="284">
        <v>25.0</v>
      </c>
      <c r="K37" s="284">
        <v>15.0</v>
      </c>
      <c r="L37" s="285">
        <v>50.0</v>
      </c>
    </row>
    <row r="38">
      <c r="A38" s="323">
        <v>8.0</v>
      </c>
      <c r="B38" s="425" t="s">
        <v>30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81</v>
      </c>
      <c r="B39" s="427" t="s">
        <v>82</v>
      </c>
      <c r="C39" s="313" t="s">
        <v>35</v>
      </c>
      <c r="D39" s="461" t="s">
        <v>36</v>
      </c>
      <c r="E39" s="404" t="s">
        <v>292</v>
      </c>
      <c r="F39" s="282" t="s">
        <v>290</v>
      </c>
      <c r="G39" s="282" t="s">
        <v>336</v>
      </c>
      <c r="H39" s="283">
        <f>I39/I40</f>
        <v>0.65</v>
      </c>
      <c r="I39" s="326">
        <f t="shared" si="3"/>
        <v>195</v>
      </c>
      <c r="J39" s="284">
        <v>25.0</v>
      </c>
      <c r="K39" s="284">
        <v>110.0</v>
      </c>
      <c r="L39" s="285">
        <v>60.0</v>
      </c>
    </row>
    <row r="40">
      <c r="A40" s="323">
        <v>8.0</v>
      </c>
      <c r="B40" s="425" t="s">
        <v>30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81</v>
      </c>
      <c r="B41" s="427" t="s">
        <v>82</v>
      </c>
      <c r="C41" s="313" t="s">
        <v>35</v>
      </c>
      <c r="D41" s="461" t="s">
        <v>36</v>
      </c>
      <c r="E41" s="404" t="s">
        <v>292</v>
      </c>
      <c r="F41" s="290" t="s">
        <v>286</v>
      </c>
      <c r="G41" s="290" t="s">
        <v>306</v>
      </c>
      <c r="H41" s="283">
        <f>I41/I42</f>
        <v>0.6166666667</v>
      </c>
      <c r="I41" s="326">
        <f t="shared" si="3"/>
        <v>185</v>
      </c>
      <c r="J41" s="284">
        <v>25.0</v>
      </c>
      <c r="K41" s="284">
        <v>90.0</v>
      </c>
      <c r="L41" s="285">
        <v>70.0</v>
      </c>
    </row>
    <row r="42">
      <c r="A42" s="336">
        <v>8.0</v>
      </c>
      <c r="B42" s="429" t="s">
        <v>30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81</v>
      </c>
      <c r="B44" s="423" t="s">
        <v>82</v>
      </c>
      <c r="C44" s="310" t="s">
        <v>49</v>
      </c>
      <c r="D44" s="423" t="s">
        <v>50</v>
      </c>
      <c r="E44" s="374" t="s">
        <v>286</v>
      </c>
      <c r="F44" s="261" t="s">
        <v>304</v>
      </c>
      <c r="G44" s="261" t="s">
        <v>315</v>
      </c>
      <c r="H44" s="262">
        <f>I44/I45</f>
        <v>0.6166666667</v>
      </c>
      <c r="I44" s="263">
        <f t="shared" ref="I44:I55" si="4">J44+K44+L44</f>
        <v>185</v>
      </c>
      <c r="J44" s="264">
        <v>85.0</v>
      </c>
      <c r="K44" s="264">
        <v>70.0</v>
      </c>
      <c r="L44" s="265">
        <v>30.0</v>
      </c>
    </row>
    <row r="45">
      <c r="A45" s="323">
        <v>8.0</v>
      </c>
      <c r="B45" s="425" t="s">
        <v>30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81</v>
      </c>
      <c r="B46" s="427" t="s">
        <v>82</v>
      </c>
      <c r="C46" s="313" t="s">
        <v>49</v>
      </c>
      <c r="D46" s="427" t="s">
        <v>50</v>
      </c>
      <c r="E46" s="380" t="s">
        <v>286</v>
      </c>
      <c r="F46" s="290" t="s">
        <v>300</v>
      </c>
      <c r="G46" s="282" t="s">
        <v>321</v>
      </c>
      <c r="H46" s="283">
        <f>I46/I47</f>
        <v>0.5833333333</v>
      </c>
      <c r="I46" s="275">
        <f t="shared" si="4"/>
        <v>175</v>
      </c>
      <c r="J46" s="284">
        <v>85.0</v>
      </c>
      <c r="K46" s="284">
        <v>0.0</v>
      </c>
      <c r="L46" s="285">
        <v>90.0</v>
      </c>
    </row>
    <row r="47">
      <c r="A47" s="323">
        <v>8.0</v>
      </c>
      <c r="B47" s="425" t="s">
        <v>30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81</v>
      </c>
      <c r="B48" s="427" t="s">
        <v>82</v>
      </c>
      <c r="C48" s="313" t="s">
        <v>49</v>
      </c>
      <c r="D48" s="427" t="s">
        <v>50</v>
      </c>
      <c r="E48" s="380" t="s">
        <v>286</v>
      </c>
      <c r="F48" s="290" t="s">
        <v>296</v>
      </c>
      <c r="G48" s="290" t="s">
        <v>327</v>
      </c>
      <c r="H48" s="283">
        <f>I48/I49</f>
        <v>0.6</v>
      </c>
      <c r="I48" s="275">
        <f t="shared" si="4"/>
        <v>180</v>
      </c>
      <c r="J48" s="284">
        <v>85.0</v>
      </c>
      <c r="K48" s="284">
        <v>5.0</v>
      </c>
      <c r="L48" s="285">
        <v>90.0</v>
      </c>
    </row>
    <row r="49">
      <c r="A49" s="323">
        <v>8.0</v>
      </c>
      <c r="B49" s="425" t="s">
        <v>30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81</v>
      </c>
      <c r="B50" s="427" t="s">
        <v>82</v>
      </c>
      <c r="C50" s="313" t="s">
        <v>49</v>
      </c>
      <c r="D50" s="427" t="s">
        <v>50</v>
      </c>
      <c r="E50" s="380" t="s">
        <v>286</v>
      </c>
      <c r="F50" s="290" t="s">
        <v>292</v>
      </c>
      <c r="G50" s="282" t="s">
        <v>333</v>
      </c>
      <c r="H50" s="283">
        <f>I50/I51</f>
        <v>0.5166666667</v>
      </c>
      <c r="I50" s="275">
        <f t="shared" si="4"/>
        <v>155</v>
      </c>
      <c r="J50" s="284">
        <v>85.0</v>
      </c>
      <c r="K50" s="284">
        <v>30.0</v>
      </c>
      <c r="L50" s="285">
        <v>40.0</v>
      </c>
    </row>
    <row r="51">
      <c r="A51" s="323">
        <v>8.0</v>
      </c>
      <c r="B51" s="425" t="s">
        <v>30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81</v>
      </c>
      <c r="B52" s="427" t="s">
        <v>82</v>
      </c>
      <c r="C52" s="313" t="s">
        <v>49</v>
      </c>
      <c r="D52" s="427" t="s">
        <v>50</v>
      </c>
      <c r="E52" s="380" t="s">
        <v>286</v>
      </c>
      <c r="F52" s="290" t="s">
        <v>288</v>
      </c>
      <c r="G52" s="290" t="s">
        <v>339</v>
      </c>
      <c r="H52" s="283">
        <f>I52/I53</f>
        <v>0.65</v>
      </c>
      <c r="I52" s="275">
        <f t="shared" si="4"/>
        <v>195</v>
      </c>
      <c r="J52" s="284">
        <v>85.0</v>
      </c>
      <c r="K52" s="284">
        <v>100.0</v>
      </c>
      <c r="L52" s="285">
        <v>10.0</v>
      </c>
    </row>
    <row r="53">
      <c r="A53" s="323">
        <v>8.0</v>
      </c>
      <c r="B53" s="425" t="s">
        <v>30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81</v>
      </c>
      <c r="B54" s="427" t="s">
        <v>82</v>
      </c>
      <c r="C54" s="313" t="s">
        <v>49</v>
      </c>
      <c r="D54" s="427" t="s">
        <v>50</v>
      </c>
      <c r="E54" s="380" t="s">
        <v>286</v>
      </c>
      <c r="F54" s="282" t="s">
        <v>284</v>
      </c>
      <c r="G54" s="282" t="s">
        <v>309</v>
      </c>
      <c r="H54" s="283">
        <f>I54/I55</f>
        <v>0.6666666667</v>
      </c>
      <c r="I54" s="275">
        <f t="shared" si="4"/>
        <v>200</v>
      </c>
      <c r="J54" s="284">
        <v>85.0</v>
      </c>
      <c r="K54" s="284">
        <v>35.0</v>
      </c>
      <c r="L54" s="285">
        <v>80.0</v>
      </c>
    </row>
    <row r="55">
      <c r="A55" s="336">
        <v>8.0</v>
      </c>
      <c r="B55" s="429" t="s">
        <v>30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81</v>
      </c>
      <c r="B57" s="423" t="s">
        <v>82</v>
      </c>
      <c r="C57" s="310" t="s">
        <v>57</v>
      </c>
      <c r="D57" s="423" t="s">
        <v>58</v>
      </c>
      <c r="E57" s="374" t="s">
        <v>292</v>
      </c>
      <c r="F57" s="261" t="s">
        <v>282</v>
      </c>
      <c r="G57" s="261" t="s">
        <v>312</v>
      </c>
      <c r="H57" s="262">
        <f>I57/I58</f>
        <v>0.4166666667</v>
      </c>
      <c r="I57" s="263">
        <f t="shared" ref="I57:I68" si="5">J57+K57+L57</f>
        <v>125</v>
      </c>
      <c r="J57" s="264">
        <v>30.0</v>
      </c>
      <c r="K57" s="264">
        <v>75.0</v>
      </c>
      <c r="L57" s="265">
        <v>20.0</v>
      </c>
    </row>
    <row r="58">
      <c r="A58" s="323">
        <v>8.0</v>
      </c>
      <c r="B58" s="425" t="s">
        <v>30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81</v>
      </c>
      <c r="B59" s="427" t="s">
        <v>82</v>
      </c>
      <c r="C59" s="313" t="s">
        <v>57</v>
      </c>
      <c r="D59" s="427" t="s">
        <v>58</v>
      </c>
      <c r="E59" s="404" t="s">
        <v>292</v>
      </c>
      <c r="F59" s="282" t="s">
        <v>302</v>
      </c>
      <c r="G59" s="282" t="s">
        <v>318</v>
      </c>
      <c r="H59" s="283">
        <f>I59/I60</f>
        <v>0.65</v>
      </c>
      <c r="I59" s="275">
        <f t="shared" si="5"/>
        <v>195</v>
      </c>
      <c r="J59" s="284">
        <v>30.0</v>
      </c>
      <c r="K59" s="284">
        <v>65.0</v>
      </c>
      <c r="L59" s="285">
        <v>100.0</v>
      </c>
    </row>
    <row r="60">
      <c r="A60" s="323">
        <v>8.0</v>
      </c>
      <c r="B60" s="425" t="s">
        <v>30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81</v>
      </c>
      <c r="B61" s="427" t="s">
        <v>82</v>
      </c>
      <c r="C61" s="313" t="s">
        <v>57</v>
      </c>
      <c r="D61" s="427" t="s">
        <v>58</v>
      </c>
      <c r="E61" s="404" t="s">
        <v>292</v>
      </c>
      <c r="F61" s="282" t="s">
        <v>298</v>
      </c>
      <c r="G61" s="282" t="s">
        <v>324</v>
      </c>
      <c r="H61" s="283">
        <f>I61/I62</f>
        <v>0.2666666667</v>
      </c>
      <c r="I61" s="275">
        <f t="shared" si="5"/>
        <v>80</v>
      </c>
      <c r="J61" s="284">
        <v>30.0</v>
      </c>
      <c r="K61" s="284">
        <v>50.0</v>
      </c>
      <c r="L61" s="285">
        <v>0.0</v>
      </c>
    </row>
    <row r="62">
      <c r="A62" s="323">
        <v>8.0</v>
      </c>
      <c r="B62" s="425" t="s">
        <v>30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81</v>
      </c>
      <c r="B63" s="427" t="s">
        <v>82</v>
      </c>
      <c r="C63" s="313" t="s">
        <v>57</v>
      </c>
      <c r="D63" s="427" t="s">
        <v>58</v>
      </c>
      <c r="E63" s="404" t="s">
        <v>292</v>
      </c>
      <c r="F63" s="282" t="s">
        <v>294</v>
      </c>
      <c r="G63" s="282" t="s">
        <v>330</v>
      </c>
      <c r="H63" s="283">
        <f>I63/I64</f>
        <v>0.3166666667</v>
      </c>
      <c r="I63" s="275">
        <f t="shared" si="5"/>
        <v>95</v>
      </c>
      <c r="J63" s="284">
        <v>30.0</v>
      </c>
      <c r="K63" s="284">
        <v>15.0</v>
      </c>
      <c r="L63" s="285">
        <v>50.0</v>
      </c>
    </row>
    <row r="64">
      <c r="A64" s="323">
        <v>8.0</v>
      </c>
      <c r="B64" s="425" t="s">
        <v>30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81</v>
      </c>
      <c r="B65" s="427" t="s">
        <v>82</v>
      </c>
      <c r="C65" s="313" t="s">
        <v>57</v>
      </c>
      <c r="D65" s="427" t="s">
        <v>58</v>
      </c>
      <c r="E65" s="404" t="s">
        <v>292</v>
      </c>
      <c r="F65" s="282" t="s">
        <v>290</v>
      </c>
      <c r="G65" s="282" t="s">
        <v>336</v>
      </c>
      <c r="H65" s="283">
        <f>I65/I66</f>
        <v>0.6666666667</v>
      </c>
      <c r="I65" s="275">
        <f t="shared" si="5"/>
        <v>200</v>
      </c>
      <c r="J65" s="284">
        <v>30.0</v>
      </c>
      <c r="K65" s="284">
        <v>110.0</v>
      </c>
      <c r="L65" s="285">
        <v>60.0</v>
      </c>
    </row>
    <row r="66">
      <c r="A66" s="323">
        <v>8.0</v>
      </c>
      <c r="B66" s="425" t="s">
        <v>30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81</v>
      </c>
      <c r="B67" s="427" t="s">
        <v>82</v>
      </c>
      <c r="C67" s="313" t="s">
        <v>57</v>
      </c>
      <c r="D67" s="427" t="s">
        <v>58</v>
      </c>
      <c r="E67" s="404" t="s">
        <v>292</v>
      </c>
      <c r="F67" s="290" t="s">
        <v>286</v>
      </c>
      <c r="G67" s="290" t="s">
        <v>306</v>
      </c>
      <c r="H67" s="283">
        <f>I67/I68</f>
        <v>0.6333333333</v>
      </c>
      <c r="I67" s="275">
        <f t="shared" si="5"/>
        <v>190</v>
      </c>
      <c r="J67" s="284">
        <v>30.0</v>
      </c>
      <c r="K67" s="284">
        <v>90.0</v>
      </c>
      <c r="L67" s="285">
        <v>70.0</v>
      </c>
    </row>
    <row r="68">
      <c r="A68" s="336">
        <v>8.0</v>
      </c>
      <c r="B68" s="429" t="s">
        <v>30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81</v>
      </c>
      <c r="B70" s="423" t="s">
        <v>82</v>
      </c>
      <c r="C70" s="310" t="s">
        <v>65</v>
      </c>
      <c r="D70" s="423" t="s">
        <v>66</v>
      </c>
      <c r="E70" s="374" t="s">
        <v>286</v>
      </c>
      <c r="F70" s="261" t="s">
        <v>304</v>
      </c>
      <c r="G70" s="261" t="s">
        <v>315</v>
      </c>
      <c r="H70" s="262">
        <f>I70/I71</f>
        <v>0.6333333333</v>
      </c>
      <c r="I70" s="263">
        <f t="shared" ref="I70:I81" si="6">J70+K70+L70</f>
        <v>190</v>
      </c>
      <c r="J70" s="264">
        <v>90.0</v>
      </c>
      <c r="K70" s="264">
        <v>70.0</v>
      </c>
      <c r="L70" s="265">
        <v>30.0</v>
      </c>
    </row>
    <row r="71">
      <c r="A71" s="323">
        <v>8.0</v>
      </c>
      <c r="B71" s="425" t="s">
        <v>30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81</v>
      </c>
      <c r="B72" s="427" t="s">
        <v>82</v>
      </c>
      <c r="C72" s="313" t="s">
        <v>65</v>
      </c>
      <c r="D72" s="427" t="s">
        <v>66</v>
      </c>
      <c r="E72" s="380" t="s">
        <v>286</v>
      </c>
      <c r="F72" s="290" t="s">
        <v>300</v>
      </c>
      <c r="G72" s="282" t="s">
        <v>321</v>
      </c>
      <c r="H72" s="283">
        <f>I72/I73</f>
        <v>0.6</v>
      </c>
      <c r="I72" s="275">
        <f t="shared" si="6"/>
        <v>180</v>
      </c>
      <c r="J72" s="284">
        <v>90.0</v>
      </c>
      <c r="K72" s="284">
        <v>0.0</v>
      </c>
      <c r="L72" s="285">
        <v>90.0</v>
      </c>
    </row>
    <row r="73">
      <c r="A73" s="323">
        <v>8.0</v>
      </c>
      <c r="B73" s="425" t="s">
        <v>30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81</v>
      </c>
      <c r="B74" s="427" t="s">
        <v>82</v>
      </c>
      <c r="C74" s="313" t="s">
        <v>65</v>
      </c>
      <c r="D74" s="451" t="s">
        <v>66</v>
      </c>
      <c r="E74" s="380" t="s">
        <v>286</v>
      </c>
      <c r="F74" s="290" t="s">
        <v>296</v>
      </c>
      <c r="G74" s="290" t="s">
        <v>327</v>
      </c>
      <c r="H74" s="283">
        <f>I74/I75</f>
        <v>0.6166666667</v>
      </c>
      <c r="I74" s="275">
        <f t="shared" si="6"/>
        <v>185</v>
      </c>
      <c r="J74" s="284">
        <v>90.0</v>
      </c>
      <c r="K74" s="284">
        <v>5.0</v>
      </c>
      <c r="L74" s="285">
        <v>90.0</v>
      </c>
    </row>
    <row r="75">
      <c r="A75" s="323">
        <v>8.0</v>
      </c>
      <c r="B75" s="425" t="s">
        <v>30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81</v>
      </c>
      <c r="B76" s="427" t="s">
        <v>82</v>
      </c>
      <c r="C76" s="313" t="s">
        <v>65</v>
      </c>
      <c r="D76" s="427" t="s">
        <v>66</v>
      </c>
      <c r="E76" s="380" t="s">
        <v>286</v>
      </c>
      <c r="F76" s="290" t="s">
        <v>292</v>
      </c>
      <c r="G76" s="282" t="s">
        <v>333</v>
      </c>
      <c r="H76" s="283">
        <f>I76/I77</f>
        <v>0.5333333333</v>
      </c>
      <c r="I76" s="275">
        <f t="shared" si="6"/>
        <v>160</v>
      </c>
      <c r="J76" s="284">
        <v>90.0</v>
      </c>
      <c r="K76" s="284">
        <v>30.0</v>
      </c>
      <c r="L76" s="285">
        <v>40.0</v>
      </c>
    </row>
    <row r="77">
      <c r="A77" s="323">
        <v>8.0</v>
      </c>
      <c r="B77" s="425" t="s">
        <v>30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81</v>
      </c>
      <c r="B78" s="427" t="s">
        <v>82</v>
      </c>
      <c r="C78" s="313" t="s">
        <v>65</v>
      </c>
      <c r="D78" s="427" t="s">
        <v>66</v>
      </c>
      <c r="E78" s="380" t="s">
        <v>286</v>
      </c>
      <c r="F78" s="290" t="s">
        <v>288</v>
      </c>
      <c r="G78" s="290" t="s">
        <v>339</v>
      </c>
      <c r="H78" s="283">
        <f>I78/I79</f>
        <v>0.6666666667</v>
      </c>
      <c r="I78" s="275">
        <f t="shared" si="6"/>
        <v>200</v>
      </c>
      <c r="J78" s="284">
        <v>90.0</v>
      </c>
      <c r="K78" s="284">
        <v>100.0</v>
      </c>
      <c r="L78" s="285">
        <v>10.0</v>
      </c>
    </row>
    <row r="79">
      <c r="A79" s="323">
        <v>8.0</v>
      </c>
      <c r="B79" s="425" t="s">
        <v>30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81</v>
      </c>
      <c r="B80" s="427" t="s">
        <v>82</v>
      </c>
      <c r="C80" s="313" t="s">
        <v>65</v>
      </c>
      <c r="D80" s="427" t="s">
        <v>66</v>
      </c>
      <c r="E80" s="380" t="s">
        <v>286</v>
      </c>
      <c r="F80" s="282" t="s">
        <v>284</v>
      </c>
      <c r="G80" s="282" t="s">
        <v>309</v>
      </c>
      <c r="H80" s="283">
        <f>I80/I81</f>
        <v>0.6833333333</v>
      </c>
      <c r="I80" s="275">
        <f t="shared" si="6"/>
        <v>205</v>
      </c>
      <c r="J80" s="284">
        <v>90.0</v>
      </c>
      <c r="K80" s="284">
        <v>35.0</v>
      </c>
      <c r="L80" s="285">
        <v>80.0</v>
      </c>
    </row>
    <row r="81">
      <c r="A81" s="336">
        <v>8.0</v>
      </c>
      <c r="B81" s="429" t="s">
        <v>30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81</v>
      </c>
      <c r="B83" s="423" t="s">
        <v>82</v>
      </c>
      <c r="C83" s="310" t="s">
        <v>73</v>
      </c>
      <c r="D83" s="423" t="s">
        <v>74</v>
      </c>
      <c r="E83" s="374" t="s">
        <v>286</v>
      </c>
      <c r="F83" s="261" t="s">
        <v>282</v>
      </c>
      <c r="G83" s="261" t="s">
        <v>312</v>
      </c>
      <c r="H83" s="262">
        <f>I83/I84</f>
        <v>0.6166666667</v>
      </c>
      <c r="I83" s="263">
        <f t="shared" ref="I83:I94" si="7">J83+K83+L83</f>
        <v>185</v>
      </c>
      <c r="J83" s="264">
        <v>90.0</v>
      </c>
      <c r="K83" s="264">
        <v>75.0</v>
      </c>
      <c r="L83" s="265">
        <v>20.0</v>
      </c>
    </row>
    <row r="84">
      <c r="A84" s="323">
        <v>8.0</v>
      </c>
      <c r="B84" s="425" t="s">
        <v>30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81</v>
      </c>
      <c r="B85" s="427" t="s">
        <v>82</v>
      </c>
      <c r="C85" s="313" t="s">
        <v>73</v>
      </c>
      <c r="D85" s="427" t="s">
        <v>74</v>
      </c>
      <c r="E85" s="380" t="s">
        <v>286</v>
      </c>
      <c r="F85" s="282" t="s">
        <v>302</v>
      </c>
      <c r="G85" s="282" t="s">
        <v>318</v>
      </c>
      <c r="H85" s="283">
        <f>I85/I86</f>
        <v>0.85</v>
      </c>
      <c r="I85" s="275">
        <f t="shared" si="7"/>
        <v>255</v>
      </c>
      <c r="J85" s="284">
        <v>90.0</v>
      </c>
      <c r="K85" s="284">
        <v>65.0</v>
      </c>
      <c r="L85" s="285">
        <v>100.0</v>
      </c>
    </row>
    <row r="86">
      <c r="A86" s="323">
        <v>8.0</v>
      </c>
      <c r="B86" s="425" t="s">
        <v>30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81</v>
      </c>
      <c r="B87" s="427" t="s">
        <v>82</v>
      </c>
      <c r="C87" s="313" t="s">
        <v>73</v>
      </c>
      <c r="D87" s="427" t="s">
        <v>74</v>
      </c>
      <c r="E87" s="380" t="s">
        <v>286</v>
      </c>
      <c r="F87" s="282" t="s">
        <v>298</v>
      </c>
      <c r="G87" s="282" t="s">
        <v>324</v>
      </c>
      <c r="H87" s="283">
        <f>I87/I88</f>
        <v>0.4666666667</v>
      </c>
      <c r="I87" s="275">
        <f t="shared" si="7"/>
        <v>140</v>
      </c>
      <c r="J87" s="284">
        <v>90.0</v>
      </c>
      <c r="K87" s="284">
        <v>50.0</v>
      </c>
      <c r="L87" s="285">
        <v>0.0</v>
      </c>
    </row>
    <row r="88">
      <c r="A88" s="323">
        <v>8.0</v>
      </c>
      <c r="B88" s="425" t="s">
        <v>30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81</v>
      </c>
      <c r="B89" s="427" t="s">
        <v>82</v>
      </c>
      <c r="C89" s="313" t="s">
        <v>73</v>
      </c>
      <c r="D89" s="427" t="s">
        <v>74</v>
      </c>
      <c r="E89" s="380" t="s">
        <v>286</v>
      </c>
      <c r="F89" s="282" t="s">
        <v>294</v>
      </c>
      <c r="G89" s="282" t="s">
        <v>330</v>
      </c>
      <c r="H89" s="283">
        <f>I89/I90</f>
        <v>0.5166666667</v>
      </c>
      <c r="I89" s="275">
        <f t="shared" si="7"/>
        <v>155</v>
      </c>
      <c r="J89" s="284">
        <v>90.0</v>
      </c>
      <c r="K89" s="284">
        <v>15.0</v>
      </c>
      <c r="L89" s="285">
        <v>50.0</v>
      </c>
    </row>
    <row r="90">
      <c r="A90" s="323">
        <v>8.0</v>
      </c>
      <c r="B90" s="425" t="s">
        <v>30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81</v>
      </c>
      <c r="B91" s="427" t="s">
        <v>82</v>
      </c>
      <c r="C91" s="313" t="s">
        <v>73</v>
      </c>
      <c r="D91" s="427" t="s">
        <v>74</v>
      </c>
      <c r="E91" s="380" t="s">
        <v>286</v>
      </c>
      <c r="F91" s="282" t="s">
        <v>290</v>
      </c>
      <c r="G91" s="282" t="s">
        <v>336</v>
      </c>
      <c r="H91" s="283">
        <f>I91/I92</f>
        <v>0.8666666667</v>
      </c>
      <c r="I91" s="275">
        <f t="shared" si="7"/>
        <v>260</v>
      </c>
      <c r="J91" s="284">
        <v>90.0</v>
      </c>
      <c r="K91" s="284">
        <v>110.0</v>
      </c>
      <c r="L91" s="285">
        <v>60.0</v>
      </c>
    </row>
    <row r="92">
      <c r="A92" s="323">
        <v>8.0</v>
      </c>
      <c r="B92" s="425" t="s">
        <v>30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81</v>
      </c>
      <c r="B93" s="427" t="s">
        <v>82</v>
      </c>
      <c r="C93" s="313" t="s">
        <v>73</v>
      </c>
      <c r="D93" s="427" t="s">
        <v>74</v>
      </c>
      <c r="E93" s="380" t="s">
        <v>286</v>
      </c>
      <c r="F93" s="290" t="s">
        <v>286</v>
      </c>
      <c r="G93" s="290" t="s">
        <v>306</v>
      </c>
      <c r="H93" s="283">
        <f>I93/I94</f>
        <v>0.8333333333</v>
      </c>
      <c r="I93" s="275">
        <f t="shared" si="7"/>
        <v>250</v>
      </c>
      <c r="J93" s="284">
        <v>90.0</v>
      </c>
      <c r="K93" s="284">
        <v>90.0</v>
      </c>
      <c r="L93" s="285">
        <v>70.0</v>
      </c>
    </row>
    <row r="94">
      <c r="A94" s="336">
        <v>8.0</v>
      </c>
      <c r="B94" s="429" t="s">
        <v>30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81</v>
      </c>
      <c r="B96" s="423" t="s">
        <v>82</v>
      </c>
      <c r="C96" s="310" t="s">
        <v>81</v>
      </c>
      <c r="D96" s="423" t="s">
        <v>82</v>
      </c>
      <c r="E96" s="374" t="s">
        <v>292</v>
      </c>
      <c r="F96" s="261" t="s">
        <v>304</v>
      </c>
      <c r="G96" s="261" t="s">
        <v>315</v>
      </c>
      <c r="H96" s="262">
        <f>I96/I97</f>
        <v>0.4333333333</v>
      </c>
      <c r="I96" s="321">
        <f t="shared" ref="I96:I107" si="8">J96+K96+L96</f>
        <v>130</v>
      </c>
      <c r="J96" s="264">
        <v>30.0</v>
      </c>
      <c r="K96" s="264">
        <v>70.0</v>
      </c>
      <c r="L96" s="265">
        <v>30.0</v>
      </c>
    </row>
    <row r="97">
      <c r="A97" s="323">
        <v>8.0</v>
      </c>
      <c r="B97" s="425" t="s">
        <v>30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81</v>
      </c>
      <c r="B98" s="427" t="s">
        <v>82</v>
      </c>
      <c r="C98" s="313" t="s">
        <v>81</v>
      </c>
      <c r="D98" s="427" t="s">
        <v>82</v>
      </c>
      <c r="E98" s="404" t="s">
        <v>292</v>
      </c>
      <c r="F98" s="290" t="s">
        <v>300</v>
      </c>
      <c r="G98" s="282" t="s">
        <v>321</v>
      </c>
      <c r="H98" s="283">
        <f>I98/I99</f>
        <v>0.4</v>
      </c>
      <c r="I98" s="326">
        <f t="shared" si="8"/>
        <v>120</v>
      </c>
      <c r="J98" s="284">
        <v>30.0</v>
      </c>
      <c r="K98" s="284">
        <v>0.0</v>
      </c>
      <c r="L98" s="285">
        <v>90.0</v>
      </c>
    </row>
    <row r="99">
      <c r="A99" s="323">
        <v>8.0</v>
      </c>
      <c r="B99" s="425" t="s">
        <v>30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81</v>
      </c>
      <c r="B100" s="427" t="s">
        <v>82</v>
      </c>
      <c r="C100" s="313" t="s">
        <v>81</v>
      </c>
      <c r="D100" s="427" t="s">
        <v>82</v>
      </c>
      <c r="E100" s="404" t="s">
        <v>292</v>
      </c>
      <c r="F100" s="290" t="s">
        <v>296</v>
      </c>
      <c r="G100" s="290" t="s">
        <v>327</v>
      </c>
      <c r="H100" s="283">
        <f>I100/I101</f>
        <v>0.4166666667</v>
      </c>
      <c r="I100" s="326">
        <f t="shared" si="8"/>
        <v>125</v>
      </c>
      <c r="J100" s="284">
        <v>30.0</v>
      </c>
      <c r="K100" s="284">
        <v>5.0</v>
      </c>
      <c r="L100" s="285">
        <v>90.0</v>
      </c>
    </row>
    <row r="101">
      <c r="A101" s="323">
        <v>8.0</v>
      </c>
      <c r="B101" s="425" t="s">
        <v>30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81</v>
      </c>
      <c r="B102" s="427" t="s">
        <v>82</v>
      </c>
      <c r="C102" s="313" t="s">
        <v>81</v>
      </c>
      <c r="D102" s="427" t="s">
        <v>82</v>
      </c>
      <c r="E102" s="404" t="s">
        <v>292</v>
      </c>
      <c r="F102" s="290" t="s">
        <v>292</v>
      </c>
      <c r="G102" s="282" t="s">
        <v>333</v>
      </c>
      <c r="H102" s="283">
        <f>I102/I103</f>
        <v>0.3333333333</v>
      </c>
      <c r="I102" s="326">
        <f t="shared" si="8"/>
        <v>100</v>
      </c>
      <c r="J102" s="284">
        <v>30.0</v>
      </c>
      <c r="K102" s="284">
        <v>30.0</v>
      </c>
      <c r="L102" s="285">
        <v>40.0</v>
      </c>
    </row>
    <row r="103">
      <c r="A103" s="323">
        <v>8.0</v>
      </c>
      <c r="B103" s="425" t="s">
        <v>30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81</v>
      </c>
      <c r="B104" s="427" t="s">
        <v>82</v>
      </c>
      <c r="C104" s="313" t="s">
        <v>81</v>
      </c>
      <c r="D104" s="427" t="s">
        <v>82</v>
      </c>
      <c r="E104" s="404" t="s">
        <v>292</v>
      </c>
      <c r="F104" s="290" t="s">
        <v>288</v>
      </c>
      <c r="G104" s="290" t="s">
        <v>339</v>
      </c>
      <c r="H104" s="283">
        <f>I104/I105</f>
        <v>0.4666666667</v>
      </c>
      <c r="I104" s="326">
        <f t="shared" si="8"/>
        <v>140</v>
      </c>
      <c r="J104" s="284">
        <v>30.0</v>
      </c>
      <c r="K104" s="284">
        <v>100.0</v>
      </c>
      <c r="L104" s="285">
        <v>10.0</v>
      </c>
    </row>
    <row r="105">
      <c r="A105" s="323">
        <v>8.0</v>
      </c>
      <c r="B105" s="425" t="s">
        <v>30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81</v>
      </c>
      <c r="B106" s="427" t="s">
        <v>82</v>
      </c>
      <c r="C106" s="313" t="s">
        <v>81</v>
      </c>
      <c r="D106" s="427" t="s">
        <v>82</v>
      </c>
      <c r="E106" s="404" t="s">
        <v>292</v>
      </c>
      <c r="F106" s="282" t="s">
        <v>284</v>
      </c>
      <c r="G106" s="282" t="s">
        <v>309</v>
      </c>
      <c r="H106" s="283">
        <f>I106/I107</f>
        <v>0.4833333333</v>
      </c>
      <c r="I106" s="326">
        <f t="shared" si="8"/>
        <v>145</v>
      </c>
      <c r="J106" s="284">
        <v>30.0</v>
      </c>
      <c r="K106" s="284">
        <v>35.0</v>
      </c>
      <c r="L106" s="285">
        <v>80.0</v>
      </c>
    </row>
    <row r="107">
      <c r="A107" s="336">
        <v>8.0</v>
      </c>
      <c r="B107" s="429" t="s">
        <v>30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81</v>
      </c>
      <c r="B109" s="423" t="s">
        <v>82</v>
      </c>
      <c r="C109" s="310" t="s">
        <v>89</v>
      </c>
      <c r="D109" s="423" t="s">
        <v>90</v>
      </c>
      <c r="E109" s="374" t="s">
        <v>304</v>
      </c>
      <c r="F109" s="261" t="s">
        <v>282</v>
      </c>
      <c r="G109" s="261" t="s">
        <v>312</v>
      </c>
      <c r="H109" s="262">
        <f>I109/I110</f>
        <v>0.5333333333</v>
      </c>
      <c r="I109" s="263">
        <f t="shared" ref="I109:I120" si="9">J109+K109+L109</f>
        <v>160</v>
      </c>
      <c r="J109" s="264">
        <v>65.0</v>
      </c>
      <c r="K109" s="264">
        <v>75.0</v>
      </c>
      <c r="L109" s="265">
        <v>20.0</v>
      </c>
    </row>
    <row r="110">
      <c r="A110" s="323">
        <v>8.0</v>
      </c>
      <c r="B110" s="425" t="s">
        <v>30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81</v>
      </c>
      <c r="B111" s="427" t="s">
        <v>82</v>
      </c>
      <c r="C111" s="313" t="s">
        <v>89</v>
      </c>
      <c r="D111" s="427" t="s">
        <v>90</v>
      </c>
      <c r="E111" s="380" t="s">
        <v>304</v>
      </c>
      <c r="F111" s="282" t="s">
        <v>302</v>
      </c>
      <c r="G111" s="282" t="s">
        <v>318</v>
      </c>
      <c r="H111" s="283">
        <f>I111/I112</f>
        <v>0.7666666667</v>
      </c>
      <c r="I111" s="275">
        <f t="shared" si="9"/>
        <v>230</v>
      </c>
      <c r="J111" s="284">
        <v>65.0</v>
      </c>
      <c r="K111" s="284">
        <v>65.0</v>
      </c>
      <c r="L111" s="285">
        <v>100.0</v>
      </c>
    </row>
    <row r="112">
      <c r="A112" s="323">
        <v>8.0</v>
      </c>
      <c r="B112" s="425" t="s">
        <v>30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81</v>
      </c>
      <c r="B113" s="427" t="s">
        <v>82</v>
      </c>
      <c r="C113" s="313" t="s">
        <v>89</v>
      </c>
      <c r="D113" s="427" t="s">
        <v>90</v>
      </c>
      <c r="E113" s="380" t="s">
        <v>304</v>
      </c>
      <c r="F113" s="282" t="s">
        <v>298</v>
      </c>
      <c r="G113" s="282" t="s">
        <v>324</v>
      </c>
      <c r="H113" s="283">
        <f>I113/I114</f>
        <v>0.3833333333</v>
      </c>
      <c r="I113" s="275">
        <f t="shared" si="9"/>
        <v>115</v>
      </c>
      <c r="J113" s="284">
        <v>65.0</v>
      </c>
      <c r="K113" s="284">
        <v>50.0</v>
      </c>
      <c r="L113" s="285">
        <v>0.0</v>
      </c>
    </row>
    <row r="114">
      <c r="A114" s="323">
        <v>8.0</v>
      </c>
      <c r="B114" s="425" t="s">
        <v>30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81</v>
      </c>
      <c r="B115" s="427" t="s">
        <v>82</v>
      </c>
      <c r="C115" s="313" t="s">
        <v>89</v>
      </c>
      <c r="D115" s="427" t="s">
        <v>90</v>
      </c>
      <c r="E115" s="380" t="s">
        <v>304</v>
      </c>
      <c r="F115" s="282" t="s">
        <v>294</v>
      </c>
      <c r="G115" s="282" t="s">
        <v>330</v>
      </c>
      <c r="H115" s="283">
        <f>I115/I116</f>
        <v>0.4333333333</v>
      </c>
      <c r="I115" s="275">
        <f t="shared" si="9"/>
        <v>130</v>
      </c>
      <c r="J115" s="284">
        <v>65.0</v>
      </c>
      <c r="K115" s="284">
        <v>15.0</v>
      </c>
      <c r="L115" s="285">
        <v>50.0</v>
      </c>
    </row>
    <row r="116">
      <c r="A116" s="323">
        <v>8.0</v>
      </c>
      <c r="B116" s="425" t="s">
        <v>30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81</v>
      </c>
      <c r="B117" s="427" t="s">
        <v>82</v>
      </c>
      <c r="C117" s="313" t="s">
        <v>89</v>
      </c>
      <c r="D117" s="427" t="s">
        <v>90</v>
      </c>
      <c r="E117" s="380" t="s">
        <v>304</v>
      </c>
      <c r="F117" s="282" t="s">
        <v>290</v>
      </c>
      <c r="G117" s="282" t="s">
        <v>336</v>
      </c>
      <c r="H117" s="283">
        <f>I117/I118</f>
        <v>0.7833333333</v>
      </c>
      <c r="I117" s="275">
        <f t="shared" si="9"/>
        <v>235</v>
      </c>
      <c r="J117" s="284">
        <v>65.0</v>
      </c>
      <c r="K117" s="284">
        <v>110.0</v>
      </c>
      <c r="L117" s="285">
        <v>60.0</v>
      </c>
    </row>
    <row r="118">
      <c r="A118" s="323">
        <v>8.0</v>
      </c>
      <c r="B118" s="425" t="s">
        <v>30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81</v>
      </c>
      <c r="B119" s="427" t="s">
        <v>82</v>
      </c>
      <c r="C119" s="313" t="s">
        <v>89</v>
      </c>
      <c r="D119" s="427" t="s">
        <v>90</v>
      </c>
      <c r="E119" s="380" t="s">
        <v>304</v>
      </c>
      <c r="F119" s="290" t="s">
        <v>286</v>
      </c>
      <c r="G119" s="290" t="s">
        <v>306</v>
      </c>
      <c r="H119" s="283">
        <f>I119/I120</f>
        <v>0.75</v>
      </c>
      <c r="I119" s="275">
        <f t="shared" si="9"/>
        <v>225</v>
      </c>
      <c r="J119" s="284">
        <v>65.0</v>
      </c>
      <c r="K119" s="284">
        <v>90.0</v>
      </c>
      <c r="L119" s="285">
        <v>70.0</v>
      </c>
    </row>
    <row r="120">
      <c r="A120" s="336">
        <v>8.0</v>
      </c>
      <c r="B120" s="429" t="s">
        <v>30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81</v>
      </c>
      <c r="B122" s="423" t="s">
        <v>82</v>
      </c>
      <c r="C122" s="310" t="s">
        <v>97</v>
      </c>
      <c r="D122" s="423" t="s">
        <v>98</v>
      </c>
      <c r="E122" s="374" t="s">
        <v>298</v>
      </c>
      <c r="F122" s="261" t="s">
        <v>304</v>
      </c>
      <c r="G122" s="261" t="s">
        <v>315</v>
      </c>
      <c r="H122" s="262">
        <f>I122/I123</f>
        <v>0.4833333333</v>
      </c>
      <c r="I122" s="263">
        <f t="shared" ref="I122:I133" si="10">J122+K122+L122</f>
        <v>145</v>
      </c>
      <c r="J122" s="264">
        <v>45.0</v>
      </c>
      <c r="K122" s="264">
        <v>70.0</v>
      </c>
      <c r="L122" s="265">
        <v>30.0</v>
      </c>
    </row>
    <row r="123">
      <c r="A123" s="323">
        <v>8.0</v>
      </c>
      <c r="B123" s="425" t="s">
        <v>30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81</v>
      </c>
      <c r="B124" s="427" t="s">
        <v>82</v>
      </c>
      <c r="C124" s="313" t="s">
        <v>97</v>
      </c>
      <c r="D124" s="427" t="s">
        <v>98</v>
      </c>
      <c r="E124" s="404" t="s">
        <v>298</v>
      </c>
      <c r="F124" s="290" t="s">
        <v>300</v>
      </c>
      <c r="G124" s="282" t="s">
        <v>321</v>
      </c>
      <c r="H124" s="283">
        <f>I124/I125</f>
        <v>0.45</v>
      </c>
      <c r="I124" s="326">
        <f t="shared" si="10"/>
        <v>135</v>
      </c>
      <c r="J124" s="284">
        <v>45.0</v>
      </c>
      <c r="K124" s="284">
        <v>0.0</v>
      </c>
      <c r="L124" s="285">
        <v>90.0</v>
      </c>
    </row>
    <row r="125">
      <c r="A125" s="323">
        <v>8.0</v>
      </c>
      <c r="B125" s="425" t="s">
        <v>30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81</v>
      </c>
      <c r="B126" s="427" t="s">
        <v>82</v>
      </c>
      <c r="C126" s="313" t="s">
        <v>97</v>
      </c>
      <c r="D126" s="427" t="s">
        <v>98</v>
      </c>
      <c r="E126" s="404" t="s">
        <v>298</v>
      </c>
      <c r="F126" s="290" t="s">
        <v>296</v>
      </c>
      <c r="G126" s="290" t="s">
        <v>327</v>
      </c>
      <c r="H126" s="283">
        <f>I126/I127</f>
        <v>0.4666666667</v>
      </c>
      <c r="I126" s="326">
        <f t="shared" si="10"/>
        <v>140</v>
      </c>
      <c r="J126" s="284">
        <v>45.0</v>
      </c>
      <c r="K126" s="284">
        <v>5.0</v>
      </c>
      <c r="L126" s="285">
        <v>90.0</v>
      </c>
    </row>
    <row r="127">
      <c r="A127" s="323">
        <v>8.0</v>
      </c>
      <c r="B127" s="425" t="s">
        <v>30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81</v>
      </c>
      <c r="B128" s="427" t="s">
        <v>82</v>
      </c>
      <c r="C128" s="313" t="s">
        <v>97</v>
      </c>
      <c r="D128" s="427" t="s">
        <v>98</v>
      </c>
      <c r="E128" s="404" t="s">
        <v>298</v>
      </c>
      <c r="F128" s="290" t="s">
        <v>292</v>
      </c>
      <c r="G128" s="282" t="s">
        <v>333</v>
      </c>
      <c r="H128" s="283">
        <f>I128/I129</f>
        <v>0.3833333333</v>
      </c>
      <c r="I128" s="326">
        <f t="shared" si="10"/>
        <v>115</v>
      </c>
      <c r="J128" s="284">
        <v>45.0</v>
      </c>
      <c r="K128" s="284">
        <v>30.0</v>
      </c>
      <c r="L128" s="285">
        <v>40.0</v>
      </c>
    </row>
    <row r="129">
      <c r="A129" s="323">
        <v>8.0</v>
      </c>
      <c r="B129" s="425" t="s">
        <v>30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81</v>
      </c>
      <c r="B130" s="427" t="s">
        <v>82</v>
      </c>
      <c r="C130" s="313" t="s">
        <v>97</v>
      </c>
      <c r="D130" s="427" t="s">
        <v>98</v>
      </c>
      <c r="E130" s="404" t="s">
        <v>298</v>
      </c>
      <c r="F130" s="290" t="s">
        <v>288</v>
      </c>
      <c r="G130" s="290" t="s">
        <v>339</v>
      </c>
      <c r="H130" s="283">
        <f>I130/I131</f>
        <v>0.5166666667</v>
      </c>
      <c r="I130" s="326">
        <f t="shared" si="10"/>
        <v>155</v>
      </c>
      <c r="J130" s="284">
        <v>45.0</v>
      </c>
      <c r="K130" s="284">
        <v>100.0</v>
      </c>
      <c r="L130" s="285">
        <v>10.0</v>
      </c>
    </row>
    <row r="131">
      <c r="A131" s="323">
        <v>8.0</v>
      </c>
      <c r="B131" s="425" t="s">
        <v>30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81</v>
      </c>
      <c r="B132" s="427" t="s">
        <v>82</v>
      </c>
      <c r="C132" s="313" t="s">
        <v>97</v>
      </c>
      <c r="D132" s="427" t="s">
        <v>98</v>
      </c>
      <c r="E132" s="404" t="s">
        <v>298</v>
      </c>
      <c r="F132" s="282" t="s">
        <v>284</v>
      </c>
      <c r="G132" s="282" t="s">
        <v>309</v>
      </c>
      <c r="H132" s="283">
        <f>I132/I133</f>
        <v>0.5333333333</v>
      </c>
      <c r="I132" s="326">
        <f t="shared" si="10"/>
        <v>160</v>
      </c>
      <c r="J132" s="284">
        <v>45.0</v>
      </c>
      <c r="K132" s="284">
        <v>35.0</v>
      </c>
      <c r="L132" s="285">
        <v>80.0</v>
      </c>
    </row>
    <row r="133">
      <c r="A133" s="336">
        <v>8.0</v>
      </c>
      <c r="B133" s="429" t="s">
        <v>30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10.88"/>
    <col customWidth="1" min="7" max="7" width="11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81</v>
      </c>
      <c r="B5" s="423" t="s">
        <v>82</v>
      </c>
      <c r="C5" s="258" t="s">
        <v>1</v>
      </c>
      <c r="D5" s="423" t="s">
        <v>2</v>
      </c>
      <c r="E5" s="374" t="s">
        <v>302</v>
      </c>
      <c r="F5" s="261" t="s">
        <v>282</v>
      </c>
      <c r="G5" s="261" t="s">
        <v>336</v>
      </c>
      <c r="H5" s="262">
        <f>I5/I6</f>
        <v>0.6333333333</v>
      </c>
      <c r="I5" s="263">
        <f t="shared" ref="I5:I16" si="1">J5+K5+L5</f>
        <v>190</v>
      </c>
      <c r="J5" s="264">
        <v>55.0</v>
      </c>
      <c r="K5" s="264">
        <v>75.0</v>
      </c>
      <c r="L5" s="265">
        <v>60.0</v>
      </c>
    </row>
    <row r="6">
      <c r="A6" s="323">
        <v>10.0</v>
      </c>
      <c r="B6" s="425" t="s">
        <v>32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81</v>
      </c>
      <c r="B7" s="427" t="s">
        <v>82</v>
      </c>
      <c r="C7" s="279" t="s">
        <v>1</v>
      </c>
      <c r="D7" s="427" t="s">
        <v>2</v>
      </c>
      <c r="E7" s="404" t="s">
        <v>302</v>
      </c>
      <c r="F7" s="282" t="s">
        <v>302</v>
      </c>
      <c r="G7" s="282" t="s">
        <v>306</v>
      </c>
      <c r="H7" s="283">
        <f>I7/I8</f>
        <v>0.6333333333</v>
      </c>
      <c r="I7" s="275">
        <f t="shared" si="1"/>
        <v>190</v>
      </c>
      <c r="J7" s="284">
        <v>55.0</v>
      </c>
      <c r="K7" s="284">
        <v>65.0</v>
      </c>
      <c r="L7" s="285">
        <v>70.0</v>
      </c>
    </row>
    <row r="8">
      <c r="A8" s="323">
        <v>10.0</v>
      </c>
      <c r="B8" s="425" t="s">
        <v>32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81</v>
      </c>
      <c r="B9" s="427" t="s">
        <v>82</v>
      </c>
      <c r="C9" s="279" t="s">
        <v>1</v>
      </c>
      <c r="D9" s="427" t="s">
        <v>2</v>
      </c>
      <c r="E9" s="404" t="s">
        <v>302</v>
      </c>
      <c r="F9" s="282" t="s">
        <v>298</v>
      </c>
      <c r="G9" s="282" t="s">
        <v>312</v>
      </c>
      <c r="H9" s="283">
        <f>I9/I10</f>
        <v>0.4166666667</v>
      </c>
      <c r="I9" s="275">
        <f t="shared" si="1"/>
        <v>125</v>
      </c>
      <c r="J9" s="284">
        <v>55.0</v>
      </c>
      <c r="K9" s="284">
        <v>50.0</v>
      </c>
      <c r="L9" s="285">
        <v>20.0</v>
      </c>
    </row>
    <row r="10">
      <c r="A10" s="323">
        <v>10.0</v>
      </c>
      <c r="B10" s="425" t="s">
        <v>32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81</v>
      </c>
      <c r="B11" s="427" t="s">
        <v>82</v>
      </c>
      <c r="C11" s="279" t="s">
        <v>1</v>
      </c>
      <c r="D11" s="427" t="s">
        <v>2</v>
      </c>
      <c r="E11" s="404" t="s">
        <v>302</v>
      </c>
      <c r="F11" s="282" t="s">
        <v>294</v>
      </c>
      <c r="G11" s="282" t="s">
        <v>318</v>
      </c>
      <c r="H11" s="283">
        <f>I11/I12</f>
        <v>0.5666666667</v>
      </c>
      <c r="I11" s="275">
        <f t="shared" si="1"/>
        <v>170</v>
      </c>
      <c r="J11" s="284">
        <v>55.0</v>
      </c>
      <c r="K11" s="284">
        <v>15.0</v>
      </c>
      <c r="L11" s="285">
        <v>100.0</v>
      </c>
    </row>
    <row r="12">
      <c r="A12" s="323">
        <v>10.0</v>
      </c>
      <c r="B12" s="425" t="s">
        <v>32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81</v>
      </c>
      <c r="B13" s="427" t="s">
        <v>82</v>
      </c>
      <c r="C13" s="279" t="s">
        <v>1</v>
      </c>
      <c r="D13" s="427" t="s">
        <v>2</v>
      </c>
      <c r="E13" s="404" t="s">
        <v>302</v>
      </c>
      <c r="F13" s="282" t="s">
        <v>290</v>
      </c>
      <c r="G13" s="282" t="s">
        <v>324</v>
      </c>
      <c r="H13" s="283">
        <f>I13/I14</f>
        <v>0.55</v>
      </c>
      <c r="I13" s="275">
        <f t="shared" si="1"/>
        <v>165</v>
      </c>
      <c r="J13" s="284">
        <v>55.0</v>
      </c>
      <c r="K13" s="284">
        <v>110.0</v>
      </c>
      <c r="L13" s="285">
        <v>0.0</v>
      </c>
    </row>
    <row r="14">
      <c r="A14" s="323">
        <v>10.0</v>
      </c>
      <c r="B14" s="425" t="s">
        <v>32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81</v>
      </c>
      <c r="B15" s="427" t="s">
        <v>82</v>
      </c>
      <c r="C15" s="279" t="s">
        <v>1</v>
      </c>
      <c r="D15" s="427" t="s">
        <v>2</v>
      </c>
      <c r="E15" s="404" t="s">
        <v>302</v>
      </c>
      <c r="F15" s="290" t="s">
        <v>286</v>
      </c>
      <c r="G15" s="290" t="s">
        <v>330</v>
      </c>
      <c r="H15" s="283">
        <f>I15/I16</f>
        <v>0.65</v>
      </c>
      <c r="I15" s="275">
        <f t="shared" si="1"/>
        <v>195</v>
      </c>
      <c r="J15" s="284">
        <v>55.0</v>
      </c>
      <c r="K15" s="284">
        <v>90.0</v>
      </c>
      <c r="L15" s="285">
        <v>50.0</v>
      </c>
    </row>
    <row r="16">
      <c r="A16" s="336">
        <v>10.0</v>
      </c>
      <c r="B16" s="429" t="s">
        <v>32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81</v>
      </c>
      <c r="B18" s="423" t="s">
        <v>82</v>
      </c>
      <c r="C18" s="310" t="s">
        <v>21</v>
      </c>
      <c r="D18" s="423" t="s">
        <v>22</v>
      </c>
      <c r="E18" s="374" t="s">
        <v>300</v>
      </c>
      <c r="F18" s="261" t="s">
        <v>304</v>
      </c>
      <c r="G18" s="261" t="s">
        <v>339</v>
      </c>
      <c r="H18" s="262">
        <f>I18/I19</f>
        <v>0.2666666667</v>
      </c>
      <c r="I18" s="263">
        <f t="shared" ref="I18:I29" si="2">J18+K18+L18</f>
        <v>80</v>
      </c>
      <c r="J18" s="264">
        <v>0.0</v>
      </c>
      <c r="K18" s="264">
        <v>70.0</v>
      </c>
      <c r="L18" s="265">
        <v>10.0</v>
      </c>
    </row>
    <row r="19">
      <c r="A19" s="323">
        <v>10.0</v>
      </c>
      <c r="B19" s="425" t="s">
        <v>32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81</v>
      </c>
      <c r="B20" s="427" t="s">
        <v>82</v>
      </c>
      <c r="C20" s="313" t="s">
        <v>21</v>
      </c>
      <c r="D20" s="427" t="s">
        <v>22</v>
      </c>
      <c r="E20" s="380" t="s">
        <v>300</v>
      </c>
      <c r="F20" s="290" t="s">
        <v>300</v>
      </c>
      <c r="G20" s="282" t="s">
        <v>309</v>
      </c>
      <c r="H20" s="283">
        <f>I20/I21</f>
        <v>0.2666666667</v>
      </c>
      <c r="I20" s="275">
        <f t="shared" si="2"/>
        <v>80</v>
      </c>
      <c r="J20" s="284">
        <v>0.0</v>
      </c>
      <c r="K20" s="284">
        <v>0.0</v>
      </c>
      <c r="L20" s="285">
        <v>80.0</v>
      </c>
    </row>
    <row r="21">
      <c r="A21" s="323">
        <v>10.0</v>
      </c>
      <c r="B21" s="425" t="s">
        <v>32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81</v>
      </c>
      <c r="B22" s="427" t="s">
        <v>82</v>
      </c>
      <c r="C22" s="313" t="s">
        <v>21</v>
      </c>
      <c r="D22" s="427" t="s">
        <v>22</v>
      </c>
      <c r="E22" s="380" t="s">
        <v>300</v>
      </c>
      <c r="F22" s="290" t="s">
        <v>296</v>
      </c>
      <c r="G22" s="290" t="s">
        <v>315</v>
      </c>
      <c r="H22" s="283">
        <f>I22/I23</f>
        <v>0.1166666667</v>
      </c>
      <c r="I22" s="275">
        <f t="shared" si="2"/>
        <v>35</v>
      </c>
      <c r="J22" s="284">
        <v>0.0</v>
      </c>
      <c r="K22" s="284">
        <v>5.0</v>
      </c>
      <c r="L22" s="285">
        <v>30.0</v>
      </c>
    </row>
    <row r="23">
      <c r="A23" s="323">
        <v>10.0</v>
      </c>
      <c r="B23" s="425" t="s">
        <v>32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81</v>
      </c>
      <c r="B24" s="427" t="s">
        <v>82</v>
      </c>
      <c r="C24" s="313" t="s">
        <v>21</v>
      </c>
      <c r="D24" s="427" t="s">
        <v>22</v>
      </c>
      <c r="E24" s="380" t="s">
        <v>300</v>
      </c>
      <c r="F24" s="290" t="s">
        <v>292</v>
      </c>
      <c r="G24" s="282" t="s">
        <v>321</v>
      </c>
      <c r="H24" s="283">
        <f>I24/I25</f>
        <v>0.4</v>
      </c>
      <c r="I24" s="275">
        <f t="shared" si="2"/>
        <v>120</v>
      </c>
      <c r="J24" s="284">
        <v>0.0</v>
      </c>
      <c r="K24" s="284">
        <v>30.0</v>
      </c>
      <c r="L24" s="285">
        <v>90.0</v>
      </c>
    </row>
    <row r="25">
      <c r="A25" s="323">
        <v>10.0</v>
      </c>
      <c r="B25" s="425" t="s">
        <v>32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81</v>
      </c>
      <c r="B26" s="427" t="s">
        <v>82</v>
      </c>
      <c r="C26" s="313" t="s">
        <v>21</v>
      </c>
      <c r="D26" s="427" t="s">
        <v>22</v>
      </c>
      <c r="E26" s="380" t="s">
        <v>300</v>
      </c>
      <c r="F26" s="290" t="s">
        <v>288</v>
      </c>
      <c r="G26" s="290" t="s">
        <v>327</v>
      </c>
      <c r="H26" s="283">
        <f>I26/I27</f>
        <v>0.6333333333</v>
      </c>
      <c r="I26" s="275">
        <f t="shared" si="2"/>
        <v>190</v>
      </c>
      <c r="J26" s="284">
        <v>0.0</v>
      </c>
      <c r="K26" s="284">
        <v>100.0</v>
      </c>
      <c r="L26" s="285">
        <v>90.0</v>
      </c>
    </row>
    <row r="27">
      <c r="A27" s="323">
        <v>10.0</v>
      </c>
      <c r="B27" s="425" t="s">
        <v>32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81</v>
      </c>
      <c r="B28" s="427" t="s">
        <v>82</v>
      </c>
      <c r="C28" s="313" t="s">
        <v>21</v>
      </c>
      <c r="D28" s="427" t="s">
        <v>22</v>
      </c>
      <c r="E28" s="380" t="s">
        <v>300</v>
      </c>
      <c r="F28" s="282" t="s">
        <v>284</v>
      </c>
      <c r="G28" s="282" t="s">
        <v>333</v>
      </c>
      <c r="H28" s="283">
        <f>I28/I29</f>
        <v>0.25</v>
      </c>
      <c r="I28" s="275">
        <f t="shared" si="2"/>
        <v>75</v>
      </c>
      <c r="J28" s="284">
        <v>0.0</v>
      </c>
      <c r="K28" s="284">
        <v>35.0</v>
      </c>
      <c r="L28" s="285">
        <v>40.0</v>
      </c>
    </row>
    <row r="29">
      <c r="A29" s="336">
        <v>10.0</v>
      </c>
      <c r="B29" s="429" t="s">
        <v>32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81</v>
      </c>
      <c r="B31" s="423" t="s">
        <v>82</v>
      </c>
      <c r="C31" s="310" t="s">
        <v>35</v>
      </c>
      <c r="D31" s="447" t="s">
        <v>36</v>
      </c>
      <c r="E31" s="374" t="s">
        <v>296</v>
      </c>
      <c r="F31" s="261" t="s">
        <v>282</v>
      </c>
      <c r="G31" s="261" t="s">
        <v>336</v>
      </c>
      <c r="H31" s="262">
        <f>I31/I32</f>
        <v>0.5</v>
      </c>
      <c r="I31" s="321">
        <f t="shared" ref="I31:I42" si="3">J31+K31+L31</f>
        <v>150</v>
      </c>
      <c r="J31" s="264">
        <v>15.0</v>
      </c>
      <c r="K31" s="264">
        <v>75.0</v>
      </c>
      <c r="L31" s="265">
        <v>60.0</v>
      </c>
    </row>
    <row r="32">
      <c r="A32" s="323">
        <v>10.0</v>
      </c>
      <c r="B32" s="425" t="s">
        <v>32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81</v>
      </c>
      <c r="B33" s="427" t="s">
        <v>82</v>
      </c>
      <c r="C33" s="215" t="s">
        <v>35</v>
      </c>
      <c r="D33" s="461" t="s">
        <v>36</v>
      </c>
      <c r="E33" s="404" t="s">
        <v>296</v>
      </c>
      <c r="F33" s="282" t="s">
        <v>302</v>
      </c>
      <c r="G33" s="282" t="s">
        <v>306</v>
      </c>
      <c r="H33" s="283">
        <f>I33/I34</f>
        <v>0.5</v>
      </c>
      <c r="I33" s="326">
        <f t="shared" si="3"/>
        <v>150</v>
      </c>
      <c r="J33" s="284">
        <v>15.0</v>
      </c>
      <c r="K33" s="284">
        <v>65.0</v>
      </c>
      <c r="L33" s="285">
        <v>70.0</v>
      </c>
    </row>
    <row r="34">
      <c r="A34" s="323">
        <v>10.0</v>
      </c>
      <c r="B34" s="425" t="s">
        <v>32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81</v>
      </c>
      <c r="B35" s="427" t="s">
        <v>82</v>
      </c>
      <c r="C35" s="313" t="s">
        <v>35</v>
      </c>
      <c r="D35" s="455" t="s">
        <v>36</v>
      </c>
      <c r="E35" s="404" t="s">
        <v>296</v>
      </c>
      <c r="F35" s="282" t="s">
        <v>298</v>
      </c>
      <c r="G35" s="282" t="s">
        <v>312</v>
      </c>
      <c r="H35" s="283">
        <f>I35/I36</f>
        <v>0.2833333333</v>
      </c>
      <c r="I35" s="326">
        <f t="shared" si="3"/>
        <v>85</v>
      </c>
      <c r="J35" s="284">
        <v>15.0</v>
      </c>
      <c r="K35" s="284">
        <v>50.0</v>
      </c>
      <c r="L35" s="285">
        <v>20.0</v>
      </c>
    </row>
    <row r="36">
      <c r="A36" s="323">
        <v>10.0</v>
      </c>
      <c r="B36" s="425" t="s">
        <v>32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81</v>
      </c>
      <c r="B37" s="427" t="s">
        <v>82</v>
      </c>
      <c r="C37" s="313" t="s">
        <v>35</v>
      </c>
      <c r="D37" s="461" t="s">
        <v>36</v>
      </c>
      <c r="E37" s="404" t="s">
        <v>296</v>
      </c>
      <c r="F37" s="282" t="s">
        <v>294</v>
      </c>
      <c r="G37" s="282" t="s">
        <v>318</v>
      </c>
      <c r="H37" s="283">
        <f>I37/I38</f>
        <v>0.4333333333</v>
      </c>
      <c r="I37" s="326">
        <f t="shared" si="3"/>
        <v>130</v>
      </c>
      <c r="J37" s="284">
        <v>15.0</v>
      </c>
      <c r="K37" s="284">
        <v>15.0</v>
      </c>
      <c r="L37" s="285">
        <v>100.0</v>
      </c>
    </row>
    <row r="38">
      <c r="A38" s="323">
        <v>10.0</v>
      </c>
      <c r="B38" s="425" t="s">
        <v>32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81</v>
      </c>
      <c r="B39" s="427" t="s">
        <v>82</v>
      </c>
      <c r="C39" s="313" t="s">
        <v>35</v>
      </c>
      <c r="D39" s="461" t="s">
        <v>36</v>
      </c>
      <c r="E39" s="404" t="s">
        <v>296</v>
      </c>
      <c r="F39" s="282" t="s">
        <v>290</v>
      </c>
      <c r="G39" s="282" t="s">
        <v>324</v>
      </c>
      <c r="H39" s="283">
        <f>I39/I40</f>
        <v>0.4166666667</v>
      </c>
      <c r="I39" s="326">
        <f t="shared" si="3"/>
        <v>125</v>
      </c>
      <c r="J39" s="284">
        <v>15.0</v>
      </c>
      <c r="K39" s="284">
        <v>110.0</v>
      </c>
      <c r="L39" s="285">
        <v>0.0</v>
      </c>
    </row>
    <row r="40">
      <c r="A40" s="323">
        <v>10.0</v>
      </c>
      <c r="B40" s="425" t="s">
        <v>32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81</v>
      </c>
      <c r="B41" s="427" t="s">
        <v>82</v>
      </c>
      <c r="C41" s="313" t="s">
        <v>35</v>
      </c>
      <c r="D41" s="461" t="s">
        <v>36</v>
      </c>
      <c r="E41" s="404" t="s">
        <v>296</v>
      </c>
      <c r="F41" s="290" t="s">
        <v>286</v>
      </c>
      <c r="G41" s="290" t="s">
        <v>330</v>
      </c>
      <c r="H41" s="283">
        <f>I41/I42</f>
        <v>0.5166666667</v>
      </c>
      <c r="I41" s="326">
        <f t="shared" si="3"/>
        <v>155</v>
      </c>
      <c r="J41" s="284">
        <v>15.0</v>
      </c>
      <c r="K41" s="284">
        <v>90.0</v>
      </c>
      <c r="L41" s="285">
        <v>50.0</v>
      </c>
    </row>
    <row r="42">
      <c r="A42" s="336">
        <v>10.0</v>
      </c>
      <c r="B42" s="429" t="s">
        <v>32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81</v>
      </c>
      <c r="B44" s="423" t="s">
        <v>82</v>
      </c>
      <c r="C44" s="310" t="s">
        <v>49</v>
      </c>
      <c r="D44" s="423" t="s">
        <v>50</v>
      </c>
      <c r="E44" s="374" t="s">
        <v>282</v>
      </c>
      <c r="F44" s="261" t="s">
        <v>304</v>
      </c>
      <c r="G44" s="261" t="s">
        <v>339</v>
      </c>
      <c r="H44" s="262">
        <f>I44/I45</f>
        <v>0.55</v>
      </c>
      <c r="I44" s="263">
        <f t="shared" ref="I44:I55" si="4">J44+K44+L44</f>
        <v>165</v>
      </c>
      <c r="J44" s="264">
        <v>85.0</v>
      </c>
      <c r="K44" s="264">
        <v>70.0</v>
      </c>
      <c r="L44" s="265">
        <v>10.0</v>
      </c>
    </row>
    <row r="45">
      <c r="A45" s="323">
        <v>10.0</v>
      </c>
      <c r="B45" s="425" t="s">
        <v>32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81</v>
      </c>
      <c r="B46" s="427" t="s">
        <v>82</v>
      </c>
      <c r="C46" s="313" t="s">
        <v>49</v>
      </c>
      <c r="D46" s="427" t="s">
        <v>50</v>
      </c>
      <c r="E46" s="380" t="s">
        <v>282</v>
      </c>
      <c r="F46" s="290" t="s">
        <v>300</v>
      </c>
      <c r="G46" s="282" t="s">
        <v>309</v>
      </c>
      <c r="H46" s="283">
        <f>I46/I47</f>
        <v>0.55</v>
      </c>
      <c r="I46" s="275">
        <f t="shared" si="4"/>
        <v>165</v>
      </c>
      <c r="J46" s="284">
        <v>85.0</v>
      </c>
      <c r="K46" s="284">
        <v>0.0</v>
      </c>
      <c r="L46" s="285">
        <v>80.0</v>
      </c>
    </row>
    <row r="47">
      <c r="A47" s="323">
        <v>10.0</v>
      </c>
      <c r="B47" s="425" t="s">
        <v>32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81</v>
      </c>
      <c r="B48" s="427" t="s">
        <v>82</v>
      </c>
      <c r="C48" s="313" t="s">
        <v>49</v>
      </c>
      <c r="D48" s="427" t="s">
        <v>50</v>
      </c>
      <c r="E48" s="380" t="s">
        <v>282</v>
      </c>
      <c r="F48" s="290" t="s">
        <v>296</v>
      </c>
      <c r="G48" s="290" t="s">
        <v>315</v>
      </c>
      <c r="H48" s="283">
        <f>I48/I49</f>
        <v>0.4</v>
      </c>
      <c r="I48" s="275">
        <f t="shared" si="4"/>
        <v>120</v>
      </c>
      <c r="J48" s="284">
        <v>85.0</v>
      </c>
      <c r="K48" s="284">
        <v>5.0</v>
      </c>
      <c r="L48" s="285">
        <v>30.0</v>
      </c>
    </row>
    <row r="49">
      <c r="A49" s="323">
        <v>10.0</v>
      </c>
      <c r="B49" s="425" t="s">
        <v>32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81</v>
      </c>
      <c r="B50" s="427" t="s">
        <v>82</v>
      </c>
      <c r="C50" s="313" t="s">
        <v>49</v>
      </c>
      <c r="D50" s="427" t="s">
        <v>50</v>
      </c>
      <c r="E50" s="380" t="s">
        <v>282</v>
      </c>
      <c r="F50" s="290" t="s">
        <v>292</v>
      </c>
      <c r="G50" s="282" t="s">
        <v>321</v>
      </c>
      <c r="H50" s="283">
        <f>I50/I51</f>
        <v>0.6833333333</v>
      </c>
      <c r="I50" s="275">
        <f t="shared" si="4"/>
        <v>205</v>
      </c>
      <c r="J50" s="284">
        <v>85.0</v>
      </c>
      <c r="K50" s="284">
        <v>30.0</v>
      </c>
      <c r="L50" s="285">
        <v>90.0</v>
      </c>
    </row>
    <row r="51">
      <c r="A51" s="323">
        <v>10.0</v>
      </c>
      <c r="B51" s="425" t="s">
        <v>32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81</v>
      </c>
      <c r="B52" s="427" t="s">
        <v>82</v>
      </c>
      <c r="C52" s="313" t="s">
        <v>49</v>
      </c>
      <c r="D52" s="427" t="s">
        <v>50</v>
      </c>
      <c r="E52" s="380" t="s">
        <v>282</v>
      </c>
      <c r="F52" s="290" t="s">
        <v>288</v>
      </c>
      <c r="G52" s="290" t="s">
        <v>327</v>
      </c>
      <c r="H52" s="283">
        <f>I52/I53</f>
        <v>0.9166666667</v>
      </c>
      <c r="I52" s="275">
        <f t="shared" si="4"/>
        <v>275</v>
      </c>
      <c r="J52" s="284">
        <v>85.0</v>
      </c>
      <c r="K52" s="284">
        <v>100.0</v>
      </c>
      <c r="L52" s="285">
        <v>90.0</v>
      </c>
    </row>
    <row r="53">
      <c r="A53" s="323">
        <v>10.0</v>
      </c>
      <c r="B53" s="425" t="s">
        <v>32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81</v>
      </c>
      <c r="B54" s="427" t="s">
        <v>82</v>
      </c>
      <c r="C54" s="313" t="s">
        <v>49</v>
      </c>
      <c r="D54" s="427" t="s">
        <v>50</v>
      </c>
      <c r="E54" s="380" t="s">
        <v>282</v>
      </c>
      <c r="F54" s="282" t="s">
        <v>284</v>
      </c>
      <c r="G54" s="282" t="s">
        <v>333</v>
      </c>
      <c r="H54" s="283">
        <f>I54/I55</f>
        <v>0.5333333333</v>
      </c>
      <c r="I54" s="275">
        <f t="shared" si="4"/>
        <v>160</v>
      </c>
      <c r="J54" s="284">
        <v>85.0</v>
      </c>
      <c r="K54" s="284">
        <v>35.0</v>
      </c>
      <c r="L54" s="285">
        <v>40.0</v>
      </c>
    </row>
    <row r="55">
      <c r="A55" s="336">
        <v>10.0</v>
      </c>
      <c r="B55" s="429" t="s">
        <v>32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81</v>
      </c>
      <c r="B57" s="423" t="s">
        <v>82</v>
      </c>
      <c r="C57" s="310" t="s">
        <v>57</v>
      </c>
      <c r="D57" s="423" t="s">
        <v>58</v>
      </c>
      <c r="E57" s="374" t="s">
        <v>296</v>
      </c>
      <c r="F57" s="261" t="s">
        <v>282</v>
      </c>
      <c r="G57" s="261" t="s">
        <v>336</v>
      </c>
      <c r="H57" s="262">
        <f>I57/I58</f>
        <v>0.4666666667</v>
      </c>
      <c r="I57" s="263">
        <f t="shared" ref="I57:I68" si="5">J57+K57+L57</f>
        <v>140</v>
      </c>
      <c r="J57" s="264">
        <v>5.0</v>
      </c>
      <c r="K57" s="264">
        <v>75.0</v>
      </c>
      <c r="L57" s="265">
        <v>60.0</v>
      </c>
    </row>
    <row r="58">
      <c r="A58" s="323">
        <v>10.0</v>
      </c>
      <c r="B58" s="425" t="s">
        <v>32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81</v>
      </c>
      <c r="B59" s="427" t="s">
        <v>82</v>
      </c>
      <c r="C59" s="313" t="s">
        <v>57</v>
      </c>
      <c r="D59" s="427" t="s">
        <v>58</v>
      </c>
      <c r="E59" s="404" t="s">
        <v>296</v>
      </c>
      <c r="F59" s="282" t="s">
        <v>302</v>
      </c>
      <c r="G59" s="282" t="s">
        <v>306</v>
      </c>
      <c r="H59" s="283">
        <f>I59/I60</f>
        <v>0.4666666667</v>
      </c>
      <c r="I59" s="275">
        <f t="shared" si="5"/>
        <v>140</v>
      </c>
      <c r="J59" s="284">
        <v>5.0</v>
      </c>
      <c r="K59" s="284">
        <v>65.0</v>
      </c>
      <c r="L59" s="285">
        <v>70.0</v>
      </c>
    </row>
    <row r="60">
      <c r="A60" s="323">
        <v>10.0</v>
      </c>
      <c r="B60" s="425" t="s">
        <v>32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81</v>
      </c>
      <c r="B61" s="427" t="s">
        <v>82</v>
      </c>
      <c r="C61" s="313" t="s">
        <v>57</v>
      </c>
      <c r="D61" s="427" t="s">
        <v>58</v>
      </c>
      <c r="E61" s="404" t="s">
        <v>296</v>
      </c>
      <c r="F61" s="282" t="s">
        <v>298</v>
      </c>
      <c r="G61" s="282" t="s">
        <v>312</v>
      </c>
      <c r="H61" s="283">
        <f>I61/I62</f>
        <v>0.25</v>
      </c>
      <c r="I61" s="275">
        <f t="shared" si="5"/>
        <v>75</v>
      </c>
      <c r="J61" s="284">
        <v>5.0</v>
      </c>
      <c r="K61" s="284">
        <v>50.0</v>
      </c>
      <c r="L61" s="285">
        <v>20.0</v>
      </c>
    </row>
    <row r="62">
      <c r="A62" s="323">
        <v>10.0</v>
      </c>
      <c r="B62" s="425" t="s">
        <v>32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81</v>
      </c>
      <c r="B63" s="427" t="s">
        <v>82</v>
      </c>
      <c r="C63" s="313" t="s">
        <v>57</v>
      </c>
      <c r="D63" s="427" t="s">
        <v>58</v>
      </c>
      <c r="E63" s="404" t="s">
        <v>296</v>
      </c>
      <c r="F63" s="282" t="s">
        <v>294</v>
      </c>
      <c r="G63" s="282" t="s">
        <v>318</v>
      </c>
      <c r="H63" s="283">
        <f>I63/I64</f>
        <v>0.4</v>
      </c>
      <c r="I63" s="275">
        <f t="shared" si="5"/>
        <v>120</v>
      </c>
      <c r="J63" s="284">
        <v>5.0</v>
      </c>
      <c r="K63" s="284">
        <v>15.0</v>
      </c>
      <c r="L63" s="285">
        <v>100.0</v>
      </c>
    </row>
    <row r="64">
      <c r="A64" s="323">
        <v>10.0</v>
      </c>
      <c r="B64" s="425" t="s">
        <v>32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81</v>
      </c>
      <c r="B65" s="427" t="s">
        <v>82</v>
      </c>
      <c r="C65" s="313" t="s">
        <v>57</v>
      </c>
      <c r="D65" s="427" t="s">
        <v>58</v>
      </c>
      <c r="E65" s="404" t="s">
        <v>296</v>
      </c>
      <c r="F65" s="282" t="s">
        <v>290</v>
      </c>
      <c r="G65" s="282" t="s">
        <v>324</v>
      </c>
      <c r="H65" s="283">
        <f>I65/I66</f>
        <v>0.3833333333</v>
      </c>
      <c r="I65" s="275">
        <f t="shared" si="5"/>
        <v>115</v>
      </c>
      <c r="J65" s="284">
        <v>5.0</v>
      </c>
      <c r="K65" s="284">
        <v>110.0</v>
      </c>
      <c r="L65" s="285">
        <v>0.0</v>
      </c>
    </row>
    <row r="66">
      <c r="A66" s="323">
        <v>10.0</v>
      </c>
      <c r="B66" s="425" t="s">
        <v>32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81</v>
      </c>
      <c r="B67" s="427" t="s">
        <v>82</v>
      </c>
      <c r="C67" s="313" t="s">
        <v>57</v>
      </c>
      <c r="D67" s="427" t="s">
        <v>58</v>
      </c>
      <c r="E67" s="404" t="s">
        <v>296</v>
      </c>
      <c r="F67" s="290" t="s">
        <v>286</v>
      </c>
      <c r="G67" s="290" t="s">
        <v>330</v>
      </c>
      <c r="H67" s="283">
        <f>I67/I68</f>
        <v>0.4833333333</v>
      </c>
      <c r="I67" s="275">
        <f t="shared" si="5"/>
        <v>145</v>
      </c>
      <c r="J67" s="284">
        <v>5.0</v>
      </c>
      <c r="K67" s="284">
        <v>90.0</v>
      </c>
      <c r="L67" s="285">
        <v>50.0</v>
      </c>
    </row>
    <row r="68">
      <c r="A68" s="336">
        <v>10.0</v>
      </c>
      <c r="B68" s="429" t="s">
        <v>32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81</v>
      </c>
      <c r="B70" s="423" t="s">
        <v>82</v>
      </c>
      <c r="C70" s="310" t="s">
        <v>65</v>
      </c>
      <c r="D70" s="423" t="s">
        <v>66</v>
      </c>
      <c r="E70" s="374" t="s">
        <v>282</v>
      </c>
      <c r="F70" s="261" t="s">
        <v>304</v>
      </c>
      <c r="G70" s="261" t="s">
        <v>339</v>
      </c>
      <c r="H70" s="262">
        <f>I70/I71</f>
        <v>0.5166666667</v>
      </c>
      <c r="I70" s="263">
        <f t="shared" ref="I70:I81" si="6">J70+K70+L70</f>
        <v>155</v>
      </c>
      <c r="J70" s="264">
        <v>75.0</v>
      </c>
      <c r="K70" s="264">
        <v>70.0</v>
      </c>
      <c r="L70" s="265">
        <v>10.0</v>
      </c>
    </row>
    <row r="71">
      <c r="A71" s="323">
        <v>10.0</v>
      </c>
      <c r="B71" s="425" t="s">
        <v>32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81</v>
      </c>
      <c r="B72" s="427" t="s">
        <v>82</v>
      </c>
      <c r="C72" s="313" t="s">
        <v>65</v>
      </c>
      <c r="D72" s="427" t="s">
        <v>66</v>
      </c>
      <c r="E72" s="380" t="s">
        <v>282</v>
      </c>
      <c r="F72" s="290" t="s">
        <v>300</v>
      </c>
      <c r="G72" s="282" t="s">
        <v>309</v>
      </c>
      <c r="H72" s="283">
        <f>I72/I73</f>
        <v>0.5166666667</v>
      </c>
      <c r="I72" s="275">
        <f t="shared" si="6"/>
        <v>155</v>
      </c>
      <c r="J72" s="284">
        <v>75.0</v>
      </c>
      <c r="K72" s="284">
        <v>0.0</v>
      </c>
      <c r="L72" s="285">
        <v>80.0</v>
      </c>
    </row>
    <row r="73">
      <c r="A73" s="323">
        <v>10.0</v>
      </c>
      <c r="B73" s="425" t="s">
        <v>32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81</v>
      </c>
      <c r="B74" s="427" t="s">
        <v>82</v>
      </c>
      <c r="C74" s="313" t="s">
        <v>65</v>
      </c>
      <c r="D74" s="451" t="s">
        <v>66</v>
      </c>
      <c r="E74" s="380" t="s">
        <v>282</v>
      </c>
      <c r="F74" s="290" t="s">
        <v>296</v>
      </c>
      <c r="G74" s="290" t="s">
        <v>315</v>
      </c>
      <c r="H74" s="283">
        <f>I74/I75</f>
        <v>0.3666666667</v>
      </c>
      <c r="I74" s="275">
        <f t="shared" si="6"/>
        <v>110</v>
      </c>
      <c r="J74" s="284">
        <v>75.0</v>
      </c>
      <c r="K74" s="284">
        <v>5.0</v>
      </c>
      <c r="L74" s="285">
        <v>30.0</v>
      </c>
    </row>
    <row r="75">
      <c r="A75" s="323">
        <v>10.0</v>
      </c>
      <c r="B75" s="425" t="s">
        <v>32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81</v>
      </c>
      <c r="B76" s="427" t="s">
        <v>82</v>
      </c>
      <c r="C76" s="313" t="s">
        <v>65</v>
      </c>
      <c r="D76" s="427" t="s">
        <v>66</v>
      </c>
      <c r="E76" s="380" t="s">
        <v>282</v>
      </c>
      <c r="F76" s="290" t="s">
        <v>292</v>
      </c>
      <c r="G76" s="282" t="s">
        <v>321</v>
      </c>
      <c r="H76" s="283">
        <f>I76/I77</f>
        <v>0.65</v>
      </c>
      <c r="I76" s="275">
        <f t="shared" si="6"/>
        <v>195</v>
      </c>
      <c r="J76" s="284">
        <v>75.0</v>
      </c>
      <c r="K76" s="284">
        <v>30.0</v>
      </c>
      <c r="L76" s="285">
        <v>90.0</v>
      </c>
    </row>
    <row r="77">
      <c r="A77" s="323">
        <v>10.0</v>
      </c>
      <c r="B77" s="425" t="s">
        <v>32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81</v>
      </c>
      <c r="B78" s="478" t="s">
        <v>82</v>
      </c>
      <c r="C78" s="479" t="s">
        <v>65</v>
      </c>
      <c r="D78" s="478" t="s">
        <v>66</v>
      </c>
      <c r="E78" s="380" t="s">
        <v>282</v>
      </c>
      <c r="F78" s="290" t="s">
        <v>288</v>
      </c>
      <c r="G78" s="290" t="s">
        <v>327</v>
      </c>
      <c r="H78" s="283">
        <f>I78/I79</f>
        <v>0.8833333333</v>
      </c>
      <c r="I78" s="275">
        <f t="shared" si="6"/>
        <v>265</v>
      </c>
      <c r="J78" s="284">
        <v>75.0</v>
      </c>
      <c r="K78" s="284">
        <v>100.0</v>
      </c>
      <c r="L78" s="285">
        <v>90.0</v>
      </c>
    </row>
    <row r="79">
      <c r="A79" s="323">
        <v>10.0</v>
      </c>
      <c r="B79" s="480" t="s">
        <v>32</v>
      </c>
      <c r="C79" s="481">
        <v>10.0</v>
      </c>
      <c r="D79" s="480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81</v>
      </c>
      <c r="B80" s="427" t="s">
        <v>82</v>
      </c>
      <c r="C80" s="313" t="s">
        <v>65</v>
      </c>
      <c r="D80" s="427" t="s">
        <v>66</v>
      </c>
      <c r="E80" s="380" t="s">
        <v>282</v>
      </c>
      <c r="F80" s="282" t="s">
        <v>284</v>
      </c>
      <c r="G80" s="282" t="s">
        <v>333</v>
      </c>
      <c r="H80" s="283">
        <f>I80/I81</f>
        <v>0.5</v>
      </c>
      <c r="I80" s="275">
        <f t="shared" si="6"/>
        <v>150</v>
      </c>
      <c r="J80" s="284">
        <v>75.0</v>
      </c>
      <c r="K80" s="284">
        <v>35.0</v>
      </c>
      <c r="L80" s="285">
        <v>40.0</v>
      </c>
    </row>
    <row r="81">
      <c r="A81" s="336">
        <v>10.0</v>
      </c>
      <c r="B81" s="429" t="s">
        <v>32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81</v>
      </c>
      <c r="B83" s="423" t="s">
        <v>82</v>
      </c>
      <c r="C83" s="310" t="s">
        <v>73</v>
      </c>
      <c r="D83" s="423" t="s">
        <v>74</v>
      </c>
      <c r="E83" s="374" t="s">
        <v>290</v>
      </c>
      <c r="F83" s="261" t="s">
        <v>282</v>
      </c>
      <c r="G83" s="261" t="s">
        <v>336</v>
      </c>
      <c r="H83" s="262">
        <f>I83/I84</f>
        <v>0.8166666667</v>
      </c>
      <c r="I83" s="263">
        <f t="shared" ref="I83:I94" si="7">J83+K83+L83</f>
        <v>245</v>
      </c>
      <c r="J83" s="264">
        <v>110.0</v>
      </c>
      <c r="K83" s="264">
        <v>75.0</v>
      </c>
      <c r="L83" s="265">
        <v>60.0</v>
      </c>
    </row>
    <row r="84">
      <c r="A84" s="323">
        <v>10.0</v>
      </c>
      <c r="B84" s="425" t="s">
        <v>32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81</v>
      </c>
      <c r="B85" s="427" t="s">
        <v>82</v>
      </c>
      <c r="C85" s="313" t="s">
        <v>73</v>
      </c>
      <c r="D85" s="427" t="s">
        <v>74</v>
      </c>
      <c r="E85" s="404" t="s">
        <v>290</v>
      </c>
      <c r="F85" s="282" t="s">
        <v>302</v>
      </c>
      <c r="G85" s="282" t="s">
        <v>306</v>
      </c>
      <c r="H85" s="283">
        <f>I85/I86</f>
        <v>0.8166666667</v>
      </c>
      <c r="I85" s="275">
        <f t="shared" si="7"/>
        <v>245</v>
      </c>
      <c r="J85" s="284">
        <v>110.0</v>
      </c>
      <c r="K85" s="284">
        <v>65.0</v>
      </c>
      <c r="L85" s="285">
        <v>70.0</v>
      </c>
    </row>
    <row r="86">
      <c r="A86" s="323">
        <v>10.0</v>
      </c>
      <c r="B86" s="425" t="s">
        <v>32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81</v>
      </c>
      <c r="B87" s="427" t="s">
        <v>82</v>
      </c>
      <c r="C87" s="313" t="s">
        <v>73</v>
      </c>
      <c r="D87" s="427" t="s">
        <v>74</v>
      </c>
      <c r="E87" s="404" t="s">
        <v>290</v>
      </c>
      <c r="F87" s="282" t="s">
        <v>298</v>
      </c>
      <c r="G87" s="282" t="s">
        <v>312</v>
      </c>
      <c r="H87" s="283">
        <f>I87/I88</f>
        <v>0.6</v>
      </c>
      <c r="I87" s="275">
        <f t="shared" si="7"/>
        <v>180</v>
      </c>
      <c r="J87" s="284">
        <v>110.0</v>
      </c>
      <c r="K87" s="284">
        <v>50.0</v>
      </c>
      <c r="L87" s="285">
        <v>20.0</v>
      </c>
    </row>
    <row r="88">
      <c r="A88" s="323">
        <v>10.0</v>
      </c>
      <c r="B88" s="425" t="s">
        <v>32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81</v>
      </c>
      <c r="B89" s="427" t="s">
        <v>82</v>
      </c>
      <c r="C89" s="313" t="s">
        <v>73</v>
      </c>
      <c r="D89" s="427" t="s">
        <v>74</v>
      </c>
      <c r="E89" s="404" t="s">
        <v>290</v>
      </c>
      <c r="F89" s="282" t="s">
        <v>294</v>
      </c>
      <c r="G89" s="282" t="s">
        <v>318</v>
      </c>
      <c r="H89" s="283">
        <f>I89/I90</f>
        <v>0.75</v>
      </c>
      <c r="I89" s="275">
        <f t="shared" si="7"/>
        <v>225</v>
      </c>
      <c r="J89" s="284">
        <v>110.0</v>
      </c>
      <c r="K89" s="284">
        <v>15.0</v>
      </c>
      <c r="L89" s="285">
        <v>100.0</v>
      </c>
    </row>
    <row r="90">
      <c r="A90" s="323">
        <v>10.0</v>
      </c>
      <c r="B90" s="425" t="s">
        <v>32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81</v>
      </c>
      <c r="B91" s="427" t="s">
        <v>82</v>
      </c>
      <c r="C91" s="313" t="s">
        <v>73</v>
      </c>
      <c r="D91" s="427" t="s">
        <v>74</v>
      </c>
      <c r="E91" s="404" t="s">
        <v>290</v>
      </c>
      <c r="F91" s="282" t="s">
        <v>290</v>
      </c>
      <c r="G91" s="282" t="s">
        <v>324</v>
      </c>
      <c r="H91" s="283">
        <f>I91/I92</f>
        <v>0.7333333333</v>
      </c>
      <c r="I91" s="275">
        <f t="shared" si="7"/>
        <v>220</v>
      </c>
      <c r="J91" s="284">
        <v>110.0</v>
      </c>
      <c r="K91" s="284">
        <v>110.0</v>
      </c>
      <c r="L91" s="285">
        <v>0.0</v>
      </c>
    </row>
    <row r="92">
      <c r="A92" s="323">
        <v>10.0</v>
      </c>
      <c r="B92" s="425" t="s">
        <v>32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81</v>
      </c>
      <c r="B93" s="427" t="s">
        <v>82</v>
      </c>
      <c r="C93" s="313" t="s">
        <v>73</v>
      </c>
      <c r="D93" s="427" t="s">
        <v>74</v>
      </c>
      <c r="E93" s="404" t="s">
        <v>290</v>
      </c>
      <c r="F93" s="290" t="s">
        <v>286</v>
      </c>
      <c r="G93" s="290" t="s">
        <v>330</v>
      </c>
      <c r="H93" s="283">
        <f>I93/I94</f>
        <v>0.8333333333</v>
      </c>
      <c r="I93" s="275">
        <f t="shared" si="7"/>
        <v>250</v>
      </c>
      <c r="J93" s="284">
        <v>110.0</v>
      </c>
      <c r="K93" s="284">
        <v>90.0</v>
      </c>
      <c r="L93" s="285">
        <v>50.0</v>
      </c>
    </row>
    <row r="94">
      <c r="A94" s="336">
        <v>10.0</v>
      </c>
      <c r="B94" s="429" t="s">
        <v>32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81</v>
      </c>
      <c r="B96" s="423" t="s">
        <v>82</v>
      </c>
      <c r="C96" s="310" t="s">
        <v>81</v>
      </c>
      <c r="D96" s="423" t="s">
        <v>82</v>
      </c>
      <c r="E96" s="374" t="s">
        <v>288</v>
      </c>
      <c r="F96" s="261" t="s">
        <v>304</v>
      </c>
      <c r="G96" s="261" t="s">
        <v>339</v>
      </c>
      <c r="H96" s="262">
        <f>I96/I97</f>
        <v>0.6</v>
      </c>
      <c r="I96" s="321">
        <f t="shared" ref="I96:I107" si="8">J96+K96+L96</f>
        <v>180</v>
      </c>
      <c r="J96" s="264">
        <v>100.0</v>
      </c>
      <c r="K96" s="264">
        <v>70.0</v>
      </c>
      <c r="L96" s="265">
        <v>10.0</v>
      </c>
    </row>
    <row r="97">
      <c r="A97" s="323">
        <v>10.0</v>
      </c>
      <c r="B97" s="425" t="s">
        <v>32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81</v>
      </c>
      <c r="B98" s="427" t="s">
        <v>82</v>
      </c>
      <c r="C98" s="313" t="s">
        <v>81</v>
      </c>
      <c r="D98" s="427" t="s">
        <v>82</v>
      </c>
      <c r="E98" s="380" t="s">
        <v>288</v>
      </c>
      <c r="F98" s="290" t="s">
        <v>300</v>
      </c>
      <c r="G98" s="282" t="s">
        <v>309</v>
      </c>
      <c r="H98" s="283">
        <f>I98/I99</f>
        <v>0.6</v>
      </c>
      <c r="I98" s="326">
        <f t="shared" si="8"/>
        <v>180</v>
      </c>
      <c r="J98" s="284">
        <v>100.0</v>
      </c>
      <c r="K98" s="284">
        <v>0.0</v>
      </c>
      <c r="L98" s="285">
        <v>80.0</v>
      </c>
    </row>
    <row r="99">
      <c r="A99" s="323">
        <v>10.0</v>
      </c>
      <c r="B99" s="425" t="s">
        <v>32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81</v>
      </c>
      <c r="B100" s="427" t="s">
        <v>82</v>
      </c>
      <c r="C100" s="313" t="s">
        <v>81</v>
      </c>
      <c r="D100" s="427" t="s">
        <v>82</v>
      </c>
      <c r="E100" s="380" t="s">
        <v>288</v>
      </c>
      <c r="F100" s="290" t="s">
        <v>296</v>
      </c>
      <c r="G100" s="290" t="s">
        <v>315</v>
      </c>
      <c r="H100" s="283">
        <f>I100/I101</f>
        <v>0.45</v>
      </c>
      <c r="I100" s="326">
        <f t="shared" si="8"/>
        <v>135</v>
      </c>
      <c r="J100" s="284">
        <v>100.0</v>
      </c>
      <c r="K100" s="284">
        <v>5.0</v>
      </c>
      <c r="L100" s="285">
        <v>30.0</v>
      </c>
    </row>
    <row r="101">
      <c r="A101" s="323">
        <v>10.0</v>
      </c>
      <c r="B101" s="425" t="s">
        <v>32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81</v>
      </c>
      <c r="B102" s="427" t="s">
        <v>82</v>
      </c>
      <c r="C102" s="313" t="s">
        <v>81</v>
      </c>
      <c r="D102" s="427" t="s">
        <v>82</v>
      </c>
      <c r="E102" s="380" t="s">
        <v>288</v>
      </c>
      <c r="F102" s="290" t="s">
        <v>292</v>
      </c>
      <c r="G102" s="282" t="s">
        <v>321</v>
      </c>
      <c r="H102" s="283">
        <f>I102/I103</f>
        <v>0.7333333333</v>
      </c>
      <c r="I102" s="326">
        <f t="shared" si="8"/>
        <v>220</v>
      </c>
      <c r="J102" s="284">
        <v>100.0</v>
      </c>
      <c r="K102" s="284">
        <v>30.0</v>
      </c>
      <c r="L102" s="285">
        <v>90.0</v>
      </c>
    </row>
    <row r="103">
      <c r="A103" s="323">
        <v>10.0</v>
      </c>
      <c r="B103" s="425" t="s">
        <v>32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81</v>
      </c>
      <c r="B104" s="427" t="s">
        <v>82</v>
      </c>
      <c r="C104" s="313" t="s">
        <v>81</v>
      </c>
      <c r="D104" s="427" t="s">
        <v>82</v>
      </c>
      <c r="E104" s="380" t="s">
        <v>288</v>
      </c>
      <c r="F104" s="290" t="s">
        <v>288</v>
      </c>
      <c r="G104" s="290" t="s">
        <v>327</v>
      </c>
      <c r="H104" s="283">
        <f>I104/I105</f>
        <v>0.9666666667</v>
      </c>
      <c r="I104" s="326">
        <f t="shared" si="8"/>
        <v>290</v>
      </c>
      <c r="J104" s="284">
        <v>100.0</v>
      </c>
      <c r="K104" s="284">
        <v>100.0</v>
      </c>
      <c r="L104" s="285">
        <v>90.0</v>
      </c>
    </row>
    <row r="105">
      <c r="A105" s="323">
        <v>10.0</v>
      </c>
      <c r="B105" s="425" t="s">
        <v>32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81</v>
      </c>
      <c r="B106" s="427" t="s">
        <v>82</v>
      </c>
      <c r="C106" s="313" t="s">
        <v>81</v>
      </c>
      <c r="D106" s="427" t="s">
        <v>82</v>
      </c>
      <c r="E106" s="380" t="s">
        <v>288</v>
      </c>
      <c r="F106" s="282" t="s">
        <v>284</v>
      </c>
      <c r="G106" s="282" t="s">
        <v>333</v>
      </c>
      <c r="H106" s="283">
        <f>I106/I107</f>
        <v>0.5833333333</v>
      </c>
      <c r="I106" s="326">
        <f t="shared" si="8"/>
        <v>175</v>
      </c>
      <c r="J106" s="284">
        <v>100.0</v>
      </c>
      <c r="K106" s="284">
        <v>35.0</v>
      </c>
      <c r="L106" s="285">
        <v>40.0</v>
      </c>
    </row>
    <row r="107">
      <c r="A107" s="336">
        <v>10.0</v>
      </c>
      <c r="B107" s="429" t="s">
        <v>32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81</v>
      </c>
      <c r="B109" s="423" t="s">
        <v>82</v>
      </c>
      <c r="C109" s="310" t="s">
        <v>89</v>
      </c>
      <c r="D109" s="423" t="s">
        <v>90</v>
      </c>
      <c r="E109" s="374" t="s">
        <v>284</v>
      </c>
      <c r="F109" s="261" t="s">
        <v>282</v>
      </c>
      <c r="G109" s="261" t="s">
        <v>336</v>
      </c>
      <c r="H109" s="262">
        <f>I109/I110</f>
        <v>0.5833333333</v>
      </c>
      <c r="I109" s="263">
        <f t="shared" ref="I109:I120" si="9">J109+K109+L109</f>
        <v>175</v>
      </c>
      <c r="J109" s="264">
        <v>40.0</v>
      </c>
      <c r="K109" s="264">
        <v>75.0</v>
      </c>
      <c r="L109" s="265">
        <v>60.0</v>
      </c>
    </row>
    <row r="110">
      <c r="A110" s="323">
        <v>10.0</v>
      </c>
      <c r="B110" s="425" t="s">
        <v>32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81</v>
      </c>
      <c r="B111" s="427" t="s">
        <v>82</v>
      </c>
      <c r="C111" s="313" t="s">
        <v>89</v>
      </c>
      <c r="D111" s="427" t="s">
        <v>90</v>
      </c>
      <c r="E111" s="404" t="s">
        <v>284</v>
      </c>
      <c r="F111" s="282" t="s">
        <v>302</v>
      </c>
      <c r="G111" s="282" t="s">
        <v>306</v>
      </c>
      <c r="H111" s="283">
        <f>I111/I112</f>
        <v>0.5833333333</v>
      </c>
      <c r="I111" s="275">
        <f t="shared" si="9"/>
        <v>175</v>
      </c>
      <c r="J111" s="284">
        <v>40.0</v>
      </c>
      <c r="K111" s="284">
        <v>65.0</v>
      </c>
      <c r="L111" s="285">
        <v>70.0</v>
      </c>
    </row>
    <row r="112">
      <c r="A112" s="323">
        <v>10.0</v>
      </c>
      <c r="B112" s="425" t="s">
        <v>32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81</v>
      </c>
      <c r="B113" s="427" t="s">
        <v>82</v>
      </c>
      <c r="C113" s="313" t="s">
        <v>89</v>
      </c>
      <c r="D113" s="427" t="s">
        <v>90</v>
      </c>
      <c r="E113" s="404" t="s">
        <v>284</v>
      </c>
      <c r="F113" s="282" t="s">
        <v>298</v>
      </c>
      <c r="G113" s="282" t="s">
        <v>312</v>
      </c>
      <c r="H113" s="283">
        <f>I113/I114</f>
        <v>0.3666666667</v>
      </c>
      <c r="I113" s="275">
        <f t="shared" si="9"/>
        <v>110</v>
      </c>
      <c r="J113" s="284">
        <v>40.0</v>
      </c>
      <c r="K113" s="284">
        <v>50.0</v>
      </c>
      <c r="L113" s="285">
        <v>20.0</v>
      </c>
    </row>
    <row r="114">
      <c r="A114" s="323">
        <v>10.0</v>
      </c>
      <c r="B114" s="425" t="s">
        <v>32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81</v>
      </c>
      <c r="B115" s="427" t="s">
        <v>82</v>
      </c>
      <c r="C115" s="313" t="s">
        <v>89</v>
      </c>
      <c r="D115" s="427" t="s">
        <v>90</v>
      </c>
      <c r="E115" s="404" t="s">
        <v>284</v>
      </c>
      <c r="F115" s="282" t="s">
        <v>294</v>
      </c>
      <c r="G115" s="282" t="s">
        <v>318</v>
      </c>
      <c r="H115" s="283">
        <f>I115/I116</f>
        <v>0.5166666667</v>
      </c>
      <c r="I115" s="275">
        <f t="shared" si="9"/>
        <v>155</v>
      </c>
      <c r="J115" s="284">
        <v>40.0</v>
      </c>
      <c r="K115" s="284">
        <v>15.0</v>
      </c>
      <c r="L115" s="285">
        <v>100.0</v>
      </c>
    </row>
    <row r="116">
      <c r="A116" s="323">
        <v>10.0</v>
      </c>
      <c r="B116" s="425" t="s">
        <v>32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81</v>
      </c>
      <c r="B117" s="427" t="s">
        <v>82</v>
      </c>
      <c r="C117" s="313" t="s">
        <v>89</v>
      </c>
      <c r="D117" s="427" t="s">
        <v>90</v>
      </c>
      <c r="E117" s="404" t="s">
        <v>284</v>
      </c>
      <c r="F117" s="282" t="s">
        <v>290</v>
      </c>
      <c r="G117" s="282" t="s">
        <v>324</v>
      </c>
      <c r="H117" s="283">
        <f>I117/I118</f>
        <v>0.5</v>
      </c>
      <c r="I117" s="275">
        <f t="shared" si="9"/>
        <v>150</v>
      </c>
      <c r="J117" s="284">
        <v>40.0</v>
      </c>
      <c r="K117" s="284">
        <v>110.0</v>
      </c>
      <c r="L117" s="285">
        <v>0.0</v>
      </c>
    </row>
    <row r="118">
      <c r="A118" s="323">
        <v>10.0</v>
      </c>
      <c r="B118" s="425" t="s">
        <v>32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81</v>
      </c>
      <c r="B119" s="427" t="s">
        <v>82</v>
      </c>
      <c r="C119" s="313" t="s">
        <v>89</v>
      </c>
      <c r="D119" s="427" t="s">
        <v>90</v>
      </c>
      <c r="E119" s="404" t="s">
        <v>284</v>
      </c>
      <c r="F119" s="290" t="s">
        <v>286</v>
      </c>
      <c r="G119" s="290" t="s">
        <v>330</v>
      </c>
      <c r="H119" s="283">
        <f>I119/I120</f>
        <v>0.6</v>
      </c>
      <c r="I119" s="275">
        <f t="shared" si="9"/>
        <v>180</v>
      </c>
      <c r="J119" s="284">
        <v>40.0</v>
      </c>
      <c r="K119" s="284">
        <v>90.0</v>
      </c>
      <c r="L119" s="285">
        <v>50.0</v>
      </c>
    </row>
    <row r="120">
      <c r="A120" s="336">
        <v>10.0</v>
      </c>
      <c r="B120" s="429" t="s">
        <v>32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81</v>
      </c>
      <c r="B122" s="423" t="s">
        <v>82</v>
      </c>
      <c r="C122" s="310" t="s">
        <v>97</v>
      </c>
      <c r="D122" s="423" t="s">
        <v>98</v>
      </c>
      <c r="E122" s="374" t="s">
        <v>294</v>
      </c>
      <c r="F122" s="261" t="s">
        <v>304</v>
      </c>
      <c r="G122" s="261" t="s">
        <v>339</v>
      </c>
      <c r="H122" s="262">
        <f>I122/I123</f>
        <v>0.3333333333</v>
      </c>
      <c r="I122" s="263">
        <f t="shared" ref="I122:I133" si="10">J122+K122+L122</f>
        <v>100</v>
      </c>
      <c r="J122" s="261">
        <v>20.0</v>
      </c>
      <c r="K122" s="264">
        <v>70.0</v>
      </c>
      <c r="L122" s="265">
        <v>10.0</v>
      </c>
    </row>
    <row r="123">
      <c r="A123" s="323">
        <v>10.0</v>
      </c>
      <c r="B123" s="425" t="s">
        <v>32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81</v>
      </c>
      <c r="B124" s="427" t="s">
        <v>82</v>
      </c>
      <c r="C124" s="313" t="s">
        <v>97</v>
      </c>
      <c r="D124" s="427" t="s">
        <v>98</v>
      </c>
      <c r="E124" s="380" t="s">
        <v>294</v>
      </c>
      <c r="F124" s="290" t="s">
        <v>300</v>
      </c>
      <c r="G124" s="282" t="s">
        <v>309</v>
      </c>
      <c r="H124" s="283">
        <f>I124/I125</f>
        <v>0.3333333333</v>
      </c>
      <c r="I124" s="326">
        <f t="shared" si="10"/>
        <v>100</v>
      </c>
      <c r="J124" s="284">
        <v>20.0</v>
      </c>
      <c r="K124" s="284">
        <v>0.0</v>
      </c>
      <c r="L124" s="285">
        <v>80.0</v>
      </c>
    </row>
    <row r="125">
      <c r="A125" s="323">
        <v>10.0</v>
      </c>
      <c r="B125" s="425" t="s">
        <v>32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81</v>
      </c>
      <c r="B126" s="427" t="s">
        <v>82</v>
      </c>
      <c r="C126" s="313" t="s">
        <v>97</v>
      </c>
      <c r="D126" s="427" t="s">
        <v>98</v>
      </c>
      <c r="E126" s="380" t="s">
        <v>294</v>
      </c>
      <c r="F126" s="290" t="s">
        <v>296</v>
      </c>
      <c r="G126" s="290" t="s">
        <v>315</v>
      </c>
      <c r="H126" s="283">
        <f>I126/I127</f>
        <v>0.1833333333</v>
      </c>
      <c r="I126" s="326">
        <f t="shared" si="10"/>
        <v>55</v>
      </c>
      <c r="J126" s="284">
        <v>20.0</v>
      </c>
      <c r="K126" s="284">
        <v>5.0</v>
      </c>
      <c r="L126" s="285">
        <v>30.0</v>
      </c>
    </row>
    <row r="127">
      <c r="A127" s="323">
        <v>10.0</v>
      </c>
      <c r="B127" s="425" t="s">
        <v>32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81</v>
      </c>
      <c r="B128" s="427" t="s">
        <v>82</v>
      </c>
      <c r="C128" s="313" t="s">
        <v>97</v>
      </c>
      <c r="D128" s="427" t="s">
        <v>98</v>
      </c>
      <c r="E128" s="380" t="s">
        <v>294</v>
      </c>
      <c r="F128" s="290" t="s">
        <v>292</v>
      </c>
      <c r="G128" s="282" t="s">
        <v>321</v>
      </c>
      <c r="H128" s="283">
        <f>I128/I129</f>
        <v>0.4666666667</v>
      </c>
      <c r="I128" s="326">
        <f t="shared" si="10"/>
        <v>140</v>
      </c>
      <c r="J128" s="284">
        <v>20.0</v>
      </c>
      <c r="K128" s="284">
        <v>30.0</v>
      </c>
      <c r="L128" s="285">
        <v>90.0</v>
      </c>
    </row>
    <row r="129">
      <c r="A129" s="323">
        <v>10.0</v>
      </c>
      <c r="B129" s="425" t="s">
        <v>32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81</v>
      </c>
      <c r="B130" s="427" t="s">
        <v>82</v>
      </c>
      <c r="C130" s="313" t="s">
        <v>97</v>
      </c>
      <c r="D130" s="427" t="s">
        <v>98</v>
      </c>
      <c r="E130" s="380" t="s">
        <v>294</v>
      </c>
      <c r="F130" s="290" t="s">
        <v>288</v>
      </c>
      <c r="G130" s="290" t="s">
        <v>327</v>
      </c>
      <c r="H130" s="283">
        <f>I130/I131</f>
        <v>0.7</v>
      </c>
      <c r="I130" s="326">
        <f t="shared" si="10"/>
        <v>210</v>
      </c>
      <c r="J130" s="284">
        <v>20.0</v>
      </c>
      <c r="K130" s="284">
        <v>100.0</v>
      </c>
      <c r="L130" s="285">
        <v>90.0</v>
      </c>
    </row>
    <row r="131">
      <c r="A131" s="323">
        <v>10.0</v>
      </c>
      <c r="B131" s="425" t="s">
        <v>32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81</v>
      </c>
      <c r="B132" s="427" t="s">
        <v>82</v>
      </c>
      <c r="C132" s="313" t="s">
        <v>97</v>
      </c>
      <c r="D132" s="427" t="s">
        <v>98</v>
      </c>
      <c r="E132" s="380" t="s">
        <v>294</v>
      </c>
      <c r="F132" s="282" t="s">
        <v>284</v>
      </c>
      <c r="G132" s="282" t="s">
        <v>333</v>
      </c>
      <c r="H132" s="283">
        <f>I132/I133</f>
        <v>0.3166666667</v>
      </c>
      <c r="I132" s="326">
        <f t="shared" si="10"/>
        <v>95</v>
      </c>
      <c r="J132" s="284">
        <v>20.0</v>
      </c>
      <c r="K132" s="284">
        <v>35.0</v>
      </c>
      <c r="L132" s="285">
        <v>40.0</v>
      </c>
    </row>
    <row r="133">
      <c r="A133" s="336">
        <v>10.0</v>
      </c>
      <c r="B133" s="429" t="s">
        <v>32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38"/>
    <col customWidth="1" min="6" max="6" width="12.13"/>
    <col customWidth="1" min="7" max="7" width="11.0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81</v>
      </c>
      <c r="B5" s="423" t="s">
        <v>82</v>
      </c>
      <c r="C5" s="258" t="s">
        <v>1</v>
      </c>
      <c r="D5" s="423" t="s">
        <v>2</v>
      </c>
      <c r="E5" s="374" t="s">
        <v>282</v>
      </c>
      <c r="F5" s="261" t="s">
        <v>282</v>
      </c>
      <c r="G5" s="261" t="s">
        <v>324</v>
      </c>
      <c r="H5" s="262">
        <f>I5/I6</f>
        <v>0.5166666667</v>
      </c>
      <c r="I5" s="263">
        <f t="shared" ref="I5:I16" si="1">J5+K5+L5</f>
        <v>155</v>
      </c>
      <c r="J5" s="264">
        <v>80.0</v>
      </c>
      <c r="K5" s="264">
        <v>75.0</v>
      </c>
      <c r="L5" s="265">
        <v>0.0</v>
      </c>
    </row>
    <row r="6">
      <c r="A6" s="323">
        <v>12.0</v>
      </c>
      <c r="B6" s="425" t="s">
        <v>34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81</v>
      </c>
      <c r="B7" s="427" t="s">
        <v>82</v>
      </c>
      <c r="C7" s="279" t="s">
        <v>1</v>
      </c>
      <c r="D7" s="427" t="s">
        <v>2</v>
      </c>
      <c r="E7" s="404" t="s">
        <v>282</v>
      </c>
      <c r="F7" s="282" t="s">
        <v>302</v>
      </c>
      <c r="G7" s="282" t="s">
        <v>330</v>
      </c>
      <c r="H7" s="283">
        <f>I7/I8</f>
        <v>0.65</v>
      </c>
      <c r="I7" s="275">
        <f t="shared" si="1"/>
        <v>195</v>
      </c>
      <c r="J7" s="284">
        <v>80.0</v>
      </c>
      <c r="K7" s="284">
        <v>65.0</v>
      </c>
      <c r="L7" s="285">
        <v>50.0</v>
      </c>
    </row>
    <row r="8">
      <c r="A8" s="323">
        <v>12.0</v>
      </c>
      <c r="B8" s="425" t="s">
        <v>34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81</v>
      </c>
      <c r="B9" s="427" t="s">
        <v>82</v>
      </c>
      <c r="C9" s="279" t="s">
        <v>1</v>
      </c>
      <c r="D9" s="427" t="s">
        <v>2</v>
      </c>
      <c r="E9" s="404" t="s">
        <v>282</v>
      </c>
      <c r="F9" s="282" t="s">
        <v>298</v>
      </c>
      <c r="G9" s="282" t="s">
        <v>336</v>
      </c>
      <c r="H9" s="283">
        <f>I9/I10</f>
        <v>0.6333333333</v>
      </c>
      <c r="I9" s="275">
        <f t="shared" si="1"/>
        <v>190</v>
      </c>
      <c r="J9" s="284">
        <v>80.0</v>
      </c>
      <c r="K9" s="284">
        <v>50.0</v>
      </c>
      <c r="L9" s="285">
        <v>60.0</v>
      </c>
    </row>
    <row r="10">
      <c r="A10" s="323">
        <v>12.0</v>
      </c>
      <c r="B10" s="425" t="s">
        <v>34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81</v>
      </c>
      <c r="B11" s="427" t="s">
        <v>82</v>
      </c>
      <c r="C11" s="279" t="s">
        <v>1</v>
      </c>
      <c r="D11" s="427" t="s">
        <v>2</v>
      </c>
      <c r="E11" s="404" t="s">
        <v>282</v>
      </c>
      <c r="F11" s="282" t="s">
        <v>294</v>
      </c>
      <c r="G11" s="282" t="s">
        <v>306</v>
      </c>
      <c r="H11" s="283">
        <f>I11/I12</f>
        <v>0.55</v>
      </c>
      <c r="I11" s="275">
        <f t="shared" si="1"/>
        <v>165</v>
      </c>
      <c r="J11" s="284">
        <v>80.0</v>
      </c>
      <c r="K11" s="284">
        <v>15.0</v>
      </c>
      <c r="L11" s="285">
        <v>70.0</v>
      </c>
    </row>
    <row r="12">
      <c r="A12" s="323">
        <v>12.0</v>
      </c>
      <c r="B12" s="425" t="s">
        <v>34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81</v>
      </c>
      <c r="B13" s="427" t="s">
        <v>82</v>
      </c>
      <c r="C13" s="279" t="s">
        <v>1</v>
      </c>
      <c r="D13" s="427" t="s">
        <v>2</v>
      </c>
      <c r="E13" s="404" t="s">
        <v>282</v>
      </c>
      <c r="F13" s="282" t="s">
        <v>290</v>
      </c>
      <c r="G13" s="282" t="s">
        <v>312</v>
      </c>
      <c r="H13" s="283">
        <f>I13/I14</f>
        <v>0.7</v>
      </c>
      <c r="I13" s="275">
        <f t="shared" si="1"/>
        <v>210</v>
      </c>
      <c r="J13" s="284">
        <v>80.0</v>
      </c>
      <c r="K13" s="284">
        <v>110.0</v>
      </c>
      <c r="L13" s="285">
        <v>20.0</v>
      </c>
    </row>
    <row r="14">
      <c r="A14" s="323">
        <v>12.0</v>
      </c>
      <c r="B14" s="425" t="s">
        <v>34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81</v>
      </c>
      <c r="B15" s="427" t="s">
        <v>82</v>
      </c>
      <c r="C15" s="279" t="s">
        <v>1</v>
      </c>
      <c r="D15" s="427" t="s">
        <v>2</v>
      </c>
      <c r="E15" s="404" t="s">
        <v>282</v>
      </c>
      <c r="F15" s="290" t="s">
        <v>286</v>
      </c>
      <c r="G15" s="290" t="s">
        <v>318</v>
      </c>
      <c r="H15" s="283">
        <f>I15/I16</f>
        <v>0.9</v>
      </c>
      <c r="I15" s="275">
        <f t="shared" si="1"/>
        <v>270</v>
      </c>
      <c r="J15" s="284">
        <v>80.0</v>
      </c>
      <c r="K15" s="284">
        <v>90.0</v>
      </c>
      <c r="L15" s="285">
        <v>100.0</v>
      </c>
    </row>
    <row r="16">
      <c r="A16" s="336">
        <v>12.0</v>
      </c>
      <c r="B16" s="429" t="s">
        <v>34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</row>
    <row r="18">
      <c r="A18" s="318" t="s">
        <v>81</v>
      </c>
      <c r="B18" s="423" t="s">
        <v>82</v>
      </c>
      <c r="C18" s="310" t="s">
        <v>21</v>
      </c>
      <c r="D18" s="423" t="s">
        <v>22</v>
      </c>
      <c r="E18" s="374" t="s">
        <v>296</v>
      </c>
      <c r="F18" s="261" t="s">
        <v>304</v>
      </c>
      <c r="G18" s="261" t="s">
        <v>327</v>
      </c>
      <c r="H18" s="262">
        <f>I18/I19</f>
        <v>0.5666666667</v>
      </c>
      <c r="I18" s="263">
        <f t="shared" ref="I18:I29" si="2">J18+K18+L18</f>
        <v>170</v>
      </c>
      <c r="J18" s="264">
        <v>10.0</v>
      </c>
      <c r="K18" s="264">
        <v>70.0</v>
      </c>
      <c r="L18" s="265">
        <v>90.0</v>
      </c>
    </row>
    <row r="19">
      <c r="A19" s="323">
        <v>12.0</v>
      </c>
      <c r="B19" s="425" t="s">
        <v>34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81</v>
      </c>
      <c r="B20" s="427" t="s">
        <v>82</v>
      </c>
      <c r="C20" s="313" t="s">
        <v>21</v>
      </c>
      <c r="D20" s="427" t="s">
        <v>22</v>
      </c>
      <c r="E20" s="380" t="s">
        <v>296</v>
      </c>
      <c r="F20" s="290" t="s">
        <v>300</v>
      </c>
      <c r="G20" s="282" t="s">
        <v>333</v>
      </c>
      <c r="H20" s="283">
        <f>I20/I21</f>
        <v>0.1666666667</v>
      </c>
      <c r="I20" s="275">
        <f t="shared" si="2"/>
        <v>50</v>
      </c>
      <c r="J20" s="284">
        <v>10.0</v>
      </c>
      <c r="K20" s="284">
        <v>0.0</v>
      </c>
      <c r="L20" s="285">
        <v>40.0</v>
      </c>
    </row>
    <row r="21">
      <c r="A21" s="323">
        <v>12.0</v>
      </c>
      <c r="B21" s="425" t="s">
        <v>34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81</v>
      </c>
      <c r="B22" s="427" t="s">
        <v>82</v>
      </c>
      <c r="C22" s="313" t="s">
        <v>21</v>
      </c>
      <c r="D22" s="427" t="s">
        <v>22</v>
      </c>
      <c r="E22" s="380" t="s">
        <v>296</v>
      </c>
      <c r="F22" s="290" t="s">
        <v>296</v>
      </c>
      <c r="G22" s="290" t="s">
        <v>339</v>
      </c>
      <c r="H22" s="283">
        <f>I22/I23</f>
        <v>0.08333333333</v>
      </c>
      <c r="I22" s="275">
        <f t="shared" si="2"/>
        <v>25</v>
      </c>
      <c r="J22" s="284">
        <v>10.0</v>
      </c>
      <c r="K22" s="284">
        <v>5.0</v>
      </c>
      <c r="L22" s="285">
        <v>10.0</v>
      </c>
    </row>
    <row r="23">
      <c r="A23" s="323">
        <v>12.0</v>
      </c>
      <c r="B23" s="425" t="s">
        <v>34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81</v>
      </c>
      <c r="B24" s="427" t="s">
        <v>82</v>
      </c>
      <c r="C24" s="313" t="s">
        <v>21</v>
      </c>
      <c r="D24" s="427" t="s">
        <v>22</v>
      </c>
      <c r="E24" s="380" t="s">
        <v>296</v>
      </c>
      <c r="F24" s="290" t="s">
        <v>292</v>
      </c>
      <c r="G24" s="282" t="s">
        <v>309</v>
      </c>
      <c r="H24" s="283">
        <f>I24/I25</f>
        <v>0.4</v>
      </c>
      <c r="I24" s="275">
        <f t="shared" si="2"/>
        <v>120</v>
      </c>
      <c r="J24" s="284">
        <v>10.0</v>
      </c>
      <c r="K24" s="284">
        <v>30.0</v>
      </c>
      <c r="L24" s="285">
        <v>80.0</v>
      </c>
    </row>
    <row r="25">
      <c r="A25" s="323">
        <v>12.0</v>
      </c>
      <c r="B25" s="425" t="s">
        <v>34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81</v>
      </c>
      <c r="B26" s="427" t="s">
        <v>82</v>
      </c>
      <c r="C26" s="313" t="s">
        <v>21</v>
      </c>
      <c r="D26" s="427" t="s">
        <v>22</v>
      </c>
      <c r="E26" s="380" t="s">
        <v>296</v>
      </c>
      <c r="F26" s="290" t="s">
        <v>288</v>
      </c>
      <c r="G26" s="290" t="s">
        <v>315</v>
      </c>
      <c r="H26" s="283">
        <f>I26/I27</f>
        <v>0.4666666667</v>
      </c>
      <c r="I26" s="275">
        <f t="shared" si="2"/>
        <v>140</v>
      </c>
      <c r="J26" s="284">
        <v>10.0</v>
      </c>
      <c r="K26" s="284">
        <v>100.0</v>
      </c>
      <c r="L26" s="285">
        <v>30.0</v>
      </c>
    </row>
    <row r="27">
      <c r="A27" s="323">
        <v>12.0</v>
      </c>
      <c r="B27" s="425" t="s">
        <v>34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81</v>
      </c>
      <c r="B28" s="427" t="s">
        <v>82</v>
      </c>
      <c r="C28" s="313" t="s">
        <v>21</v>
      </c>
      <c r="D28" s="427" t="s">
        <v>22</v>
      </c>
      <c r="E28" s="380" t="s">
        <v>296</v>
      </c>
      <c r="F28" s="282" t="s">
        <v>284</v>
      </c>
      <c r="G28" s="282" t="s">
        <v>321</v>
      </c>
      <c r="H28" s="283">
        <f>I28/I29</f>
        <v>0.45</v>
      </c>
      <c r="I28" s="275">
        <f t="shared" si="2"/>
        <v>135</v>
      </c>
      <c r="J28" s="284">
        <v>10.0</v>
      </c>
      <c r="K28" s="284">
        <v>35.0</v>
      </c>
      <c r="L28" s="285">
        <v>90.0</v>
      </c>
    </row>
    <row r="29">
      <c r="A29" s="336">
        <v>12.0</v>
      </c>
      <c r="B29" s="429" t="s">
        <v>34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</row>
    <row r="31">
      <c r="A31" s="318" t="s">
        <v>81</v>
      </c>
      <c r="B31" s="423" t="s">
        <v>82</v>
      </c>
      <c r="C31" s="310" t="s">
        <v>35</v>
      </c>
      <c r="D31" s="447" t="s">
        <v>36</v>
      </c>
      <c r="E31" s="374" t="s">
        <v>300</v>
      </c>
      <c r="F31" s="261" t="s">
        <v>282</v>
      </c>
      <c r="G31" s="261" t="s">
        <v>324</v>
      </c>
      <c r="H31" s="262">
        <f>I31/I32</f>
        <v>0.25</v>
      </c>
      <c r="I31" s="321">
        <f t="shared" ref="I31:I42" si="3">J31+K31+L31</f>
        <v>75</v>
      </c>
      <c r="J31" s="264">
        <v>0.0</v>
      </c>
      <c r="K31" s="264">
        <v>75.0</v>
      </c>
      <c r="L31" s="265">
        <v>0.0</v>
      </c>
    </row>
    <row r="32">
      <c r="A32" s="323">
        <v>12.0</v>
      </c>
      <c r="B32" s="425" t="s">
        <v>34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81</v>
      </c>
      <c r="B33" s="427" t="s">
        <v>82</v>
      </c>
      <c r="C33" s="215" t="s">
        <v>35</v>
      </c>
      <c r="D33" s="461" t="s">
        <v>36</v>
      </c>
      <c r="E33" s="404" t="s">
        <v>300</v>
      </c>
      <c r="F33" s="282" t="s">
        <v>302</v>
      </c>
      <c r="G33" s="282" t="s">
        <v>330</v>
      </c>
      <c r="H33" s="283">
        <f>I33/I34</f>
        <v>0.3833333333</v>
      </c>
      <c r="I33" s="326">
        <f t="shared" si="3"/>
        <v>115</v>
      </c>
      <c r="J33" s="284">
        <v>0.0</v>
      </c>
      <c r="K33" s="284">
        <v>65.0</v>
      </c>
      <c r="L33" s="285">
        <v>50.0</v>
      </c>
    </row>
    <row r="34">
      <c r="A34" s="323">
        <v>12.0</v>
      </c>
      <c r="B34" s="425" t="s">
        <v>34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81</v>
      </c>
      <c r="B35" s="427" t="s">
        <v>82</v>
      </c>
      <c r="C35" s="313" t="s">
        <v>35</v>
      </c>
      <c r="D35" s="455" t="s">
        <v>36</v>
      </c>
      <c r="E35" s="404" t="s">
        <v>300</v>
      </c>
      <c r="F35" s="282" t="s">
        <v>298</v>
      </c>
      <c r="G35" s="282" t="s">
        <v>336</v>
      </c>
      <c r="H35" s="283">
        <f>I35/I36</f>
        <v>0.3666666667</v>
      </c>
      <c r="I35" s="326">
        <f t="shared" si="3"/>
        <v>110</v>
      </c>
      <c r="J35" s="284">
        <v>0.0</v>
      </c>
      <c r="K35" s="284">
        <v>50.0</v>
      </c>
      <c r="L35" s="285">
        <v>60.0</v>
      </c>
    </row>
    <row r="36">
      <c r="A36" s="323">
        <v>12.0</v>
      </c>
      <c r="B36" s="425" t="s">
        <v>34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81</v>
      </c>
      <c r="B37" s="427" t="s">
        <v>82</v>
      </c>
      <c r="C37" s="313" t="s">
        <v>35</v>
      </c>
      <c r="D37" s="461" t="s">
        <v>36</v>
      </c>
      <c r="E37" s="404" t="s">
        <v>300</v>
      </c>
      <c r="F37" s="282" t="s">
        <v>294</v>
      </c>
      <c r="G37" s="282" t="s">
        <v>306</v>
      </c>
      <c r="H37" s="283">
        <f>I37/I38</f>
        <v>0.2833333333</v>
      </c>
      <c r="I37" s="326">
        <f t="shared" si="3"/>
        <v>85</v>
      </c>
      <c r="J37" s="284">
        <v>0.0</v>
      </c>
      <c r="K37" s="284">
        <v>15.0</v>
      </c>
      <c r="L37" s="285">
        <v>70.0</v>
      </c>
    </row>
    <row r="38">
      <c r="A38" s="323">
        <v>12.0</v>
      </c>
      <c r="B38" s="425" t="s">
        <v>34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81</v>
      </c>
      <c r="B39" s="427" t="s">
        <v>82</v>
      </c>
      <c r="C39" s="313" t="s">
        <v>35</v>
      </c>
      <c r="D39" s="461" t="s">
        <v>36</v>
      </c>
      <c r="E39" s="404" t="s">
        <v>300</v>
      </c>
      <c r="F39" s="282" t="s">
        <v>290</v>
      </c>
      <c r="G39" s="282" t="s">
        <v>312</v>
      </c>
      <c r="H39" s="283">
        <f>I39/I40</f>
        <v>0.4333333333</v>
      </c>
      <c r="I39" s="326">
        <f t="shared" si="3"/>
        <v>130</v>
      </c>
      <c r="J39" s="284">
        <v>0.0</v>
      </c>
      <c r="K39" s="284">
        <v>110.0</v>
      </c>
      <c r="L39" s="285">
        <v>20.0</v>
      </c>
    </row>
    <row r="40">
      <c r="A40" s="323">
        <v>12.0</v>
      </c>
      <c r="B40" s="425" t="s">
        <v>34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81</v>
      </c>
      <c r="B41" s="427" t="s">
        <v>82</v>
      </c>
      <c r="C41" s="313" t="s">
        <v>35</v>
      </c>
      <c r="D41" s="461" t="s">
        <v>36</v>
      </c>
      <c r="E41" s="404" t="s">
        <v>300</v>
      </c>
      <c r="F41" s="290" t="s">
        <v>286</v>
      </c>
      <c r="G41" s="290" t="s">
        <v>318</v>
      </c>
      <c r="H41" s="283">
        <f>I41/I42</f>
        <v>0.6333333333</v>
      </c>
      <c r="I41" s="326">
        <f t="shared" si="3"/>
        <v>190</v>
      </c>
      <c r="J41" s="284">
        <v>0.0</v>
      </c>
      <c r="K41" s="284">
        <v>90.0</v>
      </c>
      <c r="L41" s="285">
        <v>100.0</v>
      </c>
    </row>
    <row r="42">
      <c r="A42" s="336">
        <v>12.0</v>
      </c>
      <c r="B42" s="429" t="s">
        <v>34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</row>
    <row r="44">
      <c r="A44" s="318" t="s">
        <v>81</v>
      </c>
      <c r="B44" s="423" t="s">
        <v>82</v>
      </c>
      <c r="C44" s="310" t="s">
        <v>49</v>
      </c>
      <c r="D44" s="423" t="s">
        <v>50</v>
      </c>
      <c r="E44" s="374" t="s">
        <v>302</v>
      </c>
      <c r="F44" s="261" t="s">
        <v>304</v>
      </c>
      <c r="G44" s="261" t="s">
        <v>327</v>
      </c>
      <c r="H44" s="262">
        <f>I44/I45</f>
        <v>0.7166666667</v>
      </c>
      <c r="I44" s="263">
        <f t="shared" ref="I44:I55" si="4">J44+K44+L44</f>
        <v>215</v>
      </c>
      <c r="J44" s="264">
        <v>55.0</v>
      </c>
      <c r="K44" s="264">
        <v>70.0</v>
      </c>
      <c r="L44" s="265">
        <v>90.0</v>
      </c>
    </row>
    <row r="45">
      <c r="A45" s="323">
        <v>12.0</v>
      </c>
      <c r="B45" s="425" t="s">
        <v>34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81</v>
      </c>
      <c r="B46" s="427" t="s">
        <v>82</v>
      </c>
      <c r="C46" s="313" t="s">
        <v>49</v>
      </c>
      <c r="D46" s="427" t="s">
        <v>50</v>
      </c>
      <c r="E46" s="380" t="s">
        <v>302</v>
      </c>
      <c r="F46" s="290" t="s">
        <v>300</v>
      </c>
      <c r="G46" s="282" t="s">
        <v>333</v>
      </c>
      <c r="H46" s="283">
        <f>I46/I47</f>
        <v>0.3166666667</v>
      </c>
      <c r="I46" s="275">
        <f t="shared" si="4"/>
        <v>95</v>
      </c>
      <c r="J46" s="284">
        <v>55.0</v>
      </c>
      <c r="K46" s="284">
        <v>0.0</v>
      </c>
      <c r="L46" s="285">
        <v>40.0</v>
      </c>
    </row>
    <row r="47">
      <c r="A47" s="323">
        <v>12.0</v>
      </c>
      <c r="B47" s="425" t="s">
        <v>34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81</v>
      </c>
      <c r="B48" s="427" t="s">
        <v>82</v>
      </c>
      <c r="C48" s="313" t="s">
        <v>49</v>
      </c>
      <c r="D48" s="427" t="s">
        <v>50</v>
      </c>
      <c r="E48" s="380" t="s">
        <v>302</v>
      </c>
      <c r="F48" s="290" t="s">
        <v>296</v>
      </c>
      <c r="G48" s="290" t="s">
        <v>339</v>
      </c>
      <c r="H48" s="283">
        <f>I48/I49</f>
        <v>0.2333333333</v>
      </c>
      <c r="I48" s="275">
        <f t="shared" si="4"/>
        <v>70</v>
      </c>
      <c r="J48" s="284">
        <v>55.0</v>
      </c>
      <c r="K48" s="284">
        <v>5.0</v>
      </c>
      <c r="L48" s="285">
        <v>10.0</v>
      </c>
    </row>
    <row r="49">
      <c r="A49" s="323">
        <v>12.0</v>
      </c>
      <c r="B49" s="425" t="s">
        <v>34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81</v>
      </c>
      <c r="B50" s="427" t="s">
        <v>82</v>
      </c>
      <c r="C50" s="313" t="s">
        <v>49</v>
      </c>
      <c r="D50" s="427" t="s">
        <v>50</v>
      </c>
      <c r="E50" s="380" t="s">
        <v>302</v>
      </c>
      <c r="F50" s="290" t="s">
        <v>292</v>
      </c>
      <c r="G50" s="282" t="s">
        <v>309</v>
      </c>
      <c r="H50" s="283">
        <f>I50/I51</f>
        <v>0.55</v>
      </c>
      <c r="I50" s="275">
        <f t="shared" si="4"/>
        <v>165</v>
      </c>
      <c r="J50" s="284">
        <v>55.0</v>
      </c>
      <c r="K50" s="284">
        <v>30.0</v>
      </c>
      <c r="L50" s="285">
        <v>80.0</v>
      </c>
    </row>
    <row r="51">
      <c r="A51" s="323">
        <v>12.0</v>
      </c>
      <c r="B51" s="425" t="s">
        <v>34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81</v>
      </c>
      <c r="B52" s="427" t="s">
        <v>82</v>
      </c>
      <c r="C52" s="313" t="s">
        <v>49</v>
      </c>
      <c r="D52" s="427" t="s">
        <v>50</v>
      </c>
      <c r="E52" s="380" t="s">
        <v>302</v>
      </c>
      <c r="F52" s="290" t="s">
        <v>288</v>
      </c>
      <c r="G52" s="290" t="s">
        <v>315</v>
      </c>
      <c r="H52" s="283">
        <f>I52/I53</f>
        <v>0.6166666667</v>
      </c>
      <c r="I52" s="275">
        <f t="shared" si="4"/>
        <v>185</v>
      </c>
      <c r="J52" s="284">
        <v>55.0</v>
      </c>
      <c r="K52" s="284">
        <v>100.0</v>
      </c>
      <c r="L52" s="285">
        <v>30.0</v>
      </c>
    </row>
    <row r="53">
      <c r="A53" s="323">
        <v>12.0</v>
      </c>
      <c r="B53" s="425" t="s">
        <v>34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81</v>
      </c>
      <c r="B54" s="427" t="s">
        <v>82</v>
      </c>
      <c r="C54" s="313" t="s">
        <v>49</v>
      </c>
      <c r="D54" s="427" t="s">
        <v>50</v>
      </c>
      <c r="E54" s="380" t="s">
        <v>302</v>
      </c>
      <c r="F54" s="282" t="s">
        <v>284</v>
      </c>
      <c r="G54" s="282" t="s">
        <v>321</v>
      </c>
      <c r="H54" s="283">
        <f>I54/I55</f>
        <v>0.6</v>
      </c>
      <c r="I54" s="275">
        <f t="shared" si="4"/>
        <v>180</v>
      </c>
      <c r="J54" s="284">
        <v>55.0</v>
      </c>
      <c r="K54" s="284">
        <v>35.0</v>
      </c>
      <c r="L54" s="285">
        <v>90.0</v>
      </c>
    </row>
    <row r="55">
      <c r="A55" s="336">
        <v>12.0</v>
      </c>
      <c r="B55" s="429" t="s">
        <v>34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</row>
    <row r="57">
      <c r="A57" s="318" t="s">
        <v>81</v>
      </c>
      <c r="B57" s="423" t="s">
        <v>82</v>
      </c>
      <c r="C57" s="310" t="s">
        <v>57</v>
      </c>
      <c r="D57" s="423" t="s">
        <v>58</v>
      </c>
      <c r="E57" s="374" t="s">
        <v>300</v>
      </c>
      <c r="F57" s="261" t="s">
        <v>282</v>
      </c>
      <c r="G57" s="261" t="s">
        <v>324</v>
      </c>
      <c r="H57" s="262">
        <f>I57/I58</f>
        <v>0.25</v>
      </c>
      <c r="I57" s="263">
        <f t="shared" ref="I57:I68" si="5">J57+K57+L57</f>
        <v>75</v>
      </c>
      <c r="J57" s="264">
        <v>0.0</v>
      </c>
      <c r="K57" s="264">
        <v>75.0</v>
      </c>
      <c r="L57" s="265">
        <v>0.0</v>
      </c>
    </row>
    <row r="58">
      <c r="A58" s="323">
        <v>12.0</v>
      </c>
      <c r="B58" s="425" t="s">
        <v>34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81</v>
      </c>
      <c r="B59" s="427" t="s">
        <v>82</v>
      </c>
      <c r="C59" s="313" t="s">
        <v>57</v>
      </c>
      <c r="D59" s="427" t="s">
        <v>58</v>
      </c>
      <c r="E59" s="404" t="s">
        <v>300</v>
      </c>
      <c r="F59" s="282" t="s">
        <v>302</v>
      </c>
      <c r="G59" s="282" t="s">
        <v>330</v>
      </c>
      <c r="H59" s="283">
        <f>I59/I60</f>
        <v>0.3833333333</v>
      </c>
      <c r="I59" s="275">
        <f t="shared" si="5"/>
        <v>115</v>
      </c>
      <c r="J59" s="284">
        <v>0.0</v>
      </c>
      <c r="K59" s="284">
        <v>65.0</v>
      </c>
      <c r="L59" s="285">
        <v>50.0</v>
      </c>
    </row>
    <row r="60">
      <c r="A60" s="323">
        <v>12.0</v>
      </c>
      <c r="B60" s="425" t="s">
        <v>34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81</v>
      </c>
      <c r="B61" s="427" t="s">
        <v>82</v>
      </c>
      <c r="C61" s="313" t="s">
        <v>57</v>
      </c>
      <c r="D61" s="427" t="s">
        <v>58</v>
      </c>
      <c r="E61" s="404" t="s">
        <v>300</v>
      </c>
      <c r="F61" s="282" t="s">
        <v>298</v>
      </c>
      <c r="G61" s="282" t="s">
        <v>336</v>
      </c>
      <c r="H61" s="283">
        <f>I61/I62</f>
        <v>0.3666666667</v>
      </c>
      <c r="I61" s="275">
        <f t="shared" si="5"/>
        <v>110</v>
      </c>
      <c r="J61" s="284">
        <v>0.0</v>
      </c>
      <c r="K61" s="284">
        <v>50.0</v>
      </c>
      <c r="L61" s="285">
        <v>60.0</v>
      </c>
    </row>
    <row r="62">
      <c r="A62" s="323">
        <v>12.0</v>
      </c>
      <c r="B62" s="425" t="s">
        <v>34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81</v>
      </c>
      <c r="B63" s="427" t="s">
        <v>82</v>
      </c>
      <c r="C63" s="313" t="s">
        <v>57</v>
      </c>
      <c r="D63" s="427" t="s">
        <v>58</v>
      </c>
      <c r="E63" s="404" t="s">
        <v>300</v>
      </c>
      <c r="F63" s="282" t="s">
        <v>294</v>
      </c>
      <c r="G63" s="282" t="s">
        <v>306</v>
      </c>
      <c r="H63" s="283">
        <f>I63/I64</f>
        <v>0.2833333333</v>
      </c>
      <c r="I63" s="275">
        <f t="shared" si="5"/>
        <v>85</v>
      </c>
      <c r="J63" s="284">
        <v>0.0</v>
      </c>
      <c r="K63" s="284">
        <v>15.0</v>
      </c>
      <c r="L63" s="285">
        <v>70.0</v>
      </c>
    </row>
    <row r="64">
      <c r="A64" s="323">
        <v>12.0</v>
      </c>
      <c r="B64" s="425" t="s">
        <v>34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81</v>
      </c>
      <c r="B65" s="427" t="s">
        <v>82</v>
      </c>
      <c r="C65" s="313" t="s">
        <v>57</v>
      </c>
      <c r="D65" s="427" t="s">
        <v>58</v>
      </c>
      <c r="E65" s="404" t="s">
        <v>300</v>
      </c>
      <c r="F65" s="282" t="s">
        <v>290</v>
      </c>
      <c r="G65" s="282" t="s">
        <v>312</v>
      </c>
      <c r="H65" s="283">
        <f>I65/I66</f>
        <v>0.4333333333</v>
      </c>
      <c r="I65" s="275">
        <f t="shared" si="5"/>
        <v>130</v>
      </c>
      <c r="J65" s="284">
        <v>0.0</v>
      </c>
      <c r="K65" s="284">
        <v>110.0</v>
      </c>
      <c r="L65" s="285">
        <v>20.0</v>
      </c>
    </row>
    <row r="66">
      <c r="A66" s="323">
        <v>12.0</v>
      </c>
      <c r="B66" s="425" t="s">
        <v>34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81</v>
      </c>
      <c r="B67" s="427" t="s">
        <v>82</v>
      </c>
      <c r="C67" s="313" t="s">
        <v>57</v>
      </c>
      <c r="D67" s="427" t="s">
        <v>58</v>
      </c>
      <c r="E67" s="404" t="s">
        <v>300</v>
      </c>
      <c r="F67" s="290" t="s">
        <v>286</v>
      </c>
      <c r="G67" s="290" t="s">
        <v>318</v>
      </c>
      <c r="H67" s="283">
        <f>I67/I68</f>
        <v>0.6333333333</v>
      </c>
      <c r="I67" s="275">
        <f t="shared" si="5"/>
        <v>190</v>
      </c>
      <c r="J67" s="284">
        <v>0.0</v>
      </c>
      <c r="K67" s="284">
        <v>90.0</v>
      </c>
      <c r="L67" s="285">
        <v>100.0</v>
      </c>
    </row>
    <row r="68">
      <c r="A68" s="336">
        <v>12.0</v>
      </c>
      <c r="B68" s="429" t="s">
        <v>34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</row>
    <row r="70">
      <c r="A70" s="318" t="s">
        <v>81</v>
      </c>
      <c r="B70" s="423" t="s">
        <v>82</v>
      </c>
      <c r="C70" s="310" t="s">
        <v>65</v>
      </c>
      <c r="D70" s="423" t="s">
        <v>66</v>
      </c>
      <c r="E70" s="374" t="s">
        <v>302</v>
      </c>
      <c r="F70" s="261" t="s">
        <v>304</v>
      </c>
      <c r="G70" s="261" t="s">
        <v>327</v>
      </c>
      <c r="H70" s="262">
        <f>I70/I71</f>
        <v>0.75</v>
      </c>
      <c r="I70" s="263">
        <f t="shared" ref="I70:I81" si="6">J70+K70+L70</f>
        <v>225</v>
      </c>
      <c r="J70" s="264">
        <v>65.0</v>
      </c>
      <c r="K70" s="264">
        <v>70.0</v>
      </c>
      <c r="L70" s="265">
        <v>90.0</v>
      </c>
    </row>
    <row r="71">
      <c r="A71" s="323">
        <v>12.0</v>
      </c>
      <c r="B71" s="425" t="s">
        <v>34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81</v>
      </c>
      <c r="B72" s="427" t="s">
        <v>82</v>
      </c>
      <c r="C72" s="313" t="s">
        <v>65</v>
      </c>
      <c r="D72" s="427" t="s">
        <v>66</v>
      </c>
      <c r="E72" s="380" t="s">
        <v>302</v>
      </c>
      <c r="F72" s="290" t="s">
        <v>300</v>
      </c>
      <c r="G72" s="282" t="s">
        <v>333</v>
      </c>
      <c r="H72" s="283">
        <f>I72/I73</f>
        <v>0.35</v>
      </c>
      <c r="I72" s="275">
        <f t="shared" si="6"/>
        <v>105</v>
      </c>
      <c r="J72" s="284">
        <v>65.0</v>
      </c>
      <c r="K72" s="284">
        <v>0.0</v>
      </c>
      <c r="L72" s="285">
        <v>40.0</v>
      </c>
    </row>
    <row r="73">
      <c r="A73" s="323">
        <v>12.0</v>
      </c>
      <c r="B73" s="425" t="s">
        <v>34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81</v>
      </c>
      <c r="B74" s="427" t="s">
        <v>82</v>
      </c>
      <c r="C74" s="313" t="s">
        <v>65</v>
      </c>
      <c r="D74" s="451" t="s">
        <v>66</v>
      </c>
      <c r="E74" s="380" t="s">
        <v>302</v>
      </c>
      <c r="F74" s="290" t="s">
        <v>296</v>
      </c>
      <c r="G74" s="290" t="s">
        <v>339</v>
      </c>
      <c r="H74" s="283">
        <f>I74/I75</f>
        <v>0.2666666667</v>
      </c>
      <c r="I74" s="275">
        <f t="shared" si="6"/>
        <v>80</v>
      </c>
      <c r="J74" s="284">
        <v>65.0</v>
      </c>
      <c r="K74" s="284">
        <v>5.0</v>
      </c>
      <c r="L74" s="285">
        <v>10.0</v>
      </c>
    </row>
    <row r="75">
      <c r="A75" s="323">
        <v>12.0</v>
      </c>
      <c r="B75" s="425" t="s">
        <v>34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81</v>
      </c>
      <c r="B76" s="427" t="s">
        <v>82</v>
      </c>
      <c r="C76" s="313" t="s">
        <v>65</v>
      </c>
      <c r="D76" s="427" t="s">
        <v>66</v>
      </c>
      <c r="E76" s="380" t="s">
        <v>302</v>
      </c>
      <c r="F76" s="290" t="s">
        <v>292</v>
      </c>
      <c r="G76" s="282" t="s">
        <v>309</v>
      </c>
      <c r="H76" s="283">
        <f>I76/I77</f>
        <v>0.5833333333</v>
      </c>
      <c r="I76" s="275">
        <f t="shared" si="6"/>
        <v>175</v>
      </c>
      <c r="J76" s="284">
        <v>65.0</v>
      </c>
      <c r="K76" s="284">
        <v>30.0</v>
      </c>
      <c r="L76" s="285">
        <v>80.0</v>
      </c>
    </row>
    <row r="77">
      <c r="A77" s="323">
        <v>12.0</v>
      </c>
      <c r="B77" s="425" t="s">
        <v>34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81</v>
      </c>
      <c r="B78" s="427" t="s">
        <v>82</v>
      </c>
      <c r="C78" s="313" t="s">
        <v>65</v>
      </c>
      <c r="D78" s="427" t="s">
        <v>66</v>
      </c>
      <c r="E78" s="380" t="s">
        <v>302</v>
      </c>
      <c r="F78" s="290" t="s">
        <v>288</v>
      </c>
      <c r="G78" s="290" t="s">
        <v>315</v>
      </c>
      <c r="H78" s="283">
        <f>I78/I79</f>
        <v>0.65</v>
      </c>
      <c r="I78" s="275">
        <f t="shared" si="6"/>
        <v>195</v>
      </c>
      <c r="J78" s="284">
        <v>65.0</v>
      </c>
      <c r="K78" s="284">
        <v>100.0</v>
      </c>
      <c r="L78" s="285">
        <v>30.0</v>
      </c>
    </row>
    <row r="79">
      <c r="A79" s="323">
        <v>12.0</v>
      </c>
      <c r="B79" s="425" t="s">
        <v>34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81</v>
      </c>
      <c r="B80" s="427" t="s">
        <v>82</v>
      </c>
      <c r="C80" s="313" t="s">
        <v>65</v>
      </c>
      <c r="D80" s="427" t="s">
        <v>66</v>
      </c>
      <c r="E80" s="380" t="s">
        <v>302</v>
      </c>
      <c r="F80" s="282" t="s">
        <v>284</v>
      </c>
      <c r="G80" s="282" t="s">
        <v>321</v>
      </c>
      <c r="H80" s="283">
        <f>I80/I81</f>
        <v>0.6333333333</v>
      </c>
      <c r="I80" s="275">
        <f t="shared" si="6"/>
        <v>190</v>
      </c>
      <c r="J80" s="284">
        <v>65.0</v>
      </c>
      <c r="K80" s="284">
        <v>35.0</v>
      </c>
      <c r="L80" s="285">
        <v>90.0</v>
      </c>
    </row>
    <row r="81">
      <c r="A81" s="336">
        <v>12.0</v>
      </c>
      <c r="B81" s="429" t="s">
        <v>34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</row>
    <row r="83">
      <c r="A83" s="318" t="s">
        <v>81</v>
      </c>
      <c r="B83" s="423" t="s">
        <v>82</v>
      </c>
      <c r="C83" s="310" t="s">
        <v>73</v>
      </c>
      <c r="D83" s="423" t="s">
        <v>74</v>
      </c>
      <c r="E83" s="374" t="s">
        <v>294</v>
      </c>
      <c r="F83" s="261" t="s">
        <v>282</v>
      </c>
      <c r="G83" s="261" t="s">
        <v>324</v>
      </c>
      <c r="H83" s="262">
        <f>I83/I84</f>
        <v>0.3</v>
      </c>
      <c r="I83" s="263">
        <f t="shared" ref="I83:I94" si="7">J83+K83+L83</f>
        <v>90</v>
      </c>
      <c r="J83" s="264">
        <v>15.0</v>
      </c>
      <c r="K83" s="264">
        <v>75.0</v>
      </c>
      <c r="L83" s="265">
        <v>0.0</v>
      </c>
    </row>
    <row r="84">
      <c r="A84" s="323">
        <v>12.0</v>
      </c>
      <c r="B84" s="425" t="s">
        <v>34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81</v>
      </c>
      <c r="B85" s="427" t="s">
        <v>82</v>
      </c>
      <c r="C85" s="313" t="s">
        <v>73</v>
      </c>
      <c r="D85" s="427" t="s">
        <v>74</v>
      </c>
      <c r="E85" s="404" t="s">
        <v>294</v>
      </c>
      <c r="F85" s="282" t="s">
        <v>302</v>
      </c>
      <c r="G85" s="282" t="s">
        <v>330</v>
      </c>
      <c r="H85" s="283">
        <f>I85/I86</f>
        <v>0.4333333333</v>
      </c>
      <c r="I85" s="275">
        <f t="shared" si="7"/>
        <v>130</v>
      </c>
      <c r="J85" s="284">
        <v>15.0</v>
      </c>
      <c r="K85" s="284">
        <v>65.0</v>
      </c>
      <c r="L85" s="285">
        <v>50.0</v>
      </c>
    </row>
    <row r="86">
      <c r="A86" s="323">
        <v>12.0</v>
      </c>
      <c r="B86" s="425" t="s">
        <v>34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81</v>
      </c>
      <c r="B87" s="427" t="s">
        <v>82</v>
      </c>
      <c r="C87" s="313" t="s">
        <v>73</v>
      </c>
      <c r="D87" s="427" t="s">
        <v>74</v>
      </c>
      <c r="E87" s="404" t="s">
        <v>294</v>
      </c>
      <c r="F87" s="282" t="s">
        <v>298</v>
      </c>
      <c r="G87" s="282" t="s">
        <v>336</v>
      </c>
      <c r="H87" s="283">
        <f>I87/I88</f>
        <v>0.4166666667</v>
      </c>
      <c r="I87" s="275">
        <f t="shared" si="7"/>
        <v>125</v>
      </c>
      <c r="J87" s="284">
        <v>15.0</v>
      </c>
      <c r="K87" s="284">
        <v>50.0</v>
      </c>
      <c r="L87" s="285">
        <v>60.0</v>
      </c>
    </row>
    <row r="88">
      <c r="A88" s="323">
        <v>12.0</v>
      </c>
      <c r="B88" s="425" t="s">
        <v>34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81</v>
      </c>
      <c r="B89" s="427" t="s">
        <v>82</v>
      </c>
      <c r="C89" s="313" t="s">
        <v>73</v>
      </c>
      <c r="D89" s="427" t="s">
        <v>74</v>
      </c>
      <c r="E89" s="404" t="s">
        <v>294</v>
      </c>
      <c r="F89" s="282" t="s">
        <v>294</v>
      </c>
      <c r="G89" s="282" t="s">
        <v>306</v>
      </c>
      <c r="H89" s="283">
        <f>I89/I90</f>
        <v>0.3333333333</v>
      </c>
      <c r="I89" s="275">
        <f t="shared" si="7"/>
        <v>100</v>
      </c>
      <c r="J89" s="284">
        <v>15.0</v>
      </c>
      <c r="K89" s="284">
        <v>15.0</v>
      </c>
      <c r="L89" s="285">
        <v>70.0</v>
      </c>
    </row>
    <row r="90">
      <c r="A90" s="323">
        <v>12.0</v>
      </c>
      <c r="B90" s="425" t="s">
        <v>34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81</v>
      </c>
      <c r="B91" s="427" t="s">
        <v>82</v>
      </c>
      <c r="C91" s="313" t="s">
        <v>73</v>
      </c>
      <c r="D91" s="427" t="s">
        <v>74</v>
      </c>
      <c r="E91" s="404" t="s">
        <v>294</v>
      </c>
      <c r="F91" s="282" t="s">
        <v>290</v>
      </c>
      <c r="G91" s="282" t="s">
        <v>312</v>
      </c>
      <c r="H91" s="283">
        <f>I91/I92</f>
        <v>0.4833333333</v>
      </c>
      <c r="I91" s="275">
        <f t="shared" si="7"/>
        <v>145</v>
      </c>
      <c r="J91" s="284">
        <v>15.0</v>
      </c>
      <c r="K91" s="284">
        <v>110.0</v>
      </c>
      <c r="L91" s="285">
        <v>20.0</v>
      </c>
    </row>
    <row r="92">
      <c r="A92" s="323">
        <v>12.0</v>
      </c>
      <c r="B92" s="425" t="s">
        <v>34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81</v>
      </c>
      <c r="B93" s="427" t="s">
        <v>82</v>
      </c>
      <c r="C93" s="313" t="s">
        <v>73</v>
      </c>
      <c r="D93" s="427" t="s">
        <v>74</v>
      </c>
      <c r="E93" s="404" t="s">
        <v>294</v>
      </c>
      <c r="F93" s="290" t="s">
        <v>286</v>
      </c>
      <c r="G93" s="290" t="s">
        <v>318</v>
      </c>
      <c r="H93" s="283">
        <f>I93/I94</f>
        <v>0.6833333333</v>
      </c>
      <c r="I93" s="275">
        <f t="shared" si="7"/>
        <v>205</v>
      </c>
      <c r="J93" s="284">
        <v>15.0</v>
      </c>
      <c r="K93" s="284">
        <v>90.0</v>
      </c>
      <c r="L93" s="285">
        <v>100.0</v>
      </c>
    </row>
    <row r="94">
      <c r="A94" s="336">
        <v>12.0</v>
      </c>
      <c r="B94" s="429" t="s">
        <v>34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</row>
    <row r="96">
      <c r="A96" s="318" t="s">
        <v>81</v>
      </c>
      <c r="B96" s="423" t="s">
        <v>82</v>
      </c>
      <c r="C96" s="310" t="s">
        <v>81</v>
      </c>
      <c r="D96" s="423" t="s">
        <v>82</v>
      </c>
      <c r="E96" s="374" t="s">
        <v>284</v>
      </c>
      <c r="F96" s="261" t="s">
        <v>304</v>
      </c>
      <c r="G96" s="261" t="s">
        <v>327</v>
      </c>
      <c r="H96" s="262">
        <f>I96/I97</f>
        <v>0.65</v>
      </c>
      <c r="I96" s="321">
        <f t="shared" ref="I96:I107" si="8">J96+K96+L96</f>
        <v>195</v>
      </c>
      <c r="J96" s="264">
        <v>35.0</v>
      </c>
      <c r="K96" s="264">
        <v>70.0</v>
      </c>
      <c r="L96" s="265">
        <v>90.0</v>
      </c>
    </row>
    <row r="97">
      <c r="A97" s="323">
        <v>12.0</v>
      </c>
      <c r="B97" s="425" t="s">
        <v>34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81</v>
      </c>
      <c r="B98" s="427" t="s">
        <v>82</v>
      </c>
      <c r="C98" s="313" t="s">
        <v>81</v>
      </c>
      <c r="D98" s="427" t="s">
        <v>82</v>
      </c>
      <c r="E98" s="380" t="s">
        <v>284</v>
      </c>
      <c r="F98" s="290" t="s">
        <v>300</v>
      </c>
      <c r="G98" s="282" t="s">
        <v>333</v>
      </c>
      <c r="H98" s="283">
        <f>I98/I99</f>
        <v>0.25</v>
      </c>
      <c r="I98" s="326">
        <f t="shared" si="8"/>
        <v>75</v>
      </c>
      <c r="J98" s="284">
        <v>35.0</v>
      </c>
      <c r="K98" s="284">
        <v>0.0</v>
      </c>
      <c r="L98" s="285">
        <v>40.0</v>
      </c>
    </row>
    <row r="99">
      <c r="A99" s="323">
        <v>12.0</v>
      </c>
      <c r="B99" s="425" t="s">
        <v>34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81</v>
      </c>
      <c r="B100" s="427" t="s">
        <v>82</v>
      </c>
      <c r="C100" s="313" t="s">
        <v>81</v>
      </c>
      <c r="D100" s="427" t="s">
        <v>82</v>
      </c>
      <c r="E100" s="380" t="s">
        <v>284</v>
      </c>
      <c r="F100" s="290" t="s">
        <v>296</v>
      </c>
      <c r="G100" s="290" t="s">
        <v>339</v>
      </c>
      <c r="H100" s="283">
        <f>I100/I101</f>
        <v>0.1666666667</v>
      </c>
      <c r="I100" s="326">
        <f t="shared" si="8"/>
        <v>50</v>
      </c>
      <c r="J100" s="284">
        <v>35.0</v>
      </c>
      <c r="K100" s="284">
        <v>5.0</v>
      </c>
      <c r="L100" s="285">
        <v>10.0</v>
      </c>
    </row>
    <row r="101">
      <c r="A101" s="323">
        <v>12.0</v>
      </c>
      <c r="B101" s="425" t="s">
        <v>34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81</v>
      </c>
      <c r="B102" s="427" t="s">
        <v>82</v>
      </c>
      <c r="C102" s="313" t="s">
        <v>81</v>
      </c>
      <c r="D102" s="427" t="s">
        <v>82</v>
      </c>
      <c r="E102" s="380" t="s">
        <v>284</v>
      </c>
      <c r="F102" s="290" t="s">
        <v>292</v>
      </c>
      <c r="G102" s="282" t="s">
        <v>309</v>
      </c>
      <c r="H102" s="283">
        <f>I102/I103</f>
        <v>0.4833333333</v>
      </c>
      <c r="I102" s="326">
        <f t="shared" si="8"/>
        <v>145</v>
      </c>
      <c r="J102" s="284">
        <v>35.0</v>
      </c>
      <c r="K102" s="284">
        <v>30.0</v>
      </c>
      <c r="L102" s="285">
        <v>80.0</v>
      </c>
    </row>
    <row r="103">
      <c r="A103" s="323">
        <v>12.0</v>
      </c>
      <c r="B103" s="425" t="s">
        <v>34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81</v>
      </c>
      <c r="B104" s="427" t="s">
        <v>82</v>
      </c>
      <c r="C104" s="313" t="s">
        <v>81</v>
      </c>
      <c r="D104" s="427" t="s">
        <v>82</v>
      </c>
      <c r="E104" s="380" t="s">
        <v>284</v>
      </c>
      <c r="F104" s="290" t="s">
        <v>288</v>
      </c>
      <c r="G104" s="290" t="s">
        <v>315</v>
      </c>
      <c r="H104" s="283">
        <f>I104/I105</f>
        <v>0.55</v>
      </c>
      <c r="I104" s="326">
        <f t="shared" si="8"/>
        <v>165</v>
      </c>
      <c r="J104" s="284">
        <v>35.0</v>
      </c>
      <c r="K104" s="284">
        <v>100.0</v>
      </c>
      <c r="L104" s="285">
        <v>30.0</v>
      </c>
    </row>
    <row r="105">
      <c r="A105" s="323">
        <v>12.0</v>
      </c>
      <c r="B105" s="425" t="s">
        <v>34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81</v>
      </c>
      <c r="B106" s="427" t="s">
        <v>82</v>
      </c>
      <c r="C106" s="313" t="s">
        <v>81</v>
      </c>
      <c r="D106" s="427" t="s">
        <v>82</v>
      </c>
      <c r="E106" s="380" t="s">
        <v>284</v>
      </c>
      <c r="F106" s="282" t="s">
        <v>284</v>
      </c>
      <c r="G106" s="282" t="s">
        <v>321</v>
      </c>
      <c r="H106" s="283">
        <f>I106/I107</f>
        <v>0.5333333333</v>
      </c>
      <c r="I106" s="326">
        <f t="shared" si="8"/>
        <v>160</v>
      </c>
      <c r="J106" s="284">
        <v>35.0</v>
      </c>
      <c r="K106" s="284">
        <v>35.0</v>
      </c>
      <c r="L106" s="285">
        <v>90.0</v>
      </c>
    </row>
    <row r="107">
      <c r="A107" s="336">
        <v>12.0</v>
      </c>
      <c r="B107" s="429" t="s">
        <v>34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482"/>
      <c r="M108" s="163"/>
      <c r="N108" s="163"/>
      <c r="O108" s="163"/>
      <c r="P108" s="163"/>
      <c r="Q108" s="163"/>
    </row>
    <row r="109">
      <c r="A109" s="318" t="s">
        <v>81</v>
      </c>
      <c r="B109" s="423" t="s">
        <v>82</v>
      </c>
      <c r="C109" s="310" t="s">
        <v>89</v>
      </c>
      <c r="D109" s="423" t="s">
        <v>90</v>
      </c>
      <c r="E109" s="374" t="s">
        <v>290</v>
      </c>
      <c r="F109" s="261" t="s">
        <v>282</v>
      </c>
      <c r="G109" s="261" t="s">
        <v>324</v>
      </c>
      <c r="H109" s="262">
        <f>I109/I110</f>
        <v>0.5833333333</v>
      </c>
      <c r="I109" s="263">
        <f t="shared" ref="I109:I120" si="9">J109+K109+L109</f>
        <v>175</v>
      </c>
      <c r="J109" s="264">
        <v>100.0</v>
      </c>
      <c r="K109" s="264">
        <v>75.0</v>
      </c>
      <c r="L109" s="265">
        <v>0.0</v>
      </c>
    </row>
    <row r="110">
      <c r="A110" s="323">
        <v>12.0</v>
      </c>
      <c r="B110" s="425" t="s">
        <v>34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81</v>
      </c>
      <c r="B111" s="427" t="s">
        <v>82</v>
      </c>
      <c r="C111" s="313" t="s">
        <v>89</v>
      </c>
      <c r="D111" s="427" t="s">
        <v>90</v>
      </c>
      <c r="E111" s="404" t="s">
        <v>290</v>
      </c>
      <c r="F111" s="282" t="s">
        <v>302</v>
      </c>
      <c r="G111" s="282" t="s">
        <v>330</v>
      </c>
      <c r="H111" s="283">
        <f>I111/I112</f>
        <v>0.7166666667</v>
      </c>
      <c r="I111" s="275">
        <f t="shared" si="9"/>
        <v>215</v>
      </c>
      <c r="J111" s="284">
        <v>100.0</v>
      </c>
      <c r="K111" s="284">
        <v>65.0</v>
      </c>
      <c r="L111" s="285">
        <v>50.0</v>
      </c>
    </row>
    <row r="112">
      <c r="A112" s="323">
        <v>12.0</v>
      </c>
      <c r="B112" s="425" t="s">
        <v>34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81</v>
      </c>
      <c r="B113" s="427" t="s">
        <v>82</v>
      </c>
      <c r="C113" s="313" t="s">
        <v>89</v>
      </c>
      <c r="D113" s="427" t="s">
        <v>90</v>
      </c>
      <c r="E113" s="404" t="s">
        <v>290</v>
      </c>
      <c r="F113" s="282" t="s">
        <v>298</v>
      </c>
      <c r="G113" s="282" t="s">
        <v>336</v>
      </c>
      <c r="H113" s="283">
        <f>I113/I114</f>
        <v>0.7</v>
      </c>
      <c r="I113" s="275">
        <f t="shared" si="9"/>
        <v>210</v>
      </c>
      <c r="J113" s="284">
        <v>100.0</v>
      </c>
      <c r="K113" s="284">
        <v>50.0</v>
      </c>
      <c r="L113" s="285">
        <v>60.0</v>
      </c>
    </row>
    <row r="114">
      <c r="A114" s="323">
        <v>12.0</v>
      </c>
      <c r="B114" s="425" t="s">
        <v>34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81</v>
      </c>
      <c r="B115" s="427" t="s">
        <v>82</v>
      </c>
      <c r="C115" s="313" t="s">
        <v>89</v>
      </c>
      <c r="D115" s="427" t="s">
        <v>90</v>
      </c>
      <c r="E115" s="404" t="s">
        <v>290</v>
      </c>
      <c r="F115" s="282" t="s">
        <v>294</v>
      </c>
      <c r="G115" s="282" t="s">
        <v>306</v>
      </c>
      <c r="H115" s="283">
        <f>I115/I116</f>
        <v>0.6166666667</v>
      </c>
      <c r="I115" s="275">
        <f t="shared" si="9"/>
        <v>185</v>
      </c>
      <c r="J115" s="284">
        <v>100.0</v>
      </c>
      <c r="K115" s="284">
        <v>15.0</v>
      </c>
      <c r="L115" s="285">
        <v>70.0</v>
      </c>
    </row>
    <row r="116">
      <c r="A116" s="323">
        <v>12.0</v>
      </c>
      <c r="B116" s="425" t="s">
        <v>34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81</v>
      </c>
      <c r="B117" s="427" t="s">
        <v>82</v>
      </c>
      <c r="C117" s="313" t="s">
        <v>89</v>
      </c>
      <c r="D117" s="427" t="s">
        <v>90</v>
      </c>
      <c r="E117" s="404" t="s">
        <v>290</v>
      </c>
      <c r="F117" s="282" t="s">
        <v>290</v>
      </c>
      <c r="G117" s="282" t="s">
        <v>312</v>
      </c>
      <c r="H117" s="283">
        <f>I117/I118</f>
        <v>0.7666666667</v>
      </c>
      <c r="I117" s="275">
        <f t="shared" si="9"/>
        <v>230</v>
      </c>
      <c r="J117" s="284">
        <v>100.0</v>
      </c>
      <c r="K117" s="284">
        <v>110.0</v>
      </c>
      <c r="L117" s="285">
        <v>20.0</v>
      </c>
    </row>
    <row r="118">
      <c r="A118" s="323">
        <v>12.0</v>
      </c>
      <c r="B118" s="425" t="s">
        <v>34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81</v>
      </c>
      <c r="B119" s="427" t="s">
        <v>82</v>
      </c>
      <c r="C119" s="313" t="s">
        <v>89</v>
      </c>
      <c r="D119" s="427" t="s">
        <v>90</v>
      </c>
      <c r="E119" s="404" t="s">
        <v>290</v>
      </c>
      <c r="F119" s="290" t="s">
        <v>286</v>
      </c>
      <c r="G119" s="290" t="s">
        <v>318</v>
      </c>
      <c r="H119" s="283">
        <f>I119/I120</f>
        <v>0.9666666667</v>
      </c>
      <c r="I119" s="275">
        <f t="shared" si="9"/>
        <v>290</v>
      </c>
      <c r="J119" s="284">
        <v>100.0</v>
      </c>
      <c r="K119" s="284">
        <v>90.0</v>
      </c>
      <c r="L119" s="285">
        <v>100.0</v>
      </c>
    </row>
    <row r="120">
      <c r="A120" s="336">
        <v>12.0</v>
      </c>
      <c r="B120" s="429" t="s">
        <v>34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</row>
    <row r="122">
      <c r="A122" s="318" t="s">
        <v>81</v>
      </c>
      <c r="B122" s="423" t="s">
        <v>82</v>
      </c>
      <c r="C122" s="310" t="s">
        <v>97</v>
      </c>
      <c r="D122" s="423" t="s">
        <v>98</v>
      </c>
      <c r="E122" s="374" t="s">
        <v>288</v>
      </c>
      <c r="F122" s="261" t="s">
        <v>304</v>
      </c>
      <c r="G122" s="261" t="s">
        <v>327</v>
      </c>
      <c r="H122" s="262">
        <f>I122/I123</f>
        <v>0.9</v>
      </c>
      <c r="I122" s="263">
        <f t="shared" ref="I122:I133" si="10">J122+K122+L122</f>
        <v>270</v>
      </c>
      <c r="J122" s="261">
        <v>110.0</v>
      </c>
      <c r="K122" s="264">
        <v>70.0</v>
      </c>
      <c r="L122" s="265">
        <v>90.0</v>
      </c>
    </row>
    <row r="123">
      <c r="A123" s="323">
        <v>12.0</v>
      </c>
      <c r="B123" s="425" t="s">
        <v>34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81</v>
      </c>
      <c r="B124" s="427" t="s">
        <v>82</v>
      </c>
      <c r="C124" s="313" t="s">
        <v>97</v>
      </c>
      <c r="D124" s="427" t="s">
        <v>98</v>
      </c>
      <c r="E124" s="380" t="s">
        <v>288</v>
      </c>
      <c r="F124" s="290" t="s">
        <v>300</v>
      </c>
      <c r="G124" s="282" t="s">
        <v>333</v>
      </c>
      <c r="H124" s="283">
        <f>I124/I125</f>
        <v>0.5</v>
      </c>
      <c r="I124" s="326">
        <f t="shared" si="10"/>
        <v>150</v>
      </c>
      <c r="J124" s="284">
        <v>110.0</v>
      </c>
      <c r="K124" s="284">
        <v>0.0</v>
      </c>
      <c r="L124" s="285">
        <v>40.0</v>
      </c>
    </row>
    <row r="125">
      <c r="A125" s="323">
        <v>12.0</v>
      </c>
      <c r="B125" s="425" t="s">
        <v>34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81</v>
      </c>
      <c r="B126" s="427" t="s">
        <v>82</v>
      </c>
      <c r="C126" s="313" t="s">
        <v>97</v>
      </c>
      <c r="D126" s="427" t="s">
        <v>98</v>
      </c>
      <c r="E126" s="380" t="s">
        <v>288</v>
      </c>
      <c r="F126" s="290" t="s">
        <v>296</v>
      </c>
      <c r="G126" s="290" t="s">
        <v>339</v>
      </c>
      <c r="H126" s="283">
        <f>I126/I127</f>
        <v>0.4166666667</v>
      </c>
      <c r="I126" s="326">
        <f t="shared" si="10"/>
        <v>125</v>
      </c>
      <c r="J126" s="284">
        <v>110.0</v>
      </c>
      <c r="K126" s="284">
        <v>5.0</v>
      </c>
      <c r="L126" s="285">
        <v>10.0</v>
      </c>
    </row>
    <row r="127">
      <c r="A127" s="323">
        <v>12.0</v>
      </c>
      <c r="B127" s="425" t="s">
        <v>34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81</v>
      </c>
      <c r="B128" s="427" t="s">
        <v>82</v>
      </c>
      <c r="C128" s="313" t="s">
        <v>97</v>
      </c>
      <c r="D128" s="427" t="s">
        <v>98</v>
      </c>
      <c r="E128" s="380" t="s">
        <v>288</v>
      </c>
      <c r="F128" s="290" t="s">
        <v>292</v>
      </c>
      <c r="G128" s="282" t="s">
        <v>309</v>
      </c>
      <c r="H128" s="283">
        <f>I128/I129</f>
        <v>0.7333333333</v>
      </c>
      <c r="I128" s="326">
        <f t="shared" si="10"/>
        <v>220</v>
      </c>
      <c r="J128" s="284">
        <v>110.0</v>
      </c>
      <c r="K128" s="284">
        <v>30.0</v>
      </c>
      <c r="L128" s="285">
        <v>80.0</v>
      </c>
    </row>
    <row r="129">
      <c r="A129" s="323">
        <v>12.0</v>
      </c>
      <c r="B129" s="425" t="s">
        <v>34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81</v>
      </c>
      <c r="B130" s="427" t="s">
        <v>82</v>
      </c>
      <c r="C130" s="313" t="s">
        <v>97</v>
      </c>
      <c r="D130" s="427" t="s">
        <v>98</v>
      </c>
      <c r="E130" s="380" t="s">
        <v>288</v>
      </c>
      <c r="F130" s="290" t="s">
        <v>288</v>
      </c>
      <c r="G130" s="290" t="s">
        <v>315</v>
      </c>
      <c r="H130" s="283">
        <f>I130/I131</f>
        <v>0.8</v>
      </c>
      <c r="I130" s="326">
        <f t="shared" si="10"/>
        <v>240</v>
      </c>
      <c r="J130" s="284">
        <v>110.0</v>
      </c>
      <c r="K130" s="284">
        <v>100.0</v>
      </c>
      <c r="L130" s="285">
        <v>30.0</v>
      </c>
    </row>
    <row r="131">
      <c r="A131" s="323">
        <v>12.0</v>
      </c>
      <c r="B131" s="425" t="s">
        <v>34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81</v>
      </c>
      <c r="B132" s="427" t="s">
        <v>82</v>
      </c>
      <c r="C132" s="313" t="s">
        <v>97</v>
      </c>
      <c r="D132" s="427" t="s">
        <v>98</v>
      </c>
      <c r="E132" s="380" t="s">
        <v>288</v>
      </c>
      <c r="F132" s="282" t="s">
        <v>284</v>
      </c>
      <c r="G132" s="282" t="s">
        <v>321</v>
      </c>
      <c r="H132" s="283">
        <f>I132/I133</f>
        <v>0.7833333333</v>
      </c>
      <c r="I132" s="326">
        <f t="shared" si="10"/>
        <v>235</v>
      </c>
      <c r="J132" s="284">
        <v>110.0</v>
      </c>
      <c r="K132" s="284">
        <v>35.0</v>
      </c>
      <c r="L132" s="285">
        <v>90.0</v>
      </c>
    </row>
    <row r="133">
      <c r="A133" s="336">
        <v>12.0</v>
      </c>
      <c r="B133" s="429" t="s">
        <v>34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63"/>
  </cols>
  <sheetData>
    <row r="1">
      <c r="B1" s="462" t="s">
        <v>420</v>
      </c>
      <c r="C1" s="212"/>
      <c r="D1" s="254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89</v>
      </c>
      <c r="B5" s="423" t="s">
        <v>90</v>
      </c>
      <c r="C5" s="258" t="s">
        <v>1</v>
      </c>
      <c r="D5" s="423" t="s">
        <v>2</v>
      </c>
      <c r="E5" s="260" t="s">
        <v>284</v>
      </c>
      <c r="F5" s="261" t="s">
        <v>290</v>
      </c>
      <c r="G5" s="261" t="s">
        <v>318</v>
      </c>
      <c r="H5" s="262">
        <f>I5/I6</f>
        <v>0.8333333333</v>
      </c>
      <c r="I5" s="263">
        <f t="shared" ref="I5:I16" si="1">J5+K5+L5</f>
        <v>250</v>
      </c>
      <c r="J5" s="264">
        <v>40.0</v>
      </c>
      <c r="K5" s="264">
        <v>110.0</v>
      </c>
      <c r="L5" s="265">
        <v>100.0</v>
      </c>
    </row>
    <row r="6">
      <c r="A6" s="323">
        <v>1.0</v>
      </c>
      <c r="B6" s="425" t="s">
        <v>4</v>
      </c>
      <c r="C6" s="270">
        <v>1.0</v>
      </c>
      <c r="D6" s="425" t="s">
        <v>4</v>
      </c>
      <c r="E6" s="272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89</v>
      </c>
      <c r="B7" s="427" t="s">
        <v>90</v>
      </c>
      <c r="C7" s="279" t="s">
        <v>1</v>
      </c>
      <c r="D7" s="427" t="s">
        <v>2</v>
      </c>
      <c r="E7" s="281" t="s">
        <v>284</v>
      </c>
      <c r="F7" s="282" t="s">
        <v>294</v>
      </c>
      <c r="G7" s="282" t="s">
        <v>324</v>
      </c>
      <c r="H7" s="283">
        <f>I7/I8</f>
        <v>0.1833333333</v>
      </c>
      <c r="I7" s="275">
        <f t="shared" si="1"/>
        <v>55</v>
      </c>
      <c r="J7" s="284">
        <v>40.0</v>
      </c>
      <c r="K7" s="284">
        <v>15.0</v>
      </c>
      <c r="L7" s="285">
        <v>0.0</v>
      </c>
    </row>
    <row r="8">
      <c r="A8" s="323">
        <v>1.0</v>
      </c>
      <c r="B8" s="425" t="s">
        <v>4</v>
      </c>
      <c r="C8" s="287">
        <v>3.0</v>
      </c>
      <c r="D8" s="425" t="s">
        <v>7</v>
      </c>
      <c r="E8" s="272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89</v>
      </c>
      <c r="B9" s="427" t="s">
        <v>90</v>
      </c>
      <c r="C9" s="279" t="s">
        <v>1</v>
      </c>
      <c r="D9" s="427" t="s">
        <v>2</v>
      </c>
      <c r="E9" s="281" t="s">
        <v>284</v>
      </c>
      <c r="F9" s="282" t="s">
        <v>298</v>
      </c>
      <c r="G9" s="282" t="s">
        <v>330</v>
      </c>
      <c r="H9" s="283">
        <f>I9/I10</f>
        <v>0.45</v>
      </c>
      <c r="I9" s="275">
        <f t="shared" si="1"/>
        <v>135</v>
      </c>
      <c r="J9" s="284">
        <v>40.0</v>
      </c>
      <c r="K9" s="284">
        <v>45.0</v>
      </c>
      <c r="L9" s="285">
        <v>50.0</v>
      </c>
    </row>
    <row r="10">
      <c r="A10" s="323">
        <v>1.0</v>
      </c>
      <c r="B10" s="425" t="s">
        <v>4</v>
      </c>
      <c r="C10" s="287">
        <v>5.0</v>
      </c>
      <c r="D10" s="425" t="s">
        <v>10</v>
      </c>
      <c r="E10" s="272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89</v>
      </c>
      <c r="B11" s="427" t="s">
        <v>90</v>
      </c>
      <c r="C11" s="279" t="s">
        <v>1</v>
      </c>
      <c r="D11" s="427" t="s">
        <v>2</v>
      </c>
      <c r="E11" s="281" t="s">
        <v>284</v>
      </c>
      <c r="F11" s="282" t="s">
        <v>302</v>
      </c>
      <c r="G11" s="282" t="s">
        <v>336</v>
      </c>
      <c r="H11" s="283">
        <f>I11/I12</f>
        <v>0.55</v>
      </c>
      <c r="I11" s="275">
        <f t="shared" si="1"/>
        <v>165</v>
      </c>
      <c r="J11" s="284">
        <v>40.0</v>
      </c>
      <c r="K11" s="284">
        <v>65.0</v>
      </c>
      <c r="L11" s="285">
        <v>60.0</v>
      </c>
    </row>
    <row r="12">
      <c r="A12" s="323">
        <v>1.0</v>
      </c>
      <c r="B12" s="425" t="s">
        <v>4</v>
      </c>
      <c r="C12" s="287">
        <v>7.0</v>
      </c>
      <c r="D12" s="425" t="s">
        <v>13</v>
      </c>
      <c r="E12" s="272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89</v>
      </c>
      <c r="B13" s="427" t="s">
        <v>90</v>
      </c>
      <c r="C13" s="279" t="s">
        <v>1</v>
      </c>
      <c r="D13" s="427" t="s">
        <v>2</v>
      </c>
      <c r="E13" s="281" t="s">
        <v>284</v>
      </c>
      <c r="F13" s="282" t="s">
        <v>282</v>
      </c>
      <c r="G13" s="282" t="s">
        <v>306</v>
      </c>
      <c r="H13" s="283">
        <f>I13/I14</f>
        <v>0.6333333333</v>
      </c>
      <c r="I13" s="275">
        <f t="shared" si="1"/>
        <v>190</v>
      </c>
      <c r="J13" s="284">
        <v>40.0</v>
      </c>
      <c r="K13" s="284">
        <v>80.0</v>
      </c>
      <c r="L13" s="285">
        <v>70.0</v>
      </c>
    </row>
    <row r="14">
      <c r="A14" s="323">
        <v>1.0</v>
      </c>
      <c r="B14" s="425" t="s">
        <v>4</v>
      </c>
      <c r="C14" s="287">
        <v>9.0</v>
      </c>
      <c r="D14" s="425" t="s">
        <v>16</v>
      </c>
      <c r="E14" s="272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89</v>
      </c>
      <c r="B15" s="427" t="s">
        <v>90</v>
      </c>
      <c r="C15" s="279" t="s">
        <v>1</v>
      </c>
      <c r="D15" s="427" t="s">
        <v>2</v>
      </c>
      <c r="E15" s="281" t="s">
        <v>284</v>
      </c>
      <c r="F15" s="290" t="s">
        <v>286</v>
      </c>
      <c r="G15" s="290" t="s">
        <v>312</v>
      </c>
      <c r="H15" s="283">
        <f>I15/I16</f>
        <v>0.4833333333</v>
      </c>
      <c r="I15" s="275">
        <f t="shared" si="1"/>
        <v>145</v>
      </c>
      <c r="J15" s="284">
        <v>40.0</v>
      </c>
      <c r="K15" s="284">
        <v>85.0</v>
      </c>
      <c r="L15" s="285">
        <v>20.0</v>
      </c>
    </row>
    <row r="16">
      <c r="A16" s="336">
        <v>1.0</v>
      </c>
      <c r="B16" s="429" t="s">
        <v>4</v>
      </c>
      <c r="C16" s="293">
        <v>11.0</v>
      </c>
      <c r="D16" s="429" t="s">
        <v>19</v>
      </c>
      <c r="E16" s="295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0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</row>
    <row r="18">
      <c r="A18" s="318" t="s">
        <v>89</v>
      </c>
      <c r="B18" s="423" t="s">
        <v>90</v>
      </c>
      <c r="C18" s="310" t="s">
        <v>21</v>
      </c>
      <c r="D18" s="423" t="s">
        <v>22</v>
      </c>
      <c r="E18" s="261" t="s">
        <v>294</v>
      </c>
      <c r="F18" s="261" t="s">
        <v>292</v>
      </c>
      <c r="G18" s="261" t="s">
        <v>321</v>
      </c>
      <c r="H18" s="262">
        <f>I18/I19</f>
        <v>0.45</v>
      </c>
      <c r="I18" s="263">
        <f t="shared" ref="I18:I29" si="2">J18+K18+L18</f>
        <v>135</v>
      </c>
      <c r="J18" s="264">
        <v>20.0</v>
      </c>
      <c r="K18" s="264">
        <v>25.0</v>
      </c>
      <c r="L18" s="265">
        <v>90.0</v>
      </c>
    </row>
    <row r="19">
      <c r="A19" s="323">
        <v>1.0</v>
      </c>
      <c r="B19" s="425" t="s">
        <v>4</v>
      </c>
      <c r="C19" s="287">
        <v>2.0</v>
      </c>
      <c r="D19" s="425" t="s">
        <v>24</v>
      </c>
      <c r="E19" s="273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89</v>
      </c>
      <c r="B20" s="427" t="s">
        <v>90</v>
      </c>
      <c r="C20" s="313" t="s">
        <v>21</v>
      </c>
      <c r="D20" s="427" t="s">
        <v>22</v>
      </c>
      <c r="E20" s="282" t="s">
        <v>294</v>
      </c>
      <c r="F20" s="290" t="s">
        <v>296</v>
      </c>
      <c r="G20" s="282" t="s">
        <v>327</v>
      </c>
      <c r="H20" s="283">
        <f>I20/I21</f>
        <v>0.3833333333</v>
      </c>
      <c r="I20" s="275">
        <f t="shared" si="2"/>
        <v>115</v>
      </c>
      <c r="J20" s="284">
        <v>20.0</v>
      </c>
      <c r="K20" s="284">
        <v>5.0</v>
      </c>
      <c r="L20" s="285">
        <v>90.0</v>
      </c>
    </row>
    <row r="21">
      <c r="A21" s="323">
        <v>1.0</v>
      </c>
      <c r="B21" s="425" t="s">
        <v>4</v>
      </c>
      <c r="C21" s="287">
        <v>4.0</v>
      </c>
      <c r="D21" s="425" t="s">
        <v>26</v>
      </c>
      <c r="E21" s="273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89</v>
      </c>
      <c r="B22" s="427" t="s">
        <v>90</v>
      </c>
      <c r="C22" s="313" t="s">
        <v>21</v>
      </c>
      <c r="D22" s="427" t="s">
        <v>22</v>
      </c>
      <c r="E22" s="282" t="s">
        <v>294</v>
      </c>
      <c r="F22" s="290" t="s">
        <v>300</v>
      </c>
      <c r="G22" s="290" t="s">
        <v>333</v>
      </c>
      <c r="H22" s="283">
        <f>I22/I23</f>
        <v>0.2</v>
      </c>
      <c r="I22" s="275">
        <f t="shared" si="2"/>
        <v>60</v>
      </c>
      <c r="J22" s="284">
        <v>20.0</v>
      </c>
      <c r="K22" s="284">
        <v>0.0</v>
      </c>
      <c r="L22" s="285">
        <v>40.0</v>
      </c>
    </row>
    <row r="23">
      <c r="A23" s="323">
        <v>1.0</v>
      </c>
      <c r="B23" s="425" t="s">
        <v>4</v>
      </c>
      <c r="C23" s="287">
        <v>6.0</v>
      </c>
      <c r="D23" s="425" t="s">
        <v>28</v>
      </c>
      <c r="E23" s="273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89</v>
      </c>
      <c r="B24" s="427" t="s">
        <v>90</v>
      </c>
      <c r="C24" s="313" t="s">
        <v>21</v>
      </c>
      <c r="D24" s="427" t="s">
        <v>22</v>
      </c>
      <c r="E24" s="282" t="s">
        <v>294</v>
      </c>
      <c r="F24" s="290" t="s">
        <v>304</v>
      </c>
      <c r="G24" s="282" t="s">
        <v>339</v>
      </c>
      <c r="H24" s="283">
        <f>I24/I25</f>
        <v>0.3166666667</v>
      </c>
      <c r="I24" s="275">
        <f t="shared" si="2"/>
        <v>95</v>
      </c>
      <c r="J24" s="284">
        <v>20.0</v>
      </c>
      <c r="K24" s="284">
        <v>65.0</v>
      </c>
      <c r="L24" s="285">
        <v>10.0</v>
      </c>
    </row>
    <row r="25">
      <c r="A25" s="323">
        <v>1.0</v>
      </c>
      <c r="B25" s="425" t="s">
        <v>4</v>
      </c>
      <c r="C25" s="287">
        <v>8.0</v>
      </c>
      <c r="D25" s="425" t="s">
        <v>30</v>
      </c>
      <c r="E25" s="273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89</v>
      </c>
      <c r="B26" s="427" t="s">
        <v>90</v>
      </c>
      <c r="C26" s="313" t="s">
        <v>21</v>
      </c>
      <c r="D26" s="427" t="s">
        <v>22</v>
      </c>
      <c r="E26" s="282" t="s">
        <v>294</v>
      </c>
      <c r="F26" s="290" t="s">
        <v>284</v>
      </c>
      <c r="G26" s="290" t="s">
        <v>309</v>
      </c>
      <c r="H26" s="283">
        <f>I26/I27</f>
        <v>0.4666666667</v>
      </c>
      <c r="I26" s="275">
        <f t="shared" si="2"/>
        <v>140</v>
      </c>
      <c r="J26" s="284">
        <v>20.0</v>
      </c>
      <c r="K26" s="284">
        <v>40.0</v>
      </c>
      <c r="L26" s="285">
        <v>80.0</v>
      </c>
    </row>
    <row r="27">
      <c r="A27" s="323">
        <v>1.0</v>
      </c>
      <c r="B27" s="425" t="s">
        <v>4</v>
      </c>
      <c r="C27" s="287">
        <v>10.0</v>
      </c>
      <c r="D27" s="425" t="s">
        <v>32</v>
      </c>
      <c r="E27" s="273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89</v>
      </c>
      <c r="B28" s="427" t="s">
        <v>90</v>
      </c>
      <c r="C28" s="313" t="s">
        <v>21</v>
      </c>
      <c r="D28" s="427" t="s">
        <v>22</v>
      </c>
      <c r="E28" s="282" t="s">
        <v>294</v>
      </c>
      <c r="F28" s="282" t="s">
        <v>288</v>
      </c>
      <c r="G28" s="282" t="s">
        <v>315</v>
      </c>
      <c r="H28" s="283">
        <f>I28/I29</f>
        <v>0.5</v>
      </c>
      <c r="I28" s="275">
        <f t="shared" si="2"/>
        <v>150</v>
      </c>
      <c r="J28" s="284">
        <v>20.0</v>
      </c>
      <c r="K28" s="284">
        <v>100.0</v>
      </c>
      <c r="L28" s="285">
        <v>30.0</v>
      </c>
    </row>
    <row r="29">
      <c r="A29" s="336">
        <v>1.0</v>
      </c>
      <c r="B29" s="429" t="s">
        <v>4</v>
      </c>
      <c r="C29" s="293">
        <v>12.0</v>
      </c>
      <c r="D29" s="429" t="s">
        <v>34</v>
      </c>
      <c r="E29" s="296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0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</row>
    <row r="31">
      <c r="A31" s="318" t="s">
        <v>89</v>
      </c>
      <c r="B31" s="423" t="s">
        <v>90</v>
      </c>
      <c r="C31" s="310" t="s">
        <v>35</v>
      </c>
      <c r="D31" s="447" t="s">
        <v>36</v>
      </c>
      <c r="E31" s="261" t="s">
        <v>302</v>
      </c>
      <c r="F31" s="261" t="s">
        <v>290</v>
      </c>
      <c r="G31" s="261" t="s">
        <v>318</v>
      </c>
      <c r="H31" s="262">
        <f>I31/I32</f>
        <v>0.8833333333</v>
      </c>
      <c r="I31" s="321">
        <f t="shared" ref="I31:I42" si="3">J31+K31+L31</f>
        <v>265</v>
      </c>
      <c r="J31" s="264">
        <v>55.0</v>
      </c>
      <c r="K31" s="264">
        <v>110.0</v>
      </c>
      <c r="L31" s="265">
        <v>100.0</v>
      </c>
    </row>
    <row r="32">
      <c r="A32" s="323">
        <v>1.0</v>
      </c>
      <c r="B32" s="425" t="s">
        <v>4</v>
      </c>
      <c r="C32" s="287">
        <v>1.0</v>
      </c>
      <c r="D32" s="425" t="s">
        <v>4</v>
      </c>
      <c r="E32" s="273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89</v>
      </c>
      <c r="B33" s="427" t="s">
        <v>90</v>
      </c>
      <c r="C33" s="215" t="s">
        <v>35</v>
      </c>
      <c r="D33" s="461" t="s">
        <v>36</v>
      </c>
      <c r="E33" s="282" t="s">
        <v>302</v>
      </c>
      <c r="F33" s="282" t="s">
        <v>294</v>
      </c>
      <c r="G33" s="282" t="s">
        <v>324</v>
      </c>
      <c r="H33" s="283">
        <f>I33/I34</f>
        <v>0.2333333333</v>
      </c>
      <c r="I33" s="326">
        <f t="shared" si="3"/>
        <v>70</v>
      </c>
      <c r="J33" s="284">
        <v>55.0</v>
      </c>
      <c r="K33" s="284">
        <v>15.0</v>
      </c>
      <c r="L33" s="285">
        <v>0.0</v>
      </c>
    </row>
    <row r="34">
      <c r="A34" s="323">
        <v>1.0</v>
      </c>
      <c r="B34" s="425" t="s">
        <v>4</v>
      </c>
      <c r="C34" s="215">
        <v>3.0</v>
      </c>
      <c r="D34" s="464" t="s">
        <v>7</v>
      </c>
      <c r="E34" s="273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89</v>
      </c>
      <c r="B35" s="427" t="s">
        <v>90</v>
      </c>
      <c r="C35" s="313" t="s">
        <v>35</v>
      </c>
      <c r="D35" s="455" t="s">
        <v>36</v>
      </c>
      <c r="E35" s="282" t="s">
        <v>302</v>
      </c>
      <c r="F35" s="282" t="s">
        <v>298</v>
      </c>
      <c r="G35" s="282" t="s">
        <v>330</v>
      </c>
      <c r="H35" s="283">
        <f>I35/I36</f>
        <v>0.5</v>
      </c>
      <c r="I35" s="326">
        <f t="shared" si="3"/>
        <v>150</v>
      </c>
      <c r="J35" s="284">
        <v>55.0</v>
      </c>
      <c r="K35" s="284">
        <v>45.0</v>
      </c>
      <c r="L35" s="285">
        <v>50.0</v>
      </c>
    </row>
    <row r="36">
      <c r="A36" s="323">
        <v>1.0</v>
      </c>
      <c r="B36" s="425" t="s">
        <v>4</v>
      </c>
      <c r="C36" s="287">
        <v>5.0</v>
      </c>
      <c r="D36" s="451" t="s">
        <v>10</v>
      </c>
      <c r="E36" s="273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89</v>
      </c>
      <c r="B37" s="427" t="s">
        <v>90</v>
      </c>
      <c r="C37" s="313" t="s">
        <v>35</v>
      </c>
      <c r="D37" s="461" t="s">
        <v>36</v>
      </c>
      <c r="E37" s="282" t="s">
        <v>302</v>
      </c>
      <c r="F37" s="282" t="s">
        <v>302</v>
      </c>
      <c r="G37" s="282" t="s">
        <v>336</v>
      </c>
      <c r="H37" s="283">
        <f>I37/I38</f>
        <v>0.6</v>
      </c>
      <c r="I37" s="326">
        <f t="shared" si="3"/>
        <v>180</v>
      </c>
      <c r="J37" s="284">
        <v>55.0</v>
      </c>
      <c r="K37" s="284">
        <v>65.0</v>
      </c>
      <c r="L37" s="285">
        <v>60.0</v>
      </c>
    </row>
    <row r="38">
      <c r="A38" s="323">
        <v>1.0</v>
      </c>
      <c r="B38" s="425" t="s">
        <v>4</v>
      </c>
      <c r="C38" s="287">
        <v>7.0</v>
      </c>
      <c r="D38" s="425" t="s">
        <v>13</v>
      </c>
      <c r="E38" s="273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89</v>
      </c>
      <c r="B39" s="427" t="s">
        <v>90</v>
      </c>
      <c r="C39" s="313" t="s">
        <v>35</v>
      </c>
      <c r="D39" s="461" t="s">
        <v>36</v>
      </c>
      <c r="E39" s="282" t="s">
        <v>302</v>
      </c>
      <c r="F39" s="282" t="s">
        <v>282</v>
      </c>
      <c r="G39" s="282" t="s">
        <v>306</v>
      </c>
      <c r="H39" s="283">
        <f>I39/I40</f>
        <v>0.6833333333</v>
      </c>
      <c r="I39" s="326">
        <f t="shared" si="3"/>
        <v>205</v>
      </c>
      <c r="J39" s="284">
        <v>55.0</v>
      </c>
      <c r="K39" s="284">
        <v>80.0</v>
      </c>
      <c r="L39" s="276">
        <v>70.0</v>
      </c>
    </row>
    <row r="40">
      <c r="A40" s="323">
        <v>1.0</v>
      </c>
      <c r="B40" s="425" t="s">
        <v>4</v>
      </c>
      <c r="C40" s="287">
        <v>9.0</v>
      </c>
      <c r="D40" s="425" t="s">
        <v>16</v>
      </c>
      <c r="E40" s="273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89</v>
      </c>
      <c r="B41" s="427" t="s">
        <v>90</v>
      </c>
      <c r="C41" s="313" t="s">
        <v>35</v>
      </c>
      <c r="D41" s="461" t="s">
        <v>36</v>
      </c>
      <c r="E41" s="282" t="s">
        <v>302</v>
      </c>
      <c r="F41" s="290" t="s">
        <v>286</v>
      </c>
      <c r="G41" s="290" t="s">
        <v>312</v>
      </c>
      <c r="H41" s="283">
        <f>I41/I42</f>
        <v>0.5333333333</v>
      </c>
      <c r="I41" s="326">
        <f t="shared" si="3"/>
        <v>160</v>
      </c>
      <c r="J41" s="284">
        <v>55.0</v>
      </c>
      <c r="K41" s="284">
        <v>85.0</v>
      </c>
      <c r="L41" s="285">
        <v>20.0</v>
      </c>
    </row>
    <row r="42">
      <c r="A42" s="336">
        <v>1.0</v>
      </c>
      <c r="B42" s="429" t="s">
        <v>4</v>
      </c>
      <c r="C42" s="293">
        <v>11.0</v>
      </c>
      <c r="D42" s="429" t="s">
        <v>19</v>
      </c>
      <c r="E42" s="296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04"/>
      <c r="F43" s="304"/>
      <c r="G43" s="304"/>
      <c r="H43" s="316"/>
      <c r="I43" s="306"/>
      <c r="J43" s="306"/>
      <c r="K43" s="304"/>
      <c r="L43" s="306"/>
      <c r="M43" s="163"/>
      <c r="N43" s="163"/>
      <c r="O43" s="163"/>
      <c r="P43" s="163"/>
    </row>
    <row r="44">
      <c r="A44" s="318" t="s">
        <v>89</v>
      </c>
      <c r="B44" s="423" t="s">
        <v>90</v>
      </c>
      <c r="C44" s="310" t="s">
        <v>49</v>
      </c>
      <c r="D44" s="423" t="s">
        <v>50</v>
      </c>
      <c r="E44" s="261" t="s">
        <v>300</v>
      </c>
      <c r="F44" s="261" t="s">
        <v>292</v>
      </c>
      <c r="G44" s="261" t="s">
        <v>321</v>
      </c>
      <c r="H44" s="262">
        <f>I44/I45</f>
        <v>0.3833333333</v>
      </c>
      <c r="I44" s="263">
        <f t="shared" ref="I44:I55" si="4">J44+K44+L44</f>
        <v>115</v>
      </c>
      <c r="J44" s="264">
        <v>0.0</v>
      </c>
      <c r="K44" s="264">
        <v>25.0</v>
      </c>
      <c r="L44" s="265">
        <v>90.0</v>
      </c>
    </row>
    <row r="45">
      <c r="A45" s="323">
        <v>1.0</v>
      </c>
      <c r="B45" s="425" t="s">
        <v>4</v>
      </c>
      <c r="C45" s="287">
        <v>2.0</v>
      </c>
      <c r="D45" s="425" t="s">
        <v>24</v>
      </c>
      <c r="E45" s="273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89</v>
      </c>
      <c r="B46" s="427" t="s">
        <v>90</v>
      </c>
      <c r="C46" s="313" t="s">
        <v>49</v>
      </c>
      <c r="D46" s="427" t="s">
        <v>50</v>
      </c>
      <c r="E46" s="282" t="s">
        <v>300</v>
      </c>
      <c r="F46" s="290" t="s">
        <v>296</v>
      </c>
      <c r="G46" s="282" t="s">
        <v>327</v>
      </c>
      <c r="H46" s="283">
        <f>I46/I47</f>
        <v>0.3166666667</v>
      </c>
      <c r="I46" s="275">
        <f t="shared" si="4"/>
        <v>95</v>
      </c>
      <c r="J46" s="284">
        <v>0.0</v>
      </c>
      <c r="K46" s="284">
        <v>5.0</v>
      </c>
      <c r="L46" s="285">
        <v>90.0</v>
      </c>
    </row>
    <row r="47">
      <c r="A47" s="323">
        <v>1.0</v>
      </c>
      <c r="B47" s="425" t="s">
        <v>4</v>
      </c>
      <c r="C47" s="287">
        <v>4.0</v>
      </c>
      <c r="D47" s="425" t="s">
        <v>26</v>
      </c>
      <c r="E47" s="273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89</v>
      </c>
      <c r="B48" s="427" t="s">
        <v>90</v>
      </c>
      <c r="C48" s="313" t="s">
        <v>49</v>
      </c>
      <c r="D48" s="427" t="s">
        <v>50</v>
      </c>
      <c r="E48" s="282" t="s">
        <v>300</v>
      </c>
      <c r="F48" s="290" t="s">
        <v>300</v>
      </c>
      <c r="G48" s="290" t="s">
        <v>333</v>
      </c>
      <c r="H48" s="283">
        <f>I48/I49</f>
        <v>0.1333333333</v>
      </c>
      <c r="I48" s="275">
        <f t="shared" si="4"/>
        <v>40</v>
      </c>
      <c r="J48" s="284">
        <v>0.0</v>
      </c>
      <c r="K48" s="284">
        <v>0.0</v>
      </c>
      <c r="L48" s="285">
        <v>40.0</v>
      </c>
    </row>
    <row r="49">
      <c r="A49" s="323">
        <v>1.0</v>
      </c>
      <c r="B49" s="425" t="s">
        <v>4</v>
      </c>
      <c r="C49" s="287">
        <v>6.0</v>
      </c>
      <c r="D49" s="425" t="s">
        <v>28</v>
      </c>
      <c r="E49" s="273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89</v>
      </c>
      <c r="B50" s="427" t="s">
        <v>90</v>
      </c>
      <c r="C50" s="313" t="s">
        <v>49</v>
      </c>
      <c r="D50" s="427" t="s">
        <v>50</v>
      </c>
      <c r="E50" s="282" t="s">
        <v>300</v>
      </c>
      <c r="F50" s="290" t="s">
        <v>304</v>
      </c>
      <c r="G50" s="282" t="s">
        <v>339</v>
      </c>
      <c r="H50" s="283">
        <f>I50/I51</f>
        <v>0.25</v>
      </c>
      <c r="I50" s="275">
        <f t="shared" si="4"/>
        <v>75</v>
      </c>
      <c r="J50" s="284">
        <v>0.0</v>
      </c>
      <c r="K50" s="284">
        <v>65.0</v>
      </c>
      <c r="L50" s="285">
        <v>10.0</v>
      </c>
    </row>
    <row r="51">
      <c r="A51" s="323">
        <v>1.0</v>
      </c>
      <c r="B51" s="425" t="s">
        <v>4</v>
      </c>
      <c r="C51" s="287">
        <v>8.0</v>
      </c>
      <c r="D51" s="425" t="s">
        <v>30</v>
      </c>
      <c r="E51" s="273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89</v>
      </c>
      <c r="B52" s="427" t="s">
        <v>90</v>
      </c>
      <c r="C52" s="313" t="s">
        <v>49</v>
      </c>
      <c r="D52" s="427" t="s">
        <v>50</v>
      </c>
      <c r="E52" s="282" t="s">
        <v>300</v>
      </c>
      <c r="F52" s="290" t="s">
        <v>284</v>
      </c>
      <c r="G52" s="290" t="s">
        <v>309</v>
      </c>
      <c r="H52" s="283">
        <f>I52/I53</f>
        <v>0.4</v>
      </c>
      <c r="I52" s="275">
        <f t="shared" si="4"/>
        <v>120</v>
      </c>
      <c r="J52" s="284">
        <v>0.0</v>
      </c>
      <c r="K52" s="284">
        <v>40.0</v>
      </c>
      <c r="L52" s="285">
        <v>80.0</v>
      </c>
    </row>
    <row r="53">
      <c r="A53" s="323">
        <v>1.0</v>
      </c>
      <c r="B53" s="425" t="s">
        <v>4</v>
      </c>
      <c r="C53" s="287">
        <v>10.0</v>
      </c>
      <c r="D53" s="425" t="s">
        <v>32</v>
      </c>
      <c r="E53" s="273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89</v>
      </c>
      <c r="B54" s="427" t="s">
        <v>90</v>
      </c>
      <c r="C54" s="313" t="s">
        <v>49</v>
      </c>
      <c r="D54" s="427" t="s">
        <v>50</v>
      </c>
      <c r="E54" s="282" t="s">
        <v>300</v>
      </c>
      <c r="F54" s="282" t="s">
        <v>288</v>
      </c>
      <c r="G54" s="282" t="s">
        <v>315</v>
      </c>
      <c r="H54" s="283">
        <f>I54/I55</f>
        <v>0.4333333333</v>
      </c>
      <c r="I54" s="275">
        <f t="shared" si="4"/>
        <v>130</v>
      </c>
      <c r="J54" s="284">
        <v>0.0</v>
      </c>
      <c r="K54" s="284">
        <v>100.0</v>
      </c>
      <c r="L54" s="285">
        <v>30.0</v>
      </c>
    </row>
    <row r="55">
      <c r="A55" s="336">
        <v>1.0</v>
      </c>
      <c r="B55" s="429" t="s">
        <v>4</v>
      </c>
      <c r="C55" s="293">
        <v>12.0</v>
      </c>
      <c r="D55" s="429" t="s">
        <v>34</v>
      </c>
      <c r="E55" s="296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0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</row>
    <row r="57">
      <c r="A57" s="318" t="s">
        <v>89</v>
      </c>
      <c r="B57" s="423" t="s">
        <v>90</v>
      </c>
      <c r="C57" s="310" t="s">
        <v>57</v>
      </c>
      <c r="D57" s="423" t="s">
        <v>58</v>
      </c>
      <c r="E57" s="261" t="s">
        <v>302</v>
      </c>
      <c r="F57" s="261" t="s">
        <v>290</v>
      </c>
      <c r="G57" s="261" t="s">
        <v>318</v>
      </c>
      <c r="H57" s="262">
        <f>I57/I58</f>
        <v>0.9166666667</v>
      </c>
      <c r="I57" s="263">
        <f t="shared" ref="I57:I68" si="5">J57+K57+L57</f>
        <v>275</v>
      </c>
      <c r="J57" s="264">
        <v>65.0</v>
      </c>
      <c r="K57" s="264">
        <v>110.0</v>
      </c>
      <c r="L57" s="265">
        <v>100.0</v>
      </c>
    </row>
    <row r="58">
      <c r="A58" s="323">
        <v>1.0</v>
      </c>
      <c r="B58" s="425" t="s">
        <v>4</v>
      </c>
      <c r="C58" s="287">
        <v>1.0</v>
      </c>
      <c r="D58" s="425" t="s">
        <v>4</v>
      </c>
      <c r="E58" s="273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89</v>
      </c>
      <c r="B59" s="427" t="s">
        <v>90</v>
      </c>
      <c r="C59" s="313" t="s">
        <v>57</v>
      </c>
      <c r="D59" s="427" t="s">
        <v>58</v>
      </c>
      <c r="E59" s="282" t="s">
        <v>302</v>
      </c>
      <c r="F59" s="282" t="s">
        <v>294</v>
      </c>
      <c r="G59" s="282" t="s">
        <v>324</v>
      </c>
      <c r="H59" s="283">
        <f>I59/I60</f>
        <v>0.2666666667</v>
      </c>
      <c r="I59" s="275">
        <f t="shared" si="5"/>
        <v>80</v>
      </c>
      <c r="J59" s="284">
        <v>65.0</v>
      </c>
      <c r="K59" s="284">
        <v>15.0</v>
      </c>
      <c r="L59" s="285">
        <v>0.0</v>
      </c>
    </row>
    <row r="60">
      <c r="A60" s="323">
        <v>1.0</v>
      </c>
      <c r="B60" s="425" t="s">
        <v>4</v>
      </c>
      <c r="C60" s="287">
        <v>3.0</v>
      </c>
      <c r="D60" s="464" t="s">
        <v>7</v>
      </c>
      <c r="E60" s="273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89</v>
      </c>
      <c r="B61" s="427" t="s">
        <v>90</v>
      </c>
      <c r="C61" s="313" t="s">
        <v>57</v>
      </c>
      <c r="D61" s="427" t="s">
        <v>58</v>
      </c>
      <c r="E61" s="282" t="s">
        <v>302</v>
      </c>
      <c r="F61" s="282" t="s">
        <v>298</v>
      </c>
      <c r="G61" s="282" t="s">
        <v>330</v>
      </c>
      <c r="H61" s="283">
        <f>I61/I62</f>
        <v>0.5333333333</v>
      </c>
      <c r="I61" s="275">
        <f t="shared" si="5"/>
        <v>160</v>
      </c>
      <c r="J61" s="284">
        <v>65.0</v>
      </c>
      <c r="K61" s="284">
        <v>45.0</v>
      </c>
      <c r="L61" s="285">
        <v>50.0</v>
      </c>
    </row>
    <row r="62">
      <c r="A62" s="323">
        <v>1.0</v>
      </c>
      <c r="B62" s="425" t="s">
        <v>4</v>
      </c>
      <c r="C62" s="287">
        <v>5.0</v>
      </c>
      <c r="D62" s="425" t="s">
        <v>10</v>
      </c>
      <c r="E62" s="273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89</v>
      </c>
      <c r="B63" s="427" t="s">
        <v>90</v>
      </c>
      <c r="C63" s="313" t="s">
        <v>57</v>
      </c>
      <c r="D63" s="427" t="s">
        <v>58</v>
      </c>
      <c r="E63" s="282" t="s">
        <v>302</v>
      </c>
      <c r="F63" s="282" t="s">
        <v>302</v>
      </c>
      <c r="G63" s="282" t="s">
        <v>336</v>
      </c>
      <c r="H63" s="283">
        <f>I63/I64</f>
        <v>0.6333333333</v>
      </c>
      <c r="I63" s="275">
        <f t="shared" si="5"/>
        <v>190</v>
      </c>
      <c r="J63" s="284">
        <v>65.0</v>
      </c>
      <c r="K63" s="284">
        <v>65.0</v>
      </c>
      <c r="L63" s="285">
        <v>60.0</v>
      </c>
    </row>
    <row r="64">
      <c r="A64" s="323">
        <v>1.0</v>
      </c>
      <c r="B64" s="425" t="s">
        <v>4</v>
      </c>
      <c r="C64" s="287">
        <v>7.0</v>
      </c>
      <c r="D64" s="425" t="s">
        <v>13</v>
      </c>
      <c r="E64" s="273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89</v>
      </c>
      <c r="B65" s="427" t="s">
        <v>90</v>
      </c>
      <c r="C65" s="313" t="s">
        <v>57</v>
      </c>
      <c r="D65" s="427" t="s">
        <v>58</v>
      </c>
      <c r="E65" s="282" t="s">
        <v>302</v>
      </c>
      <c r="F65" s="282" t="s">
        <v>282</v>
      </c>
      <c r="G65" s="282" t="s">
        <v>306</v>
      </c>
      <c r="H65" s="283">
        <f>I65/I66</f>
        <v>0.7166666667</v>
      </c>
      <c r="I65" s="275">
        <f t="shared" si="5"/>
        <v>215</v>
      </c>
      <c r="J65" s="284">
        <v>65.0</v>
      </c>
      <c r="K65" s="284">
        <v>80.0</v>
      </c>
      <c r="L65" s="285">
        <v>70.0</v>
      </c>
    </row>
    <row r="66">
      <c r="A66" s="323">
        <v>1.0</v>
      </c>
      <c r="B66" s="425" t="s">
        <v>4</v>
      </c>
      <c r="C66" s="287">
        <v>9.0</v>
      </c>
      <c r="D66" s="425" t="s">
        <v>16</v>
      </c>
      <c r="E66" s="273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89</v>
      </c>
      <c r="B67" s="427" t="s">
        <v>90</v>
      </c>
      <c r="C67" s="313" t="s">
        <v>57</v>
      </c>
      <c r="D67" s="427" t="s">
        <v>58</v>
      </c>
      <c r="E67" s="282" t="s">
        <v>302</v>
      </c>
      <c r="F67" s="290" t="s">
        <v>286</v>
      </c>
      <c r="G67" s="290" t="s">
        <v>312</v>
      </c>
      <c r="H67" s="283">
        <f>I67/I68</f>
        <v>0.5666666667</v>
      </c>
      <c r="I67" s="275">
        <f t="shared" si="5"/>
        <v>170</v>
      </c>
      <c r="J67" s="284">
        <v>65.0</v>
      </c>
      <c r="K67" s="284">
        <v>85.0</v>
      </c>
      <c r="L67" s="285">
        <v>20.0</v>
      </c>
    </row>
    <row r="68">
      <c r="A68" s="336">
        <v>1.0</v>
      </c>
      <c r="B68" s="429" t="s">
        <v>4</v>
      </c>
      <c r="C68" s="293">
        <v>11.0</v>
      </c>
      <c r="D68" s="429" t="s">
        <v>19</v>
      </c>
      <c r="E68" s="296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04"/>
      <c r="F69" s="304"/>
      <c r="G69" s="304"/>
      <c r="H69" s="305"/>
      <c r="I69" s="306"/>
      <c r="J69" s="306"/>
      <c r="K69" s="304"/>
      <c r="L69" s="317"/>
      <c r="M69" s="163"/>
      <c r="N69" s="163"/>
      <c r="O69" s="163"/>
      <c r="P69" s="163"/>
    </row>
    <row r="70">
      <c r="A70" s="318" t="s">
        <v>89</v>
      </c>
      <c r="B70" s="423" t="s">
        <v>90</v>
      </c>
      <c r="C70" s="310" t="s">
        <v>65</v>
      </c>
      <c r="D70" s="423" t="s">
        <v>66</v>
      </c>
      <c r="E70" s="261" t="s">
        <v>300</v>
      </c>
      <c r="F70" s="261" t="s">
        <v>292</v>
      </c>
      <c r="G70" s="261" t="s">
        <v>321</v>
      </c>
      <c r="H70" s="262">
        <f>I70/I71</f>
        <v>0.3833333333</v>
      </c>
      <c r="I70" s="263">
        <f t="shared" ref="I70:I81" si="6">J70+K70+L70</f>
        <v>115</v>
      </c>
      <c r="J70" s="264">
        <v>0.0</v>
      </c>
      <c r="K70" s="264">
        <v>25.0</v>
      </c>
      <c r="L70" s="265">
        <v>90.0</v>
      </c>
    </row>
    <row r="71">
      <c r="A71" s="323">
        <v>1.0</v>
      </c>
      <c r="B71" s="425" t="s">
        <v>4</v>
      </c>
      <c r="C71" s="287">
        <v>2.0</v>
      </c>
      <c r="D71" s="425" t="s">
        <v>24</v>
      </c>
      <c r="E71" s="273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89</v>
      </c>
      <c r="B72" s="427" t="s">
        <v>90</v>
      </c>
      <c r="C72" s="313" t="s">
        <v>65</v>
      </c>
      <c r="D72" s="427" t="s">
        <v>66</v>
      </c>
      <c r="E72" s="282" t="s">
        <v>300</v>
      </c>
      <c r="F72" s="290" t="s">
        <v>296</v>
      </c>
      <c r="G72" s="282" t="s">
        <v>327</v>
      </c>
      <c r="H72" s="283">
        <f>I72/I73</f>
        <v>0.3166666667</v>
      </c>
      <c r="I72" s="275">
        <f t="shared" si="6"/>
        <v>95</v>
      </c>
      <c r="J72" s="284">
        <v>0.0</v>
      </c>
      <c r="K72" s="284">
        <v>5.0</v>
      </c>
      <c r="L72" s="285">
        <v>90.0</v>
      </c>
    </row>
    <row r="73">
      <c r="A73" s="323">
        <v>1.0</v>
      </c>
      <c r="B73" s="425" t="s">
        <v>4</v>
      </c>
      <c r="C73" s="287">
        <v>4.0</v>
      </c>
      <c r="D73" s="425" t="s">
        <v>26</v>
      </c>
      <c r="E73" s="273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89</v>
      </c>
      <c r="B74" s="427" t="s">
        <v>90</v>
      </c>
      <c r="C74" s="313" t="s">
        <v>65</v>
      </c>
      <c r="D74" s="451" t="s">
        <v>66</v>
      </c>
      <c r="E74" s="282" t="s">
        <v>300</v>
      </c>
      <c r="F74" s="290" t="s">
        <v>300</v>
      </c>
      <c r="G74" s="290" t="s">
        <v>333</v>
      </c>
      <c r="H74" s="283">
        <f>I74/I75</f>
        <v>0.1333333333</v>
      </c>
      <c r="I74" s="275">
        <f t="shared" si="6"/>
        <v>40</v>
      </c>
      <c r="J74" s="284">
        <v>0.0</v>
      </c>
      <c r="K74" s="284">
        <v>0.0</v>
      </c>
      <c r="L74" s="285">
        <v>40.0</v>
      </c>
    </row>
    <row r="75">
      <c r="A75" s="323">
        <v>1.0</v>
      </c>
      <c r="B75" s="425" t="s">
        <v>4</v>
      </c>
      <c r="C75" s="215">
        <v>6.0</v>
      </c>
      <c r="D75" s="451" t="s">
        <v>28</v>
      </c>
      <c r="E75" s="273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89</v>
      </c>
      <c r="B76" s="427" t="s">
        <v>90</v>
      </c>
      <c r="C76" s="313" t="s">
        <v>65</v>
      </c>
      <c r="D76" s="427" t="s">
        <v>66</v>
      </c>
      <c r="E76" s="282" t="s">
        <v>300</v>
      </c>
      <c r="F76" s="290" t="s">
        <v>304</v>
      </c>
      <c r="G76" s="282" t="s">
        <v>339</v>
      </c>
      <c r="H76" s="283">
        <f>I76/I77</f>
        <v>0.25</v>
      </c>
      <c r="I76" s="275">
        <f t="shared" si="6"/>
        <v>75</v>
      </c>
      <c r="J76" s="284">
        <v>0.0</v>
      </c>
      <c r="K76" s="284">
        <v>65.0</v>
      </c>
      <c r="L76" s="285">
        <v>10.0</v>
      </c>
    </row>
    <row r="77">
      <c r="A77" s="323">
        <v>1.0</v>
      </c>
      <c r="B77" s="425" t="s">
        <v>4</v>
      </c>
      <c r="C77" s="287">
        <v>8.0</v>
      </c>
      <c r="D77" s="425" t="s">
        <v>30</v>
      </c>
      <c r="E77" s="273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89</v>
      </c>
      <c r="B78" s="427" t="s">
        <v>90</v>
      </c>
      <c r="C78" s="313" t="s">
        <v>65</v>
      </c>
      <c r="D78" s="427" t="s">
        <v>66</v>
      </c>
      <c r="E78" s="282" t="s">
        <v>300</v>
      </c>
      <c r="F78" s="290" t="s">
        <v>284</v>
      </c>
      <c r="G78" s="290" t="s">
        <v>309</v>
      </c>
      <c r="H78" s="283">
        <f>I78/I79</f>
        <v>0.4</v>
      </c>
      <c r="I78" s="275">
        <f t="shared" si="6"/>
        <v>120</v>
      </c>
      <c r="J78" s="284">
        <v>0.0</v>
      </c>
      <c r="K78" s="284">
        <v>40.0</v>
      </c>
      <c r="L78" s="285">
        <v>80.0</v>
      </c>
    </row>
    <row r="79">
      <c r="A79" s="323">
        <v>1.0</v>
      </c>
      <c r="B79" s="425" t="s">
        <v>4</v>
      </c>
      <c r="C79" s="287">
        <v>10.0</v>
      </c>
      <c r="D79" s="425" t="s">
        <v>32</v>
      </c>
      <c r="E79" s="273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89</v>
      </c>
      <c r="B80" s="427" t="s">
        <v>90</v>
      </c>
      <c r="C80" s="313" t="s">
        <v>65</v>
      </c>
      <c r="D80" s="427" t="s">
        <v>66</v>
      </c>
      <c r="E80" s="282" t="s">
        <v>300</v>
      </c>
      <c r="F80" s="282" t="s">
        <v>288</v>
      </c>
      <c r="G80" s="282" t="s">
        <v>315</v>
      </c>
      <c r="H80" s="283">
        <f>I80/I81</f>
        <v>0.4333333333</v>
      </c>
      <c r="I80" s="275">
        <f t="shared" si="6"/>
        <v>130</v>
      </c>
      <c r="J80" s="284">
        <v>0.0</v>
      </c>
      <c r="K80" s="284">
        <v>100.0</v>
      </c>
      <c r="L80" s="285">
        <v>30.0</v>
      </c>
    </row>
    <row r="81">
      <c r="A81" s="336">
        <v>1.0</v>
      </c>
      <c r="B81" s="429" t="s">
        <v>4</v>
      </c>
      <c r="C81" s="293">
        <v>12.0</v>
      </c>
      <c r="D81" s="429" t="s">
        <v>34</v>
      </c>
      <c r="E81" s="296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0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</row>
    <row r="83">
      <c r="A83" s="318" t="s">
        <v>89</v>
      </c>
      <c r="B83" s="423" t="s">
        <v>90</v>
      </c>
      <c r="C83" s="310" t="s">
        <v>73</v>
      </c>
      <c r="D83" s="423" t="s">
        <v>74</v>
      </c>
      <c r="E83" s="261" t="s">
        <v>296</v>
      </c>
      <c r="F83" s="261" t="s">
        <v>290</v>
      </c>
      <c r="G83" s="261" t="s">
        <v>318</v>
      </c>
      <c r="H83" s="262">
        <f>I83/I84</f>
        <v>0.7166666667</v>
      </c>
      <c r="I83" s="263">
        <f t="shared" ref="I83:I94" si="7">J83+K83+L83</f>
        <v>215</v>
      </c>
      <c r="J83" s="264">
        <v>5.0</v>
      </c>
      <c r="K83" s="264">
        <v>110.0</v>
      </c>
      <c r="L83" s="265">
        <v>100.0</v>
      </c>
    </row>
    <row r="84">
      <c r="A84" s="323">
        <v>1.0</v>
      </c>
      <c r="B84" s="425" t="s">
        <v>4</v>
      </c>
      <c r="C84" s="287">
        <v>1.0</v>
      </c>
      <c r="D84" s="425" t="s">
        <v>4</v>
      </c>
      <c r="E84" s="273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89</v>
      </c>
      <c r="B85" s="427" t="s">
        <v>90</v>
      </c>
      <c r="C85" s="313" t="s">
        <v>73</v>
      </c>
      <c r="D85" s="427" t="s">
        <v>74</v>
      </c>
      <c r="E85" s="282" t="s">
        <v>296</v>
      </c>
      <c r="F85" s="282" t="s">
        <v>294</v>
      </c>
      <c r="G85" s="282" t="s">
        <v>324</v>
      </c>
      <c r="H85" s="283">
        <f>I85/I86</f>
        <v>0.06666666667</v>
      </c>
      <c r="I85" s="275">
        <f t="shared" si="7"/>
        <v>20</v>
      </c>
      <c r="J85" s="284">
        <v>5.0</v>
      </c>
      <c r="K85" s="284">
        <v>15.0</v>
      </c>
      <c r="L85" s="285">
        <v>0.0</v>
      </c>
    </row>
    <row r="86">
      <c r="A86" s="323">
        <v>1.0</v>
      </c>
      <c r="B86" s="425" t="s">
        <v>4</v>
      </c>
      <c r="C86" s="287">
        <v>3.0</v>
      </c>
      <c r="D86" s="464" t="s">
        <v>7</v>
      </c>
      <c r="E86" s="273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89</v>
      </c>
      <c r="B87" s="427" t="s">
        <v>90</v>
      </c>
      <c r="C87" s="313" t="s">
        <v>73</v>
      </c>
      <c r="D87" s="427" t="s">
        <v>74</v>
      </c>
      <c r="E87" s="282" t="s">
        <v>296</v>
      </c>
      <c r="F87" s="282" t="s">
        <v>298</v>
      </c>
      <c r="G87" s="282" t="s">
        <v>330</v>
      </c>
      <c r="H87" s="283">
        <f>I87/I88</f>
        <v>0.3333333333</v>
      </c>
      <c r="I87" s="275">
        <f t="shared" si="7"/>
        <v>100</v>
      </c>
      <c r="J87" s="284">
        <v>5.0</v>
      </c>
      <c r="K87" s="284">
        <v>45.0</v>
      </c>
      <c r="L87" s="285">
        <v>50.0</v>
      </c>
    </row>
    <row r="88">
      <c r="A88" s="323">
        <v>1.0</v>
      </c>
      <c r="B88" s="425" t="s">
        <v>4</v>
      </c>
      <c r="C88" s="287">
        <v>5.0</v>
      </c>
      <c r="D88" s="425" t="s">
        <v>10</v>
      </c>
      <c r="E88" s="273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89</v>
      </c>
      <c r="B89" s="427" t="s">
        <v>90</v>
      </c>
      <c r="C89" s="313" t="s">
        <v>73</v>
      </c>
      <c r="D89" s="427" t="s">
        <v>74</v>
      </c>
      <c r="E89" s="282" t="s">
        <v>296</v>
      </c>
      <c r="F89" s="282" t="s">
        <v>302</v>
      </c>
      <c r="G89" s="282" t="s">
        <v>336</v>
      </c>
      <c r="H89" s="283">
        <f>I89/I90</f>
        <v>0.4333333333</v>
      </c>
      <c r="I89" s="275">
        <f t="shared" si="7"/>
        <v>130</v>
      </c>
      <c r="J89" s="284">
        <v>5.0</v>
      </c>
      <c r="K89" s="284">
        <v>65.0</v>
      </c>
      <c r="L89" s="285">
        <v>60.0</v>
      </c>
    </row>
    <row r="90">
      <c r="A90" s="323">
        <v>1.0</v>
      </c>
      <c r="B90" s="425" t="s">
        <v>4</v>
      </c>
      <c r="C90" s="287">
        <v>7.0</v>
      </c>
      <c r="D90" s="425" t="s">
        <v>13</v>
      </c>
      <c r="E90" s="273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89</v>
      </c>
      <c r="B91" s="427" t="s">
        <v>90</v>
      </c>
      <c r="C91" s="313" t="s">
        <v>73</v>
      </c>
      <c r="D91" s="427" t="s">
        <v>74</v>
      </c>
      <c r="E91" s="282" t="s">
        <v>296</v>
      </c>
      <c r="F91" s="282" t="s">
        <v>282</v>
      </c>
      <c r="G91" s="282" t="s">
        <v>306</v>
      </c>
      <c r="H91" s="283">
        <f>I91/I92</f>
        <v>0.5166666667</v>
      </c>
      <c r="I91" s="275">
        <f t="shared" si="7"/>
        <v>155</v>
      </c>
      <c r="J91" s="284">
        <v>5.0</v>
      </c>
      <c r="K91" s="284">
        <v>80.0</v>
      </c>
      <c r="L91" s="276">
        <v>70.0</v>
      </c>
    </row>
    <row r="92">
      <c r="A92" s="323">
        <v>1.0</v>
      </c>
      <c r="B92" s="425" t="s">
        <v>4</v>
      </c>
      <c r="C92" s="287">
        <v>9.0</v>
      </c>
      <c r="D92" s="425" t="s">
        <v>16</v>
      </c>
      <c r="E92" s="273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89</v>
      </c>
      <c r="B93" s="427" t="s">
        <v>90</v>
      </c>
      <c r="C93" s="313" t="s">
        <v>73</v>
      </c>
      <c r="D93" s="427" t="s">
        <v>74</v>
      </c>
      <c r="E93" s="282" t="s">
        <v>296</v>
      </c>
      <c r="F93" s="290" t="s">
        <v>286</v>
      </c>
      <c r="G93" s="290" t="s">
        <v>312</v>
      </c>
      <c r="H93" s="283">
        <f>I93/I94</f>
        <v>0.3666666667</v>
      </c>
      <c r="I93" s="275">
        <f t="shared" si="7"/>
        <v>110</v>
      </c>
      <c r="J93" s="284">
        <v>5.0</v>
      </c>
      <c r="K93" s="284">
        <v>85.0</v>
      </c>
      <c r="L93" s="285">
        <v>20.0</v>
      </c>
    </row>
    <row r="94">
      <c r="A94" s="336">
        <v>1.0</v>
      </c>
      <c r="B94" s="429" t="s">
        <v>4</v>
      </c>
      <c r="C94" s="293">
        <v>11.0</v>
      </c>
      <c r="D94" s="429" t="s">
        <v>19</v>
      </c>
      <c r="E94" s="296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04"/>
      <c r="F95" s="304"/>
      <c r="G95" s="304"/>
      <c r="H95" s="305"/>
      <c r="I95" s="306"/>
      <c r="J95" s="306"/>
      <c r="K95" s="304"/>
      <c r="L95" s="317"/>
      <c r="M95" s="163"/>
      <c r="N95" s="163"/>
      <c r="O95" s="163"/>
      <c r="P95" s="163"/>
    </row>
    <row r="96">
      <c r="A96" s="318" t="s">
        <v>89</v>
      </c>
      <c r="B96" s="423" t="s">
        <v>90</v>
      </c>
      <c r="C96" s="310" t="s">
        <v>81</v>
      </c>
      <c r="D96" s="423" t="s">
        <v>82</v>
      </c>
      <c r="E96" s="261" t="s">
        <v>282</v>
      </c>
      <c r="F96" s="261" t="s">
        <v>292</v>
      </c>
      <c r="G96" s="261" t="s">
        <v>321</v>
      </c>
      <c r="H96" s="262">
        <f>I96/I97</f>
        <v>0.6333333333</v>
      </c>
      <c r="I96" s="321">
        <f t="shared" ref="I96:I107" si="8">J96+K96+L96</f>
        <v>190</v>
      </c>
      <c r="J96" s="264">
        <v>75.0</v>
      </c>
      <c r="K96" s="264">
        <v>25.0</v>
      </c>
      <c r="L96" s="265">
        <v>90.0</v>
      </c>
    </row>
    <row r="97">
      <c r="A97" s="323">
        <v>1.0</v>
      </c>
      <c r="B97" s="425" t="s">
        <v>4</v>
      </c>
      <c r="C97" s="287">
        <v>2.0</v>
      </c>
      <c r="D97" s="425" t="s">
        <v>24</v>
      </c>
      <c r="E97" s="273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89</v>
      </c>
      <c r="B98" s="427" t="s">
        <v>90</v>
      </c>
      <c r="C98" s="313" t="s">
        <v>81</v>
      </c>
      <c r="D98" s="427" t="s">
        <v>82</v>
      </c>
      <c r="E98" s="282" t="s">
        <v>282</v>
      </c>
      <c r="F98" s="290" t="s">
        <v>296</v>
      </c>
      <c r="G98" s="282" t="s">
        <v>327</v>
      </c>
      <c r="H98" s="283">
        <f>I98/I99</f>
        <v>0.5666666667</v>
      </c>
      <c r="I98" s="326">
        <f t="shared" si="8"/>
        <v>170</v>
      </c>
      <c r="J98" s="284">
        <v>75.0</v>
      </c>
      <c r="K98" s="284">
        <v>5.0</v>
      </c>
      <c r="L98" s="285">
        <v>90.0</v>
      </c>
    </row>
    <row r="99">
      <c r="A99" s="323">
        <v>1.0</v>
      </c>
      <c r="B99" s="425" t="s">
        <v>4</v>
      </c>
      <c r="C99" s="287">
        <v>4.0</v>
      </c>
      <c r="D99" s="425" t="s">
        <v>26</v>
      </c>
      <c r="E99" s="273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89</v>
      </c>
      <c r="B100" s="427" t="s">
        <v>90</v>
      </c>
      <c r="C100" s="313" t="s">
        <v>81</v>
      </c>
      <c r="D100" s="427" t="s">
        <v>82</v>
      </c>
      <c r="E100" s="282" t="s">
        <v>282</v>
      </c>
      <c r="F100" s="290" t="s">
        <v>300</v>
      </c>
      <c r="G100" s="290" t="s">
        <v>333</v>
      </c>
      <c r="H100" s="283">
        <f>I100/I101</f>
        <v>0.3833333333</v>
      </c>
      <c r="I100" s="326">
        <f t="shared" si="8"/>
        <v>115</v>
      </c>
      <c r="J100" s="284">
        <v>75.0</v>
      </c>
      <c r="K100" s="284">
        <v>0.0</v>
      </c>
      <c r="L100" s="285">
        <v>40.0</v>
      </c>
    </row>
    <row r="101">
      <c r="A101" s="323">
        <v>1.0</v>
      </c>
      <c r="B101" s="425" t="s">
        <v>4</v>
      </c>
      <c r="C101" s="287">
        <v>6.0</v>
      </c>
      <c r="D101" s="425" t="s">
        <v>28</v>
      </c>
      <c r="E101" s="273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89</v>
      </c>
      <c r="B102" s="427" t="s">
        <v>90</v>
      </c>
      <c r="C102" s="313" t="s">
        <v>81</v>
      </c>
      <c r="D102" s="427" t="s">
        <v>82</v>
      </c>
      <c r="E102" s="282" t="s">
        <v>282</v>
      </c>
      <c r="F102" s="290" t="s">
        <v>304</v>
      </c>
      <c r="G102" s="282" t="s">
        <v>339</v>
      </c>
      <c r="H102" s="283">
        <f>I102/I103</f>
        <v>0.5</v>
      </c>
      <c r="I102" s="326">
        <f t="shared" si="8"/>
        <v>150</v>
      </c>
      <c r="J102" s="284">
        <v>75.0</v>
      </c>
      <c r="K102" s="284">
        <v>65.0</v>
      </c>
      <c r="L102" s="285">
        <v>10.0</v>
      </c>
    </row>
    <row r="103">
      <c r="A103" s="323">
        <v>1.0</v>
      </c>
      <c r="B103" s="425" t="s">
        <v>4</v>
      </c>
      <c r="C103" s="287">
        <v>8.0</v>
      </c>
      <c r="D103" s="425" t="s">
        <v>30</v>
      </c>
      <c r="E103" s="273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89</v>
      </c>
      <c r="B104" s="427" t="s">
        <v>90</v>
      </c>
      <c r="C104" s="313" t="s">
        <v>81</v>
      </c>
      <c r="D104" s="427" t="s">
        <v>82</v>
      </c>
      <c r="E104" s="282" t="s">
        <v>282</v>
      </c>
      <c r="F104" s="290" t="s">
        <v>284</v>
      </c>
      <c r="G104" s="290" t="s">
        <v>309</v>
      </c>
      <c r="H104" s="283">
        <f>I104/I105</f>
        <v>0.65</v>
      </c>
      <c r="I104" s="326">
        <f t="shared" si="8"/>
        <v>195</v>
      </c>
      <c r="J104" s="284">
        <v>75.0</v>
      </c>
      <c r="K104" s="284">
        <v>40.0</v>
      </c>
      <c r="L104" s="285">
        <v>80.0</v>
      </c>
    </row>
    <row r="105">
      <c r="A105" s="323">
        <v>1.0</v>
      </c>
      <c r="B105" s="425" t="s">
        <v>4</v>
      </c>
      <c r="C105" s="287">
        <v>10.0</v>
      </c>
      <c r="D105" s="425" t="s">
        <v>32</v>
      </c>
      <c r="E105" s="273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89</v>
      </c>
      <c r="B106" s="427" t="s">
        <v>90</v>
      </c>
      <c r="C106" s="313" t="s">
        <v>81</v>
      </c>
      <c r="D106" s="427" t="s">
        <v>82</v>
      </c>
      <c r="E106" s="282" t="s">
        <v>282</v>
      </c>
      <c r="F106" s="282" t="s">
        <v>288</v>
      </c>
      <c r="G106" s="282" t="s">
        <v>315</v>
      </c>
      <c r="H106" s="283">
        <f>I106/I107</f>
        <v>0.6833333333</v>
      </c>
      <c r="I106" s="326">
        <f t="shared" si="8"/>
        <v>205</v>
      </c>
      <c r="J106" s="284">
        <v>75.0</v>
      </c>
      <c r="K106" s="284">
        <v>100.0</v>
      </c>
      <c r="L106" s="285">
        <v>30.0</v>
      </c>
    </row>
    <row r="107">
      <c r="A107" s="336">
        <v>1.0</v>
      </c>
      <c r="B107" s="429" t="s">
        <v>4</v>
      </c>
      <c r="C107" s="293">
        <v>12.0</v>
      </c>
      <c r="D107" s="429" t="s">
        <v>34</v>
      </c>
      <c r="E107" s="296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0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</row>
    <row r="109">
      <c r="A109" s="318" t="s">
        <v>89</v>
      </c>
      <c r="B109" s="423" t="s">
        <v>90</v>
      </c>
      <c r="C109" s="310" t="s">
        <v>89</v>
      </c>
      <c r="D109" s="423" t="s">
        <v>90</v>
      </c>
      <c r="E109" s="261" t="s">
        <v>290</v>
      </c>
      <c r="F109" s="261" t="s">
        <v>290</v>
      </c>
      <c r="G109" s="261" t="s">
        <v>318</v>
      </c>
      <c r="H109" s="262">
        <f>I109/I110</f>
        <v>1.066666667</v>
      </c>
      <c r="I109" s="263">
        <f t="shared" ref="I109:I120" si="9">J109+K109+L109</f>
        <v>320</v>
      </c>
      <c r="J109" s="264">
        <v>110.0</v>
      </c>
      <c r="K109" s="264">
        <v>110.0</v>
      </c>
      <c r="L109" s="265">
        <v>100.0</v>
      </c>
    </row>
    <row r="110">
      <c r="A110" s="323">
        <v>1.0</v>
      </c>
      <c r="B110" s="425" t="s">
        <v>4</v>
      </c>
      <c r="C110" s="287">
        <v>1.0</v>
      </c>
      <c r="D110" s="425" t="s">
        <v>4</v>
      </c>
      <c r="E110" s="273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89</v>
      </c>
      <c r="B111" s="427" t="s">
        <v>90</v>
      </c>
      <c r="C111" s="313" t="s">
        <v>89</v>
      </c>
      <c r="D111" s="427" t="s">
        <v>90</v>
      </c>
      <c r="E111" s="282" t="s">
        <v>290</v>
      </c>
      <c r="F111" s="282" t="s">
        <v>294</v>
      </c>
      <c r="G111" s="282" t="s">
        <v>324</v>
      </c>
      <c r="H111" s="283">
        <f>I111/I112</f>
        <v>0.4166666667</v>
      </c>
      <c r="I111" s="275">
        <f t="shared" si="9"/>
        <v>125</v>
      </c>
      <c r="J111" s="284">
        <v>110.0</v>
      </c>
      <c r="K111" s="284">
        <v>15.0</v>
      </c>
      <c r="L111" s="285">
        <v>0.0</v>
      </c>
    </row>
    <row r="112">
      <c r="A112" s="323">
        <v>1.0</v>
      </c>
      <c r="B112" s="425" t="s">
        <v>4</v>
      </c>
      <c r="C112" s="287">
        <v>3.0</v>
      </c>
      <c r="D112" s="464" t="s">
        <v>7</v>
      </c>
      <c r="E112" s="273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89</v>
      </c>
      <c r="B113" s="427" t="s">
        <v>90</v>
      </c>
      <c r="C113" s="313" t="s">
        <v>89</v>
      </c>
      <c r="D113" s="427" t="s">
        <v>90</v>
      </c>
      <c r="E113" s="282" t="s">
        <v>290</v>
      </c>
      <c r="F113" s="282" t="s">
        <v>298</v>
      </c>
      <c r="G113" s="282" t="s">
        <v>330</v>
      </c>
      <c r="H113" s="283">
        <f>I113/I114</f>
        <v>0.6833333333</v>
      </c>
      <c r="I113" s="275">
        <f t="shared" si="9"/>
        <v>205</v>
      </c>
      <c r="J113" s="284">
        <v>110.0</v>
      </c>
      <c r="K113" s="284">
        <v>45.0</v>
      </c>
      <c r="L113" s="285">
        <v>50.0</v>
      </c>
    </row>
    <row r="114">
      <c r="A114" s="323">
        <v>1.0</v>
      </c>
      <c r="B114" s="425" t="s">
        <v>4</v>
      </c>
      <c r="C114" s="287">
        <v>5.0</v>
      </c>
      <c r="D114" s="425" t="s">
        <v>10</v>
      </c>
      <c r="E114" s="273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89</v>
      </c>
      <c r="B115" s="427" t="s">
        <v>90</v>
      </c>
      <c r="C115" s="313" t="s">
        <v>89</v>
      </c>
      <c r="D115" s="427" t="s">
        <v>90</v>
      </c>
      <c r="E115" s="282" t="s">
        <v>290</v>
      </c>
      <c r="F115" s="282" t="s">
        <v>302</v>
      </c>
      <c r="G115" s="282" t="s">
        <v>336</v>
      </c>
      <c r="H115" s="283">
        <f>I115/I116</f>
        <v>0.7833333333</v>
      </c>
      <c r="I115" s="275">
        <f t="shared" si="9"/>
        <v>235</v>
      </c>
      <c r="J115" s="284">
        <v>110.0</v>
      </c>
      <c r="K115" s="284">
        <v>65.0</v>
      </c>
      <c r="L115" s="285">
        <v>60.0</v>
      </c>
    </row>
    <row r="116">
      <c r="A116" s="323">
        <v>1.0</v>
      </c>
      <c r="B116" s="425" t="s">
        <v>4</v>
      </c>
      <c r="C116" s="287">
        <v>7.0</v>
      </c>
      <c r="D116" s="425" t="s">
        <v>13</v>
      </c>
      <c r="E116" s="273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89</v>
      </c>
      <c r="B117" s="427" t="s">
        <v>90</v>
      </c>
      <c r="C117" s="313" t="s">
        <v>89</v>
      </c>
      <c r="D117" s="427" t="s">
        <v>90</v>
      </c>
      <c r="E117" s="282" t="s">
        <v>290</v>
      </c>
      <c r="F117" s="282" t="s">
        <v>282</v>
      </c>
      <c r="G117" s="282" t="s">
        <v>306</v>
      </c>
      <c r="H117" s="283">
        <f>I117/I118</f>
        <v>0.8666666667</v>
      </c>
      <c r="I117" s="275">
        <f t="shared" si="9"/>
        <v>260</v>
      </c>
      <c r="J117" s="284">
        <v>110.0</v>
      </c>
      <c r="K117" s="284">
        <v>80.0</v>
      </c>
      <c r="L117" s="276">
        <v>70.0</v>
      </c>
    </row>
    <row r="118">
      <c r="A118" s="323">
        <v>1.0</v>
      </c>
      <c r="B118" s="425" t="s">
        <v>4</v>
      </c>
      <c r="C118" s="287">
        <v>9.0</v>
      </c>
      <c r="D118" s="425" t="s">
        <v>16</v>
      </c>
      <c r="E118" s="273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89</v>
      </c>
      <c r="B119" s="427" t="s">
        <v>90</v>
      </c>
      <c r="C119" s="313" t="s">
        <v>89</v>
      </c>
      <c r="D119" s="427" t="s">
        <v>90</v>
      </c>
      <c r="E119" s="282" t="s">
        <v>290</v>
      </c>
      <c r="F119" s="290" t="s">
        <v>286</v>
      </c>
      <c r="G119" s="290" t="s">
        <v>312</v>
      </c>
      <c r="H119" s="283">
        <f>I119/I120</f>
        <v>0.7166666667</v>
      </c>
      <c r="I119" s="275">
        <f t="shared" si="9"/>
        <v>215</v>
      </c>
      <c r="J119" s="284">
        <v>110.0</v>
      </c>
      <c r="K119" s="284">
        <v>85.0</v>
      </c>
      <c r="L119" s="285">
        <v>20.0</v>
      </c>
    </row>
    <row r="120">
      <c r="A120" s="336">
        <v>1.0</v>
      </c>
      <c r="B120" s="429" t="s">
        <v>4</v>
      </c>
      <c r="C120" s="293">
        <v>11.0</v>
      </c>
      <c r="D120" s="429" t="s">
        <v>19</v>
      </c>
      <c r="E120" s="296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0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</row>
    <row r="122">
      <c r="A122" s="318" t="s">
        <v>89</v>
      </c>
      <c r="B122" s="423" t="s">
        <v>90</v>
      </c>
      <c r="C122" s="310" t="s">
        <v>97</v>
      </c>
      <c r="D122" s="423" t="s">
        <v>98</v>
      </c>
      <c r="E122" s="261" t="s">
        <v>288</v>
      </c>
      <c r="F122" s="261" t="s">
        <v>292</v>
      </c>
      <c r="G122" s="261" t="s">
        <v>321</v>
      </c>
      <c r="H122" s="262">
        <f>I122/I123</f>
        <v>0.7166666667</v>
      </c>
      <c r="I122" s="263">
        <f t="shared" ref="I122:I133" si="10">J122+K122+L122</f>
        <v>215</v>
      </c>
      <c r="J122" s="264">
        <v>100.0</v>
      </c>
      <c r="K122" s="264">
        <v>25.0</v>
      </c>
      <c r="L122" s="265">
        <v>90.0</v>
      </c>
    </row>
    <row r="123">
      <c r="A123" s="323">
        <v>1.0</v>
      </c>
      <c r="B123" s="425" t="s">
        <v>4</v>
      </c>
      <c r="C123" s="287">
        <v>2.0</v>
      </c>
      <c r="D123" s="425" t="s">
        <v>24</v>
      </c>
      <c r="E123" s="273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89</v>
      </c>
      <c r="B124" s="427" t="s">
        <v>90</v>
      </c>
      <c r="C124" s="313" t="s">
        <v>97</v>
      </c>
      <c r="D124" s="427" t="s">
        <v>98</v>
      </c>
      <c r="E124" s="282" t="s">
        <v>288</v>
      </c>
      <c r="F124" s="290" t="s">
        <v>296</v>
      </c>
      <c r="G124" s="282" t="s">
        <v>327</v>
      </c>
      <c r="H124" s="283">
        <f>I124/I125</f>
        <v>0.65</v>
      </c>
      <c r="I124" s="326">
        <f t="shared" si="10"/>
        <v>195</v>
      </c>
      <c r="J124" s="284">
        <v>100.0</v>
      </c>
      <c r="K124" s="284">
        <v>5.0</v>
      </c>
      <c r="L124" s="285">
        <v>90.0</v>
      </c>
    </row>
    <row r="125">
      <c r="A125" s="323">
        <v>1.0</v>
      </c>
      <c r="B125" s="425" t="s">
        <v>4</v>
      </c>
      <c r="C125" s="287">
        <v>4.0</v>
      </c>
      <c r="D125" s="425" t="s">
        <v>26</v>
      </c>
      <c r="E125" s="273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89</v>
      </c>
      <c r="B126" s="427" t="s">
        <v>90</v>
      </c>
      <c r="C126" s="313" t="s">
        <v>97</v>
      </c>
      <c r="D126" s="427" t="s">
        <v>98</v>
      </c>
      <c r="E126" s="282" t="s">
        <v>288</v>
      </c>
      <c r="F126" s="290" t="s">
        <v>300</v>
      </c>
      <c r="G126" s="290" t="s">
        <v>333</v>
      </c>
      <c r="H126" s="283">
        <f>I126/I127</f>
        <v>0.4666666667</v>
      </c>
      <c r="I126" s="326">
        <f t="shared" si="10"/>
        <v>140</v>
      </c>
      <c r="J126" s="284">
        <v>100.0</v>
      </c>
      <c r="K126" s="284">
        <v>0.0</v>
      </c>
      <c r="L126" s="285">
        <v>40.0</v>
      </c>
    </row>
    <row r="127">
      <c r="A127" s="323">
        <v>1.0</v>
      </c>
      <c r="B127" s="425" t="s">
        <v>4</v>
      </c>
      <c r="C127" s="287">
        <v>6.0</v>
      </c>
      <c r="D127" s="425" t="s">
        <v>28</v>
      </c>
      <c r="E127" s="273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89</v>
      </c>
      <c r="B128" s="427" t="s">
        <v>90</v>
      </c>
      <c r="C128" s="313" t="s">
        <v>97</v>
      </c>
      <c r="D128" s="427" t="s">
        <v>98</v>
      </c>
      <c r="E128" s="282" t="s">
        <v>288</v>
      </c>
      <c r="F128" s="290" t="s">
        <v>304</v>
      </c>
      <c r="G128" s="282" t="s">
        <v>339</v>
      </c>
      <c r="H128" s="283">
        <f>I128/I129</f>
        <v>0.5833333333</v>
      </c>
      <c r="I128" s="326">
        <f t="shared" si="10"/>
        <v>175</v>
      </c>
      <c r="J128" s="284">
        <v>100.0</v>
      </c>
      <c r="K128" s="284">
        <v>65.0</v>
      </c>
      <c r="L128" s="285">
        <v>10.0</v>
      </c>
    </row>
    <row r="129">
      <c r="A129" s="323">
        <v>1.0</v>
      </c>
      <c r="B129" s="425" t="s">
        <v>4</v>
      </c>
      <c r="C129" s="287">
        <v>8.0</v>
      </c>
      <c r="D129" s="425" t="s">
        <v>30</v>
      </c>
      <c r="E129" s="273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89</v>
      </c>
      <c r="B130" s="427" t="s">
        <v>90</v>
      </c>
      <c r="C130" s="313" t="s">
        <v>97</v>
      </c>
      <c r="D130" s="427" t="s">
        <v>98</v>
      </c>
      <c r="E130" s="282" t="s">
        <v>288</v>
      </c>
      <c r="F130" s="290" t="s">
        <v>284</v>
      </c>
      <c r="G130" s="290" t="s">
        <v>309</v>
      </c>
      <c r="H130" s="283">
        <f>I130/I131</f>
        <v>0.7333333333</v>
      </c>
      <c r="I130" s="326">
        <f t="shared" si="10"/>
        <v>220</v>
      </c>
      <c r="J130" s="284">
        <v>100.0</v>
      </c>
      <c r="K130" s="284">
        <v>40.0</v>
      </c>
      <c r="L130" s="285">
        <v>80.0</v>
      </c>
    </row>
    <row r="131">
      <c r="A131" s="323">
        <v>1.0</v>
      </c>
      <c r="B131" s="425" t="s">
        <v>4</v>
      </c>
      <c r="C131" s="287">
        <v>10.0</v>
      </c>
      <c r="D131" s="425" t="s">
        <v>32</v>
      </c>
      <c r="E131" s="273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89</v>
      </c>
      <c r="B132" s="427" t="s">
        <v>90</v>
      </c>
      <c r="C132" s="313" t="s">
        <v>97</v>
      </c>
      <c r="D132" s="427" t="s">
        <v>98</v>
      </c>
      <c r="E132" s="282" t="s">
        <v>288</v>
      </c>
      <c r="F132" s="282" t="s">
        <v>288</v>
      </c>
      <c r="G132" s="282" t="s">
        <v>315</v>
      </c>
      <c r="H132" s="283">
        <f>I132/I133</f>
        <v>0.7666666667</v>
      </c>
      <c r="I132" s="326">
        <f t="shared" si="10"/>
        <v>230</v>
      </c>
      <c r="J132" s="284">
        <v>100.0</v>
      </c>
      <c r="K132" s="284">
        <v>100.0</v>
      </c>
      <c r="L132" s="285">
        <v>30.0</v>
      </c>
    </row>
    <row r="133">
      <c r="A133" s="336">
        <v>1.0</v>
      </c>
      <c r="B133" s="429" t="s">
        <v>4</v>
      </c>
      <c r="C133" s="293">
        <v>12.0</v>
      </c>
      <c r="D133" s="429" t="s">
        <v>34</v>
      </c>
      <c r="E133" s="296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25"/>
    <col customWidth="1" min="6" max="6" width="10.25"/>
    <col customWidth="1" min="7" max="7" width="8.75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89</v>
      </c>
      <c r="B5" s="423" t="s">
        <v>90</v>
      </c>
      <c r="C5" s="258" t="s">
        <v>1</v>
      </c>
      <c r="D5" s="423" t="s">
        <v>2</v>
      </c>
      <c r="E5" s="354" t="s">
        <v>288</v>
      </c>
      <c r="F5" s="261" t="s">
        <v>290</v>
      </c>
      <c r="G5" s="261" t="s">
        <v>306</v>
      </c>
      <c r="H5" s="262">
        <f>I5/I6</f>
        <v>0.9333333333</v>
      </c>
      <c r="I5" s="263">
        <f t="shared" ref="I5:I16" si="1">J5+K5+L5</f>
        <v>280</v>
      </c>
      <c r="J5" s="264">
        <v>100.0</v>
      </c>
      <c r="K5" s="264">
        <v>110.0</v>
      </c>
      <c r="L5" s="265">
        <v>70.0</v>
      </c>
    </row>
    <row r="6">
      <c r="A6" s="323">
        <v>3.0</v>
      </c>
      <c r="B6" s="464" t="s">
        <v>7</v>
      </c>
      <c r="C6" s="270">
        <v>1.0</v>
      </c>
      <c r="D6" s="425" t="s">
        <v>4</v>
      </c>
      <c r="E6" s="35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89</v>
      </c>
      <c r="B7" s="427" t="s">
        <v>90</v>
      </c>
      <c r="C7" s="279" t="s">
        <v>1</v>
      </c>
      <c r="D7" s="427" t="s">
        <v>2</v>
      </c>
      <c r="E7" s="359" t="s">
        <v>288</v>
      </c>
      <c r="F7" s="282" t="s">
        <v>294</v>
      </c>
      <c r="G7" s="282" t="s">
        <v>312</v>
      </c>
      <c r="H7" s="283">
        <f>I7/I8</f>
        <v>0.45</v>
      </c>
      <c r="I7" s="275">
        <f t="shared" si="1"/>
        <v>135</v>
      </c>
      <c r="J7" s="284">
        <v>100.0</v>
      </c>
      <c r="K7" s="284">
        <v>15.0</v>
      </c>
      <c r="L7" s="285">
        <v>20.0</v>
      </c>
    </row>
    <row r="8">
      <c r="A8" s="323">
        <v>3.0</v>
      </c>
      <c r="B8" s="464" t="s">
        <v>7</v>
      </c>
      <c r="C8" s="287">
        <v>3.0</v>
      </c>
      <c r="D8" s="425" t="s">
        <v>7</v>
      </c>
      <c r="E8" s="35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89</v>
      </c>
      <c r="B9" s="427" t="s">
        <v>90</v>
      </c>
      <c r="C9" s="279" t="s">
        <v>1</v>
      </c>
      <c r="D9" s="427" t="s">
        <v>2</v>
      </c>
      <c r="E9" s="359" t="s">
        <v>288</v>
      </c>
      <c r="F9" s="282" t="s">
        <v>298</v>
      </c>
      <c r="G9" s="282" t="s">
        <v>318</v>
      </c>
      <c r="H9" s="283">
        <f>I9/I10</f>
        <v>0.8166666667</v>
      </c>
      <c r="I9" s="275">
        <f t="shared" si="1"/>
        <v>245</v>
      </c>
      <c r="J9" s="284">
        <v>100.0</v>
      </c>
      <c r="K9" s="284">
        <v>45.0</v>
      </c>
      <c r="L9" s="285">
        <v>100.0</v>
      </c>
    </row>
    <row r="10">
      <c r="A10" s="323">
        <v>3.0</v>
      </c>
      <c r="B10" s="464" t="s">
        <v>7</v>
      </c>
      <c r="C10" s="287">
        <v>5.0</v>
      </c>
      <c r="D10" s="425" t="s">
        <v>10</v>
      </c>
      <c r="E10" s="35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89</v>
      </c>
      <c r="B11" s="427" t="s">
        <v>90</v>
      </c>
      <c r="C11" s="279" t="s">
        <v>1</v>
      </c>
      <c r="D11" s="427" t="s">
        <v>2</v>
      </c>
      <c r="E11" s="359" t="s">
        <v>288</v>
      </c>
      <c r="F11" s="282" t="s">
        <v>302</v>
      </c>
      <c r="G11" s="282" t="s">
        <v>324</v>
      </c>
      <c r="H11" s="283">
        <f>I11/I12</f>
        <v>0.55</v>
      </c>
      <c r="I11" s="275">
        <f t="shared" si="1"/>
        <v>165</v>
      </c>
      <c r="J11" s="284">
        <v>100.0</v>
      </c>
      <c r="K11" s="284">
        <v>65.0</v>
      </c>
      <c r="L11" s="285">
        <v>0.0</v>
      </c>
    </row>
    <row r="12">
      <c r="A12" s="323">
        <v>3.0</v>
      </c>
      <c r="B12" s="464" t="s">
        <v>7</v>
      </c>
      <c r="C12" s="287">
        <v>7.0</v>
      </c>
      <c r="D12" s="425" t="s">
        <v>13</v>
      </c>
      <c r="E12" s="35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89</v>
      </c>
      <c r="B13" s="427" t="s">
        <v>90</v>
      </c>
      <c r="C13" s="279" t="s">
        <v>1</v>
      </c>
      <c r="D13" s="427" t="s">
        <v>2</v>
      </c>
      <c r="E13" s="359" t="s">
        <v>288</v>
      </c>
      <c r="F13" s="282" t="s">
        <v>282</v>
      </c>
      <c r="G13" s="282" t="s">
        <v>330</v>
      </c>
      <c r="H13" s="283">
        <f>I13/I14</f>
        <v>0.7666666667</v>
      </c>
      <c r="I13" s="275">
        <f t="shared" si="1"/>
        <v>230</v>
      </c>
      <c r="J13" s="284">
        <v>100.0</v>
      </c>
      <c r="K13" s="284">
        <v>80.0</v>
      </c>
      <c r="L13" s="285">
        <v>50.0</v>
      </c>
    </row>
    <row r="14">
      <c r="A14" s="323">
        <v>3.0</v>
      </c>
      <c r="B14" s="464" t="s">
        <v>7</v>
      </c>
      <c r="C14" s="287">
        <v>9.0</v>
      </c>
      <c r="D14" s="425" t="s">
        <v>16</v>
      </c>
      <c r="E14" s="35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89</v>
      </c>
      <c r="B15" s="427" t="s">
        <v>90</v>
      </c>
      <c r="C15" s="279" t="s">
        <v>1</v>
      </c>
      <c r="D15" s="427" t="s">
        <v>2</v>
      </c>
      <c r="E15" s="359" t="s">
        <v>288</v>
      </c>
      <c r="F15" s="290" t="s">
        <v>286</v>
      </c>
      <c r="G15" s="290" t="s">
        <v>336</v>
      </c>
      <c r="H15" s="283">
        <f>I15/I16</f>
        <v>0.8166666667</v>
      </c>
      <c r="I15" s="275">
        <f t="shared" si="1"/>
        <v>245</v>
      </c>
      <c r="J15" s="284">
        <v>100.0</v>
      </c>
      <c r="K15" s="284">
        <v>85.0</v>
      </c>
      <c r="L15" s="285">
        <v>60.0</v>
      </c>
    </row>
    <row r="16">
      <c r="A16" s="336">
        <v>3.0</v>
      </c>
      <c r="B16" s="469" t="s">
        <v>7</v>
      </c>
      <c r="C16" s="293">
        <v>11.0</v>
      </c>
      <c r="D16" s="429" t="s">
        <v>19</v>
      </c>
      <c r="E16" s="364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62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</row>
    <row r="18">
      <c r="A18" s="318" t="s">
        <v>89</v>
      </c>
      <c r="B18" s="423" t="s">
        <v>90</v>
      </c>
      <c r="C18" s="310" t="s">
        <v>21</v>
      </c>
      <c r="D18" s="423" t="s">
        <v>22</v>
      </c>
      <c r="E18" s="354" t="s">
        <v>290</v>
      </c>
      <c r="F18" s="261" t="s">
        <v>292</v>
      </c>
      <c r="G18" s="261" t="s">
        <v>309</v>
      </c>
      <c r="H18" s="262">
        <f>I18/I19</f>
        <v>0.7166666667</v>
      </c>
      <c r="I18" s="263">
        <f t="shared" ref="I18:I29" si="2">J18+K18+L18</f>
        <v>215</v>
      </c>
      <c r="J18" s="264">
        <v>110.0</v>
      </c>
      <c r="K18" s="264">
        <v>25.0</v>
      </c>
      <c r="L18" s="265">
        <v>80.0</v>
      </c>
    </row>
    <row r="19">
      <c r="A19" s="323">
        <v>3.0</v>
      </c>
      <c r="B19" s="464" t="s">
        <v>7</v>
      </c>
      <c r="C19" s="287">
        <v>2.0</v>
      </c>
      <c r="D19" s="425" t="s">
        <v>24</v>
      </c>
      <c r="E19" s="35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89</v>
      </c>
      <c r="B20" s="427" t="s">
        <v>90</v>
      </c>
      <c r="C20" s="313" t="s">
        <v>21</v>
      </c>
      <c r="D20" s="427" t="s">
        <v>22</v>
      </c>
      <c r="E20" s="363" t="s">
        <v>290</v>
      </c>
      <c r="F20" s="290" t="s">
        <v>296</v>
      </c>
      <c r="G20" s="282" t="s">
        <v>315</v>
      </c>
      <c r="H20" s="283">
        <f>I20/I21</f>
        <v>0.4833333333</v>
      </c>
      <c r="I20" s="275">
        <f t="shared" si="2"/>
        <v>145</v>
      </c>
      <c r="J20" s="284">
        <v>110.0</v>
      </c>
      <c r="K20" s="284">
        <v>5.0</v>
      </c>
      <c r="L20" s="285">
        <v>30.0</v>
      </c>
    </row>
    <row r="21">
      <c r="A21" s="323">
        <v>3.0</v>
      </c>
      <c r="B21" s="464" t="s">
        <v>7</v>
      </c>
      <c r="C21" s="287">
        <v>4.0</v>
      </c>
      <c r="D21" s="425" t="s">
        <v>26</v>
      </c>
      <c r="E21" s="35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89</v>
      </c>
      <c r="B22" s="427" t="s">
        <v>90</v>
      </c>
      <c r="C22" s="313" t="s">
        <v>21</v>
      </c>
      <c r="D22" s="427" t="s">
        <v>22</v>
      </c>
      <c r="E22" s="363" t="s">
        <v>290</v>
      </c>
      <c r="F22" s="290" t="s">
        <v>300</v>
      </c>
      <c r="G22" s="290" t="s">
        <v>321</v>
      </c>
      <c r="H22" s="283">
        <f>I22/I23</f>
        <v>0.6666666667</v>
      </c>
      <c r="I22" s="275">
        <f t="shared" si="2"/>
        <v>200</v>
      </c>
      <c r="J22" s="284">
        <v>110.0</v>
      </c>
      <c r="K22" s="284">
        <v>0.0</v>
      </c>
      <c r="L22" s="285">
        <v>90.0</v>
      </c>
    </row>
    <row r="23">
      <c r="A23" s="323">
        <v>3.0</v>
      </c>
      <c r="B23" s="464" t="s">
        <v>7</v>
      </c>
      <c r="C23" s="287">
        <v>6.0</v>
      </c>
      <c r="D23" s="425" t="s">
        <v>28</v>
      </c>
      <c r="E23" s="35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89</v>
      </c>
      <c r="B24" s="427" t="s">
        <v>90</v>
      </c>
      <c r="C24" s="313" t="s">
        <v>21</v>
      </c>
      <c r="D24" s="427" t="s">
        <v>22</v>
      </c>
      <c r="E24" s="363" t="s">
        <v>290</v>
      </c>
      <c r="F24" s="290" t="s">
        <v>304</v>
      </c>
      <c r="G24" s="282" t="s">
        <v>327</v>
      </c>
      <c r="H24" s="283">
        <f>I24/I25</f>
        <v>0.8833333333</v>
      </c>
      <c r="I24" s="275">
        <f t="shared" si="2"/>
        <v>265</v>
      </c>
      <c r="J24" s="284">
        <v>110.0</v>
      </c>
      <c r="K24" s="284">
        <v>65.0</v>
      </c>
      <c r="L24" s="285">
        <v>90.0</v>
      </c>
    </row>
    <row r="25">
      <c r="A25" s="323">
        <v>3.0</v>
      </c>
      <c r="B25" s="464" t="s">
        <v>7</v>
      </c>
      <c r="C25" s="287">
        <v>8.0</v>
      </c>
      <c r="D25" s="425" t="s">
        <v>30</v>
      </c>
      <c r="E25" s="35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89</v>
      </c>
      <c r="B26" s="427" t="s">
        <v>90</v>
      </c>
      <c r="C26" s="313" t="s">
        <v>21</v>
      </c>
      <c r="D26" s="427" t="s">
        <v>22</v>
      </c>
      <c r="E26" s="363" t="s">
        <v>290</v>
      </c>
      <c r="F26" s="290" t="s">
        <v>284</v>
      </c>
      <c r="G26" s="290" t="s">
        <v>333</v>
      </c>
      <c r="H26" s="283">
        <f>I26/I27</f>
        <v>0.6333333333</v>
      </c>
      <c r="I26" s="275">
        <f t="shared" si="2"/>
        <v>190</v>
      </c>
      <c r="J26" s="284">
        <v>110.0</v>
      </c>
      <c r="K26" s="284">
        <v>40.0</v>
      </c>
      <c r="L26" s="285">
        <v>40.0</v>
      </c>
    </row>
    <row r="27">
      <c r="A27" s="323">
        <v>3.0</v>
      </c>
      <c r="B27" s="464" t="s">
        <v>7</v>
      </c>
      <c r="C27" s="287">
        <v>10.0</v>
      </c>
      <c r="D27" s="425" t="s">
        <v>32</v>
      </c>
      <c r="E27" s="35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89</v>
      </c>
      <c r="B28" s="427" t="s">
        <v>90</v>
      </c>
      <c r="C28" s="313" t="s">
        <v>21</v>
      </c>
      <c r="D28" s="427" t="s">
        <v>22</v>
      </c>
      <c r="E28" s="363" t="s">
        <v>290</v>
      </c>
      <c r="F28" s="282" t="s">
        <v>288</v>
      </c>
      <c r="G28" s="282" t="s">
        <v>339</v>
      </c>
      <c r="H28" s="283">
        <f>I28/I29</f>
        <v>0.7333333333</v>
      </c>
      <c r="I28" s="275">
        <f t="shared" si="2"/>
        <v>220</v>
      </c>
      <c r="J28" s="284">
        <v>110.0</v>
      </c>
      <c r="K28" s="284">
        <v>100.0</v>
      </c>
      <c r="L28" s="285">
        <v>10.0</v>
      </c>
    </row>
    <row r="29">
      <c r="A29" s="336">
        <v>3.0</v>
      </c>
      <c r="B29" s="469" t="s">
        <v>7</v>
      </c>
      <c r="C29" s="293">
        <v>12.0</v>
      </c>
      <c r="D29" s="429" t="s">
        <v>34</v>
      </c>
      <c r="E29" s="364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62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</row>
    <row r="31">
      <c r="A31" s="318" t="s">
        <v>89</v>
      </c>
      <c r="B31" s="423" t="s">
        <v>90</v>
      </c>
      <c r="C31" s="310" t="s">
        <v>35</v>
      </c>
      <c r="D31" s="447" t="s">
        <v>36</v>
      </c>
      <c r="E31" s="354" t="s">
        <v>282</v>
      </c>
      <c r="F31" s="261" t="s">
        <v>290</v>
      </c>
      <c r="G31" s="261" t="s">
        <v>306</v>
      </c>
      <c r="H31" s="262">
        <f>I31/I32</f>
        <v>0.8666666667</v>
      </c>
      <c r="I31" s="321">
        <f t="shared" ref="I31:I42" si="3">J31+K31+L31</f>
        <v>260</v>
      </c>
      <c r="J31" s="264">
        <v>80.0</v>
      </c>
      <c r="K31" s="264">
        <v>110.0</v>
      </c>
      <c r="L31" s="265">
        <v>70.0</v>
      </c>
    </row>
    <row r="32">
      <c r="A32" s="323">
        <v>3.0</v>
      </c>
      <c r="B32" s="464" t="s">
        <v>7</v>
      </c>
      <c r="C32" s="287">
        <v>1.0</v>
      </c>
      <c r="D32" s="425" t="s">
        <v>4</v>
      </c>
      <c r="E32" s="35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89</v>
      </c>
      <c r="B33" s="427" t="s">
        <v>90</v>
      </c>
      <c r="C33" s="215" t="s">
        <v>35</v>
      </c>
      <c r="D33" s="461" t="s">
        <v>36</v>
      </c>
      <c r="E33" s="363" t="s">
        <v>282</v>
      </c>
      <c r="F33" s="282" t="s">
        <v>294</v>
      </c>
      <c r="G33" s="282" t="s">
        <v>312</v>
      </c>
      <c r="H33" s="283">
        <f>I33/I34</f>
        <v>0.3833333333</v>
      </c>
      <c r="I33" s="326">
        <f t="shared" si="3"/>
        <v>115</v>
      </c>
      <c r="J33" s="284">
        <v>80.0</v>
      </c>
      <c r="K33" s="284">
        <v>15.0</v>
      </c>
      <c r="L33" s="285">
        <v>20.0</v>
      </c>
    </row>
    <row r="34">
      <c r="A34" s="323">
        <v>3.0</v>
      </c>
      <c r="B34" s="464" t="s">
        <v>7</v>
      </c>
      <c r="C34" s="215">
        <v>3.0</v>
      </c>
      <c r="D34" s="464" t="s">
        <v>7</v>
      </c>
      <c r="E34" s="35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89</v>
      </c>
      <c r="B35" s="427" t="s">
        <v>90</v>
      </c>
      <c r="C35" s="313" t="s">
        <v>35</v>
      </c>
      <c r="D35" s="455" t="s">
        <v>36</v>
      </c>
      <c r="E35" s="363" t="s">
        <v>282</v>
      </c>
      <c r="F35" s="282" t="s">
        <v>298</v>
      </c>
      <c r="G35" s="282" t="s">
        <v>318</v>
      </c>
      <c r="H35" s="283">
        <f>I35/I36</f>
        <v>0.75</v>
      </c>
      <c r="I35" s="326">
        <f t="shared" si="3"/>
        <v>225</v>
      </c>
      <c r="J35" s="284">
        <v>80.0</v>
      </c>
      <c r="K35" s="284">
        <v>45.0</v>
      </c>
      <c r="L35" s="285">
        <v>100.0</v>
      </c>
    </row>
    <row r="36">
      <c r="A36" s="323">
        <v>3.0</v>
      </c>
      <c r="B36" s="464" t="s">
        <v>7</v>
      </c>
      <c r="C36" s="287">
        <v>5.0</v>
      </c>
      <c r="D36" s="451" t="s">
        <v>10</v>
      </c>
      <c r="E36" s="35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89</v>
      </c>
      <c r="B37" s="427" t="s">
        <v>90</v>
      </c>
      <c r="C37" s="313" t="s">
        <v>35</v>
      </c>
      <c r="D37" s="461" t="s">
        <v>36</v>
      </c>
      <c r="E37" s="363" t="s">
        <v>282</v>
      </c>
      <c r="F37" s="282" t="s">
        <v>302</v>
      </c>
      <c r="G37" s="282" t="s">
        <v>324</v>
      </c>
      <c r="H37" s="283">
        <f>I37/I38</f>
        <v>0.4833333333</v>
      </c>
      <c r="I37" s="326">
        <f t="shared" si="3"/>
        <v>145</v>
      </c>
      <c r="J37" s="284">
        <v>80.0</v>
      </c>
      <c r="K37" s="284">
        <v>65.0</v>
      </c>
      <c r="L37" s="285">
        <v>0.0</v>
      </c>
    </row>
    <row r="38">
      <c r="A38" s="323">
        <v>3.0</v>
      </c>
      <c r="B38" s="464" t="s">
        <v>7</v>
      </c>
      <c r="C38" s="287">
        <v>7.0</v>
      </c>
      <c r="D38" s="425" t="s">
        <v>13</v>
      </c>
      <c r="E38" s="35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89</v>
      </c>
      <c r="B39" s="427" t="s">
        <v>90</v>
      </c>
      <c r="C39" s="313" t="s">
        <v>35</v>
      </c>
      <c r="D39" s="461" t="s">
        <v>36</v>
      </c>
      <c r="E39" s="363" t="s">
        <v>282</v>
      </c>
      <c r="F39" s="282" t="s">
        <v>282</v>
      </c>
      <c r="G39" s="282" t="s">
        <v>330</v>
      </c>
      <c r="H39" s="283">
        <f>I39/I40</f>
        <v>0.7</v>
      </c>
      <c r="I39" s="326">
        <f t="shared" si="3"/>
        <v>210</v>
      </c>
      <c r="J39" s="284">
        <v>80.0</v>
      </c>
      <c r="K39" s="284">
        <v>80.0</v>
      </c>
      <c r="L39" s="285">
        <v>50.0</v>
      </c>
    </row>
    <row r="40">
      <c r="A40" s="323">
        <v>3.0</v>
      </c>
      <c r="B40" s="464" t="s">
        <v>7</v>
      </c>
      <c r="C40" s="287">
        <v>9.0</v>
      </c>
      <c r="D40" s="425" t="s">
        <v>16</v>
      </c>
      <c r="E40" s="35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89</v>
      </c>
      <c r="B41" s="427" t="s">
        <v>90</v>
      </c>
      <c r="C41" s="313" t="s">
        <v>35</v>
      </c>
      <c r="D41" s="461" t="s">
        <v>36</v>
      </c>
      <c r="E41" s="363" t="s">
        <v>282</v>
      </c>
      <c r="F41" s="290" t="s">
        <v>286</v>
      </c>
      <c r="G41" s="290" t="s">
        <v>336</v>
      </c>
      <c r="H41" s="283">
        <f>I41/I42</f>
        <v>0.75</v>
      </c>
      <c r="I41" s="326">
        <f t="shared" si="3"/>
        <v>225</v>
      </c>
      <c r="J41" s="284">
        <v>80.0</v>
      </c>
      <c r="K41" s="284">
        <v>85.0</v>
      </c>
      <c r="L41" s="285">
        <v>60.0</v>
      </c>
    </row>
    <row r="42">
      <c r="A42" s="336">
        <v>3.0</v>
      </c>
      <c r="B42" s="469" t="s">
        <v>7</v>
      </c>
      <c r="C42" s="293">
        <v>11.0</v>
      </c>
      <c r="D42" s="429" t="s">
        <v>19</v>
      </c>
      <c r="E42" s="364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62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</row>
    <row r="44">
      <c r="A44" s="318" t="s">
        <v>89</v>
      </c>
      <c r="B44" s="423" t="s">
        <v>90</v>
      </c>
      <c r="C44" s="310" t="s">
        <v>49</v>
      </c>
      <c r="D44" s="423" t="s">
        <v>50</v>
      </c>
      <c r="E44" s="354" t="s">
        <v>296</v>
      </c>
      <c r="F44" s="261" t="s">
        <v>292</v>
      </c>
      <c r="G44" s="261" t="s">
        <v>309</v>
      </c>
      <c r="H44" s="262">
        <f>I44/I45</f>
        <v>0.3833333333</v>
      </c>
      <c r="I44" s="263">
        <f t="shared" ref="I44:I55" si="4">J44+K44+L44</f>
        <v>115</v>
      </c>
      <c r="J44" s="264">
        <v>10.0</v>
      </c>
      <c r="K44" s="264">
        <v>25.0</v>
      </c>
      <c r="L44" s="265">
        <v>80.0</v>
      </c>
    </row>
    <row r="45">
      <c r="A45" s="323">
        <v>3.0</v>
      </c>
      <c r="B45" s="464" t="s">
        <v>7</v>
      </c>
      <c r="C45" s="287">
        <v>2.0</v>
      </c>
      <c r="D45" s="425" t="s">
        <v>24</v>
      </c>
      <c r="E45" s="35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89</v>
      </c>
      <c r="B46" s="427" t="s">
        <v>90</v>
      </c>
      <c r="C46" s="313" t="s">
        <v>49</v>
      </c>
      <c r="D46" s="427" t="s">
        <v>50</v>
      </c>
      <c r="E46" s="363" t="s">
        <v>296</v>
      </c>
      <c r="F46" s="290" t="s">
        <v>296</v>
      </c>
      <c r="G46" s="282" t="s">
        <v>315</v>
      </c>
      <c r="H46" s="283">
        <f>I46/I47</f>
        <v>0.15</v>
      </c>
      <c r="I46" s="275">
        <f t="shared" si="4"/>
        <v>45</v>
      </c>
      <c r="J46" s="284">
        <v>10.0</v>
      </c>
      <c r="K46" s="284">
        <v>5.0</v>
      </c>
      <c r="L46" s="285">
        <v>30.0</v>
      </c>
    </row>
    <row r="47">
      <c r="A47" s="323">
        <v>3.0</v>
      </c>
      <c r="B47" s="464" t="s">
        <v>7</v>
      </c>
      <c r="C47" s="287">
        <v>4.0</v>
      </c>
      <c r="D47" s="425" t="s">
        <v>26</v>
      </c>
      <c r="E47" s="35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89</v>
      </c>
      <c r="B48" s="427" t="s">
        <v>90</v>
      </c>
      <c r="C48" s="313" t="s">
        <v>49</v>
      </c>
      <c r="D48" s="427" t="s">
        <v>50</v>
      </c>
      <c r="E48" s="363" t="s">
        <v>296</v>
      </c>
      <c r="F48" s="290" t="s">
        <v>300</v>
      </c>
      <c r="G48" s="290" t="s">
        <v>321</v>
      </c>
      <c r="H48" s="283">
        <f>I48/I49</f>
        <v>0.3333333333</v>
      </c>
      <c r="I48" s="275">
        <f t="shared" si="4"/>
        <v>100</v>
      </c>
      <c r="J48" s="284">
        <v>10.0</v>
      </c>
      <c r="K48" s="284">
        <v>0.0</v>
      </c>
      <c r="L48" s="285">
        <v>90.0</v>
      </c>
    </row>
    <row r="49">
      <c r="A49" s="323">
        <v>3.0</v>
      </c>
      <c r="B49" s="464" t="s">
        <v>7</v>
      </c>
      <c r="C49" s="287">
        <v>6.0</v>
      </c>
      <c r="D49" s="425" t="s">
        <v>28</v>
      </c>
      <c r="E49" s="35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89</v>
      </c>
      <c r="B50" s="427" t="s">
        <v>90</v>
      </c>
      <c r="C50" s="313" t="s">
        <v>49</v>
      </c>
      <c r="D50" s="427" t="s">
        <v>50</v>
      </c>
      <c r="E50" s="363" t="s">
        <v>296</v>
      </c>
      <c r="F50" s="290" t="s">
        <v>304</v>
      </c>
      <c r="G50" s="282" t="s">
        <v>327</v>
      </c>
      <c r="H50" s="283">
        <f>I50/I51</f>
        <v>0.55</v>
      </c>
      <c r="I50" s="275">
        <f t="shared" si="4"/>
        <v>165</v>
      </c>
      <c r="J50" s="284">
        <v>10.0</v>
      </c>
      <c r="K50" s="284">
        <v>65.0</v>
      </c>
      <c r="L50" s="285">
        <v>90.0</v>
      </c>
    </row>
    <row r="51">
      <c r="A51" s="323">
        <v>3.0</v>
      </c>
      <c r="B51" s="464" t="s">
        <v>7</v>
      </c>
      <c r="C51" s="287">
        <v>8.0</v>
      </c>
      <c r="D51" s="425" t="s">
        <v>30</v>
      </c>
      <c r="E51" s="35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89</v>
      </c>
      <c r="B52" s="427" t="s">
        <v>90</v>
      </c>
      <c r="C52" s="313" t="s">
        <v>49</v>
      </c>
      <c r="D52" s="427" t="s">
        <v>50</v>
      </c>
      <c r="E52" s="363" t="s">
        <v>296</v>
      </c>
      <c r="F52" s="290" t="s">
        <v>284</v>
      </c>
      <c r="G52" s="290" t="s">
        <v>333</v>
      </c>
      <c r="H52" s="283">
        <f>I52/I53</f>
        <v>0.3</v>
      </c>
      <c r="I52" s="275">
        <f t="shared" si="4"/>
        <v>90</v>
      </c>
      <c r="J52" s="284">
        <v>10.0</v>
      </c>
      <c r="K52" s="284">
        <v>40.0</v>
      </c>
      <c r="L52" s="285">
        <v>40.0</v>
      </c>
    </row>
    <row r="53">
      <c r="A53" s="323">
        <v>3.0</v>
      </c>
      <c r="B53" s="464" t="s">
        <v>7</v>
      </c>
      <c r="C53" s="287">
        <v>10.0</v>
      </c>
      <c r="D53" s="425" t="s">
        <v>32</v>
      </c>
      <c r="E53" s="35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89</v>
      </c>
      <c r="B54" s="427" t="s">
        <v>90</v>
      </c>
      <c r="C54" s="313" t="s">
        <v>49</v>
      </c>
      <c r="D54" s="427" t="s">
        <v>50</v>
      </c>
      <c r="E54" s="363" t="s">
        <v>296</v>
      </c>
      <c r="F54" s="282" t="s">
        <v>288</v>
      </c>
      <c r="G54" s="282" t="s">
        <v>339</v>
      </c>
      <c r="H54" s="283">
        <f>I54/I55</f>
        <v>0.4</v>
      </c>
      <c r="I54" s="275">
        <f t="shared" si="4"/>
        <v>120</v>
      </c>
      <c r="J54" s="284">
        <v>10.0</v>
      </c>
      <c r="K54" s="284">
        <v>100.0</v>
      </c>
      <c r="L54" s="285">
        <v>10.0</v>
      </c>
    </row>
    <row r="55">
      <c r="A55" s="336">
        <v>3.0</v>
      </c>
      <c r="B55" s="469" t="s">
        <v>7</v>
      </c>
      <c r="C55" s="293">
        <v>12.0</v>
      </c>
      <c r="D55" s="429" t="s">
        <v>34</v>
      </c>
      <c r="E55" s="364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62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</row>
    <row r="57">
      <c r="A57" s="318" t="s">
        <v>89</v>
      </c>
      <c r="B57" s="423" t="s">
        <v>90</v>
      </c>
      <c r="C57" s="310" t="s">
        <v>57</v>
      </c>
      <c r="D57" s="423" t="s">
        <v>58</v>
      </c>
      <c r="E57" s="354" t="s">
        <v>282</v>
      </c>
      <c r="F57" s="261" t="s">
        <v>290</v>
      </c>
      <c r="G57" s="261" t="s">
        <v>306</v>
      </c>
      <c r="H57" s="262">
        <f>I57/I58</f>
        <v>0.85</v>
      </c>
      <c r="I57" s="263">
        <f t="shared" ref="I57:I68" si="5">J57+K57+L57</f>
        <v>255</v>
      </c>
      <c r="J57" s="264">
        <v>75.0</v>
      </c>
      <c r="K57" s="264">
        <v>110.0</v>
      </c>
      <c r="L57" s="265">
        <v>70.0</v>
      </c>
    </row>
    <row r="58">
      <c r="A58" s="323">
        <v>3.0</v>
      </c>
      <c r="B58" s="464" t="s">
        <v>7</v>
      </c>
      <c r="C58" s="287">
        <v>1.0</v>
      </c>
      <c r="D58" s="425" t="s">
        <v>4</v>
      </c>
      <c r="E58" s="35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89</v>
      </c>
      <c r="B59" s="427" t="s">
        <v>90</v>
      </c>
      <c r="C59" s="313" t="s">
        <v>57</v>
      </c>
      <c r="D59" s="427" t="s">
        <v>58</v>
      </c>
      <c r="E59" s="363" t="s">
        <v>282</v>
      </c>
      <c r="F59" s="282" t="s">
        <v>294</v>
      </c>
      <c r="G59" s="282" t="s">
        <v>312</v>
      </c>
      <c r="H59" s="283">
        <f>I59/I60</f>
        <v>0.3666666667</v>
      </c>
      <c r="I59" s="275">
        <f t="shared" si="5"/>
        <v>110</v>
      </c>
      <c r="J59" s="284">
        <v>75.0</v>
      </c>
      <c r="K59" s="284">
        <v>15.0</v>
      </c>
      <c r="L59" s="285">
        <v>20.0</v>
      </c>
    </row>
    <row r="60">
      <c r="A60" s="323">
        <v>3.0</v>
      </c>
      <c r="B60" s="464" t="s">
        <v>7</v>
      </c>
      <c r="C60" s="287">
        <v>3.0</v>
      </c>
      <c r="D60" s="464" t="s">
        <v>7</v>
      </c>
      <c r="E60" s="35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89</v>
      </c>
      <c r="B61" s="427" t="s">
        <v>90</v>
      </c>
      <c r="C61" s="313" t="s">
        <v>57</v>
      </c>
      <c r="D61" s="427" t="s">
        <v>58</v>
      </c>
      <c r="E61" s="363" t="s">
        <v>282</v>
      </c>
      <c r="F61" s="282" t="s">
        <v>298</v>
      </c>
      <c r="G61" s="282" t="s">
        <v>318</v>
      </c>
      <c r="H61" s="283">
        <f>I61/I62</f>
        <v>0.7333333333</v>
      </c>
      <c r="I61" s="275">
        <f t="shared" si="5"/>
        <v>220</v>
      </c>
      <c r="J61" s="284">
        <v>75.0</v>
      </c>
      <c r="K61" s="284">
        <v>45.0</v>
      </c>
      <c r="L61" s="285">
        <v>100.0</v>
      </c>
    </row>
    <row r="62">
      <c r="A62" s="323">
        <v>3.0</v>
      </c>
      <c r="B62" s="464" t="s">
        <v>7</v>
      </c>
      <c r="C62" s="287">
        <v>5.0</v>
      </c>
      <c r="D62" s="425" t="s">
        <v>10</v>
      </c>
      <c r="E62" s="35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89</v>
      </c>
      <c r="B63" s="427" t="s">
        <v>90</v>
      </c>
      <c r="C63" s="313" t="s">
        <v>57</v>
      </c>
      <c r="D63" s="427" t="s">
        <v>58</v>
      </c>
      <c r="E63" s="363" t="s">
        <v>282</v>
      </c>
      <c r="F63" s="282" t="s">
        <v>302</v>
      </c>
      <c r="G63" s="282" t="s">
        <v>324</v>
      </c>
      <c r="H63" s="283">
        <f>I63/I64</f>
        <v>0.4666666667</v>
      </c>
      <c r="I63" s="275">
        <f t="shared" si="5"/>
        <v>140</v>
      </c>
      <c r="J63" s="284">
        <v>75.0</v>
      </c>
      <c r="K63" s="284">
        <v>65.0</v>
      </c>
      <c r="L63" s="285">
        <v>0.0</v>
      </c>
    </row>
    <row r="64">
      <c r="A64" s="323">
        <v>3.0</v>
      </c>
      <c r="B64" s="464" t="s">
        <v>7</v>
      </c>
      <c r="C64" s="287">
        <v>7.0</v>
      </c>
      <c r="D64" s="425" t="s">
        <v>13</v>
      </c>
      <c r="E64" s="35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89</v>
      </c>
      <c r="B65" s="427" t="s">
        <v>90</v>
      </c>
      <c r="C65" s="313" t="s">
        <v>57</v>
      </c>
      <c r="D65" s="427" t="s">
        <v>58</v>
      </c>
      <c r="E65" s="363" t="s">
        <v>282</v>
      </c>
      <c r="F65" s="282" t="s">
        <v>282</v>
      </c>
      <c r="G65" s="282" t="s">
        <v>330</v>
      </c>
      <c r="H65" s="283">
        <f>I65/I66</f>
        <v>0.6833333333</v>
      </c>
      <c r="I65" s="275">
        <f t="shared" si="5"/>
        <v>205</v>
      </c>
      <c r="J65" s="284">
        <v>75.0</v>
      </c>
      <c r="K65" s="284">
        <v>80.0</v>
      </c>
      <c r="L65" s="285">
        <v>50.0</v>
      </c>
    </row>
    <row r="66">
      <c r="A66" s="323">
        <v>3.0</v>
      </c>
      <c r="B66" s="464" t="s">
        <v>7</v>
      </c>
      <c r="C66" s="287">
        <v>9.0</v>
      </c>
      <c r="D66" s="425" t="s">
        <v>16</v>
      </c>
      <c r="E66" s="35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89</v>
      </c>
      <c r="B67" s="427" t="s">
        <v>90</v>
      </c>
      <c r="C67" s="313" t="s">
        <v>57</v>
      </c>
      <c r="D67" s="427" t="s">
        <v>58</v>
      </c>
      <c r="E67" s="363" t="s">
        <v>282</v>
      </c>
      <c r="F67" s="290" t="s">
        <v>286</v>
      </c>
      <c r="G67" s="290" t="s">
        <v>336</v>
      </c>
      <c r="H67" s="283">
        <f>I67/I68</f>
        <v>0.7333333333</v>
      </c>
      <c r="I67" s="275">
        <f t="shared" si="5"/>
        <v>220</v>
      </c>
      <c r="J67" s="284">
        <v>75.0</v>
      </c>
      <c r="K67" s="284">
        <v>85.0</v>
      </c>
      <c r="L67" s="285">
        <v>60.0</v>
      </c>
    </row>
    <row r="68">
      <c r="A68" s="336">
        <v>3.0</v>
      </c>
      <c r="B68" s="469" t="s">
        <v>7</v>
      </c>
      <c r="C68" s="293">
        <v>11.0</v>
      </c>
      <c r="D68" s="429" t="s">
        <v>19</v>
      </c>
      <c r="E68" s="364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62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</row>
    <row r="70">
      <c r="A70" s="318" t="s">
        <v>89</v>
      </c>
      <c r="B70" s="423" t="s">
        <v>90</v>
      </c>
      <c r="C70" s="310" t="s">
        <v>65</v>
      </c>
      <c r="D70" s="423" t="s">
        <v>66</v>
      </c>
      <c r="E70" s="354" t="s">
        <v>296</v>
      </c>
      <c r="F70" s="261" t="s">
        <v>292</v>
      </c>
      <c r="G70" s="261" t="s">
        <v>309</v>
      </c>
      <c r="H70" s="262">
        <f>I70/I71</f>
        <v>0.3666666667</v>
      </c>
      <c r="I70" s="263">
        <f t="shared" ref="I70:I81" si="6">J70+K70+L70</f>
        <v>110</v>
      </c>
      <c r="J70" s="264">
        <v>5.0</v>
      </c>
      <c r="K70" s="264">
        <v>25.0</v>
      </c>
      <c r="L70" s="265">
        <v>80.0</v>
      </c>
    </row>
    <row r="71">
      <c r="A71" s="323">
        <v>3.0</v>
      </c>
      <c r="B71" s="464" t="s">
        <v>7</v>
      </c>
      <c r="C71" s="287">
        <v>2.0</v>
      </c>
      <c r="D71" s="425" t="s">
        <v>24</v>
      </c>
      <c r="E71" s="35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89</v>
      </c>
      <c r="B72" s="427" t="s">
        <v>90</v>
      </c>
      <c r="C72" s="313" t="s">
        <v>65</v>
      </c>
      <c r="D72" s="427" t="s">
        <v>66</v>
      </c>
      <c r="E72" s="363" t="s">
        <v>296</v>
      </c>
      <c r="F72" s="290" t="s">
        <v>296</v>
      </c>
      <c r="G72" s="282" t="s">
        <v>315</v>
      </c>
      <c r="H72" s="283">
        <f>I72/I73</f>
        <v>0.1333333333</v>
      </c>
      <c r="I72" s="275">
        <f t="shared" si="6"/>
        <v>40</v>
      </c>
      <c r="J72" s="284">
        <v>5.0</v>
      </c>
      <c r="K72" s="284">
        <v>5.0</v>
      </c>
      <c r="L72" s="285">
        <v>30.0</v>
      </c>
    </row>
    <row r="73">
      <c r="A73" s="323">
        <v>3.0</v>
      </c>
      <c r="B73" s="464" t="s">
        <v>7</v>
      </c>
      <c r="C73" s="287">
        <v>4.0</v>
      </c>
      <c r="D73" s="425" t="s">
        <v>26</v>
      </c>
      <c r="E73" s="35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89</v>
      </c>
      <c r="B74" s="427" t="s">
        <v>90</v>
      </c>
      <c r="C74" s="313" t="s">
        <v>65</v>
      </c>
      <c r="D74" s="451" t="s">
        <v>66</v>
      </c>
      <c r="E74" s="363" t="s">
        <v>296</v>
      </c>
      <c r="F74" s="290" t="s">
        <v>300</v>
      </c>
      <c r="G74" s="290" t="s">
        <v>321</v>
      </c>
      <c r="H74" s="283">
        <f>I74/I75</f>
        <v>0.3166666667</v>
      </c>
      <c r="I74" s="275">
        <f t="shared" si="6"/>
        <v>95</v>
      </c>
      <c r="J74" s="284">
        <v>5.0</v>
      </c>
      <c r="K74" s="284">
        <v>0.0</v>
      </c>
      <c r="L74" s="285">
        <v>90.0</v>
      </c>
    </row>
    <row r="75">
      <c r="A75" s="323">
        <v>3.0</v>
      </c>
      <c r="B75" s="464" t="s">
        <v>7</v>
      </c>
      <c r="C75" s="215">
        <v>6.0</v>
      </c>
      <c r="D75" s="451" t="s">
        <v>28</v>
      </c>
      <c r="E75" s="35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89</v>
      </c>
      <c r="B76" s="427" t="s">
        <v>90</v>
      </c>
      <c r="C76" s="313" t="s">
        <v>65</v>
      </c>
      <c r="D76" s="427" t="s">
        <v>66</v>
      </c>
      <c r="E76" s="363" t="s">
        <v>296</v>
      </c>
      <c r="F76" s="290" t="s">
        <v>304</v>
      </c>
      <c r="G76" s="282" t="s">
        <v>327</v>
      </c>
      <c r="H76" s="283">
        <f>I76/I77</f>
        <v>0.5333333333</v>
      </c>
      <c r="I76" s="275">
        <f t="shared" si="6"/>
        <v>160</v>
      </c>
      <c r="J76" s="284">
        <v>5.0</v>
      </c>
      <c r="K76" s="284">
        <v>65.0</v>
      </c>
      <c r="L76" s="285">
        <v>90.0</v>
      </c>
    </row>
    <row r="77">
      <c r="A77" s="323">
        <v>3.0</v>
      </c>
      <c r="B77" s="464" t="s">
        <v>7</v>
      </c>
      <c r="C77" s="287">
        <v>8.0</v>
      </c>
      <c r="D77" s="425" t="s">
        <v>30</v>
      </c>
      <c r="E77" s="35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89</v>
      </c>
      <c r="B78" s="427" t="s">
        <v>90</v>
      </c>
      <c r="C78" s="313" t="s">
        <v>65</v>
      </c>
      <c r="D78" s="427" t="s">
        <v>66</v>
      </c>
      <c r="E78" s="363" t="s">
        <v>296</v>
      </c>
      <c r="F78" s="290" t="s">
        <v>284</v>
      </c>
      <c r="G78" s="290" t="s">
        <v>333</v>
      </c>
      <c r="H78" s="283">
        <f>I78/I79</f>
        <v>0.2833333333</v>
      </c>
      <c r="I78" s="275">
        <f t="shared" si="6"/>
        <v>85</v>
      </c>
      <c r="J78" s="284">
        <v>5.0</v>
      </c>
      <c r="K78" s="284">
        <v>40.0</v>
      </c>
      <c r="L78" s="285">
        <v>40.0</v>
      </c>
    </row>
    <row r="79">
      <c r="A79" s="323">
        <v>3.0</v>
      </c>
      <c r="B79" s="464" t="s">
        <v>7</v>
      </c>
      <c r="C79" s="287">
        <v>10.0</v>
      </c>
      <c r="D79" s="425" t="s">
        <v>32</v>
      </c>
      <c r="E79" s="35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89</v>
      </c>
      <c r="B80" s="427" t="s">
        <v>90</v>
      </c>
      <c r="C80" s="313" t="s">
        <v>65</v>
      </c>
      <c r="D80" s="427" t="s">
        <v>66</v>
      </c>
      <c r="E80" s="363" t="s">
        <v>296</v>
      </c>
      <c r="F80" s="282" t="s">
        <v>288</v>
      </c>
      <c r="G80" s="282" t="s">
        <v>339</v>
      </c>
      <c r="H80" s="283">
        <f>I80/I81</f>
        <v>0.3833333333</v>
      </c>
      <c r="I80" s="275">
        <f t="shared" si="6"/>
        <v>115</v>
      </c>
      <c r="J80" s="284">
        <v>5.0</v>
      </c>
      <c r="K80" s="284">
        <v>100.0</v>
      </c>
      <c r="L80" s="285">
        <v>10.0</v>
      </c>
    </row>
    <row r="81">
      <c r="A81" s="336">
        <v>3.0</v>
      </c>
      <c r="B81" s="469" t="s">
        <v>7</v>
      </c>
      <c r="C81" s="293">
        <v>12.0</v>
      </c>
      <c r="D81" s="429" t="s">
        <v>34</v>
      </c>
      <c r="E81" s="364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62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</row>
    <row r="83">
      <c r="A83" s="318" t="s">
        <v>89</v>
      </c>
      <c r="B83" s="423" t="s">
        <v>90</v>
      </c>
      <c r="C83" s="310" t="s">
        <v>73</v>
      </c>
      <c r="D83" s="423" t="s">
        <v>74</v>
      </c>
      <c r="E83" s="354" t="s">
        <v>300</v>
      </c>
      <c r="F83" s="261" t="s">
        <v>290</v>
      </c>
      <c r="G83" s="261" t="s">
        <v>306</v>
      </c>
      <c r="H83" s="262">
        <f>I83/I84</f>
        <v>0.6</v>
      </c>
      <c r="I83" s="263">
        <f t="shared" ref="I83:I94" si="7">J83+K83+L83</f>
        <v>180</v>
      </c>
      <c r="J83" s="264">
        <v>0.0</v>
      </c>
      <c r="K83" s="264">
        <v>110.0</v>
      </c>
      <c r="L83" s="265">
        <v>70.0</v>
      </c>
    </row>
    <row r="84">
      <c r="A84" s="323">
        <v>3.0</v>
      </c>
      <c r="B84" s="464" t="s">
        <v>7</v>
      </c>
      <c r="C84" s="287">
        <v>1.0</v>
      </c>
      <c r="D84" s="425" t="s">
        <v>4</v>
      </c>
      <c r="E84" s="35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89</v>
      </c>
      <c r="B85" s="427" t="s">
        <v>90</v>
      </c>
      <c r="C85" s="313" t="s">
        <v>73</v>
      </c>
      <c r="D85" s="427" t="s">
        <v>74</v>
      </c>
      <c r="E85" s="363" t="s">
        <v>300</v>
      </c>
      <c r="F85" s="282" t="s">
        <v>294</v>
      </c>
      <c r="G85" s="282" t="s">
        <v>312</v>
      </c>
      <c r="H85" s="283">
        <f>I85/I86</f>
        <v>0.1166666667</v>
      </c>
      <c r="I85" s="275">
        <f t="shared" si="7"/>
        <v>35</v>
      </c>
      <c r="J85" s="284">
        <v>0.0</v>
      </c>
      <c r="K85" s="284">
        <v>15.0</v>
      </c>
      <c r="L85" s="285">
        <v>20.0</v>
      </c>
    </row>
    <row r="86">
      <c r="A86" s="323">
        <v>3.0</v>
      </c>
      <c r="B86" s="464" t="s">
        <v>7</v>
      </c>
      <c r="C86" s="287">
        <v>3.0</v>
      </c>
      <c r="D86" s="464" t="s">
        <v>7</v>
      </c>
      <c r="E86" s="35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89</v>
      </c>
      <c r="B87" s="427" t="s">
        <v>90</v>
      </c>
      <c r="C87" s="313" t="s">
        <v>73</v>
      </c>
      <c r="D87" s="427" t="s">
        <v>74</v>
      </c>
      <c r="E87" s="363" t="s">
        <v>300</v>
      </c>
      <c r="F87" s="282" t="s">
        <v>298</v>
      </c>
      <c r="G87" s="282" t="s">
        <v>318</v>
      </c>
      <c r="H87" s="283">
        <f>I87/I88</f>
        <v>0.4833333333</v>
      </c>
      <c r="I87" s="275">
        <f t="shared" si="7"/>
        <v>145</v>
      </c>
      <c r="J87" s="284">
        <v>0.0</v>
      </c>
      <c r="K87" s="284">
        <v>45.0</v>
      </c>
      <c r="L87" s="285">
        <v>100.0</v>
      </c>
    </row>
    <row r="88">
      <c r="A88" s="323">
        <v>3.0</v>
      </c>
      <c r="B88" s="464" t="s">
        <v>7</v>
      </c>
      <c r="C88" s="287">
        <v>5.0</v>
      </c>
      <c r="D88" s="425" t="s">
        <v>10</v>
      </c>
      <c r="E88" s="35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89</v>
      </c>
      <c r="B89" s="427" t="s">
        <v>90</v>
      </c>
      <c r="C89" s="313" t="s">
        <v>73</v>
      </c>
      <c r="D89" s="427" t="s">
        <v>74</v>
      </c>
      <c r="E89" s="363" t="s">
        <v>300</v>
      </c>
      <c r="F89" s="282" t="s">
        <v>302</v>
      </c>
      <c r="G89" s="282" t="s">
        <v>324</v>
      </c>
      <c r="H89" s="283">
        <f>I89/I90</f>
        <v>0.2166666667</v>
      </c>
      <c r="I89" s="275">
        <f t="shared" si="7"/>
        <v>65</v>
      </c>
      <c r="J89" s="284">
        <v>0.0</v>
      </c>
      <c r="K89" s="284">
        <v>65.0</v>
      </c>
      <c r="L89" s="285">
        <v>0.0</v>
      </c>
    </row>
    <row r="90">
      <c r="A90" s="323">
        <v>3.0</v>
      </c>
      <c r="B90" s="464" t="s">
        <v>7</v>
      </c>
      <c r="C90" s="287">
        <v>7.0</v>
      </c>
      <c r="D90" s="425" t="s">
        <v>13</v>
      </c>
      <c r="E90" s="35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89</v>
      </c>
      <c r="B91" s="427" t="s">
        <v>90</v>
      </c>
      <c r="C91" s="313" t="s">
        <v>73</v>
      </c>
      <c r="D91" s="427" t="s">
        <v>74</v>
      </c>
      <c r="E91" s="363" t="s">
        <v>300</v>
      </c>
      <c r="F91" s="282" t="s">
        <v>282</v>
      </c>
      <c r="G91" s="282" t="s">
        <v>330</v>
      </c>
      <c r="H91" s="283">
        <f>I91/I92</f>
        <v>0.4333333333</v>
      </c>
      <c r="I91" s="275">
        <f t="shared" si="7"/>
        <v>130</v>
      </c>
      <c r="J91" s="284">
        <v>0.0</v>
      </c>
      <c r="K91" s="284">
        <v>80.0</v>
      </c>
      <c r="L91" s="285">
        <v>50.0</v>
      </c>
    </row>
    <row r="92">
      <c r="A92" s="323">
        <v>3.0</v>
      </c>
      <c r="B92" s="464" t="s">
        <v>7</v>
      </c>
      <c r="C92" s="287">
        <v>9.0</v>
      </c>
      <c r="D92" s="425" t="s">
        <v>16</v>
      </c>
      <c r="E92" s="35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89</v>
      </c>
      <c r="B93" s="427" t="s">
        <v>90</v>
      </c>
      <c r="C93" s="313" t="s">
        <v>73</v>
      </c>
      <c r="D93" s="427" t="s">
        <v>74</v>
      </c>
      <c r="E93" s="363" t="s">
        <v>300</v>
      </c>
      <c r="F93" s="290" t="s">
        <v>286</v>
      </c>
      <c r="G93" s="290" t="s">
        <v>336</v>
      </c>
      <c r="H93" s="283">
        <f>I93/I94</f>
        <v>0.4833333333</v>
      </c>
      <c r="I93" s="275">
        <f t="shared" si="7"/>
        <v>145</v>
      </c>
      <c r="J93" s="284">
        <v>0.0</v>
      </c>
      <c r="K93" s="284">
        <v>85.0</v>
      </c>
      <c r="L93" s="285">
        <v>60.0</v>
      </c>
    </row>
    <row r="94">
      <c r="A94" s="336">
        <v>3.0</v>
      </c>
      <c r="B94" s="469" t="s">
        <v>7</v>
      </c>
      <c r="C94" s="293">
        <v>11.0</v>
      </c>
      <c r="D94" s="429" t="s">
        <v>19</v>
      </c>
      <c r="E94" s="364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62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</row>
    <row r="96">
      <c r="A96" s="318" t="s">
        <v>89</v>
      </c>
      <c r="B96" s="423" t="s">
        <v>90</v>
      </c>
      <c r="C96" s="310" t="s">
        <v>81</v>
      </c>
      <c r="D96" s="423" t="s">
        <v>82</v>
      </c>
      <c r="E96" s="354" t="s">
        <v>302</v>
      </c>
      <c r="F96" s="261" t="s">
        <v>292</v>
      </c>
      <c r="G96" s="261" t="s">
        <v>309</v>
      </c>
      <c r="H96" s="262">
        <f>I96/I97</f>
        <v>0.5666666667</v>
      </c>
      <c r="I96" s="321">
        <f t="shared" ref="I96:I107" si="8">J96+K96+L96</f>
        <v>170</v>
      </c>
      <c r="J96" s="264">
        <v>65.0</v>
      </c>
      <c r="K96" s="264">
        <v>25.0</v>
      </c>
      <c r="L96" s="265">
        <v>80.0</v>
      </c>
    </row>
    <row r="97">
      <c r="A97" s="323">
        <v>3.0</v>
      </c>
      <c r="B97" s="464" t="s">
        <v>7</v>
      </c>
      <c r="C97" s="287">
        <v>2.0</v>
      </c>
      <c r="D97" s="425" t="s">
        <v>24</v>
      </c>
      <c r="E97" s="35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89</v>
      </c>
      <c r="B98" s="427" t="s">
        <v>90</v>
      </c>
      <c r="C98" s="313" t="s">
        <v>81</v>
      </c>
      <c r="D98" s="427" t="s">
        <v>82</v>
      </c>
      <c r="E98" s="363" t="s">
        <v>302</v>
      </c>
      <c r="F98" s="290" t="s">
        <v>296</v>
      </c>
      <c r="G98" s="282" t="s">
        <v>315</v>
      </c>
      <c r="H98" s="283">
        <f>I98/I99</f>
        <v>0.3333333333</v>
      </c>
      <c r="I98" s="326">
        <f t="shared" si="8"/>
        <v>100</v>
      </c>
      <c r="J98" s="284">
        <v>65.0</v>
      </c>
      <c r="K98" s="284">
        <v>5.0</v>
      </c>
      <c r="L98" s="285">
        <v>30.0</v>
      </c>
    </row>
    <row r="99">
      <c r="A99" s="323">
        <v>3.0</v>
      </c>
      <c r="B99" s="464" t="s">
        <v>7</v>
      </c>
      <c r="C99" s="287">
        <v>4.0</v>
      </c>
      <c r="D99" s="425" t="s">
        <v>26</v>
      </c>
      <c r="E99" s="35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89</v>
      </c>
      <c r="B100" s="427" t="s">
        <v>90</v>
      </c>
      <c r="C100" s="313" t="s">
        <v>81</v>
      </c>
      <c r="D100" s="427" t="s">
        <v>82</v>
      </c>
      <c r="E100" s="363" t="s">
        <v>302</v>
      </c>
      <c r="F100" s="290" t="s">
        <v>300</v>
      </c>
      <c r="G100" s="290" t="s">
        <v>321</v>
      </c>
      <c r="H100" s="283">
        <f>I100/I101</f>
        <v>0.5166666667</v>
      </c>
      <c r="I100" s="326">
        <f t="shared" si="8"/>
        <v>155</v>
      </c>
      <c r="J100" s="284">
        <v>65.0</v>
      </c>
      <c r="K100" s="284">
        <v>0.0</v>
      </c>
      <c r="L100" s="285">
        <v>90.0</v>
      </c>
    </row>
    <row r="101">
      <c r="A101" s="323">
        <v>3.0</v>
      </c>
      <c r="B101" s="464" t="s">
        <v>7</v>
      </c>
      <c r="C101" s="287">
        <v>6.0</v>
      </c>
      <c r="D101" s="425" t="s">
        <v>28</v>
      </c>
      <c r="E101" s="35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89</v>
      </c>
      <c r="B102" s="427" t="s">
        <v>90</v>
      </c>
      <c r="C102" s="313" t="s">
        <v>81</v>
      </c>
      <c r="D102" s="427" t="s">
        <v>82</v>
      </c>
      <c r="E102" s="363" t="s">
        <v>302</v>
      </c>
      <c r="F102" s="290" t="s">
        <v>304</v>
      </c>
      <c r="G102" s="282" t="s">
        <v>327</v>
      </c>
      <c r="H102" s="283">
        <f>I102/I103</f>
        <v>0.7333333333</v>
      </c>
      <c r="I102" s="326">
        <f t="shared" si="8"/>
        <v>220</v>
      </c>
      <c r="J102" s="284">
        <v>65.0</v>
      </c>
      <c r="K102" s="284">
        <v>65.0</v>
      </c>
      <c r="L102" s="285">
        <v>90.0</v>
      </c>
    </row>
    <row r="103">
      <c r="A103" s="323">
        <v>3.0</v>
      </c>
      <c r="B103" s="464" t="s">
        <v>7</v>
      </c>
      <c r="C103" s="287">
        <v>8.0</v>
      </c>
      <c r="D103" s="425" t="s">
        <v>30</v>
      </c>
      <c r="E103" s="35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89</v>
      </c>
      <c r="B104" s="427" t="s">
        <v>90</v>
      </c>
      <c r="C104" s="313" t="s">
        <v>81</v>
      </c>
      <c r="D104" s="427" t="s">
        <v>82</v>
      </c>
      <c r="E104" s="363" t="s">
        <v>302</v>
      </c>
      <c r="F104" s="290" t="s">
        <v>284</v>
      </c>
      <c r="G104" s="290" t="s">
        <v>333</v>
      </c>
      <c r="H104" s="283">
        <f>I104/I105</f>
        <v>0.4833333333</v>
      </c>
      <c r="I104" s="326">
        <f t="shared" si="8"/>
        <v>145</v>
      </c>
      <c r="J104" s="284">
        <v>65.0</v>
      </c>
      <c r="K104" s="284">
        <v>40.0</v>
      </c>
      <c r="L104" s="285">
        <v>40.0</v>
      </c>
    </row>
    <row r="105">
      <c r="A105" s="323">
        <v>3.0</v>
      </c>
      <c r="B105" s="464" t="s">
        <v>7</v>
      </c>
      <c r="C105" s="287">
        <v>10.0</v>
      </c>
      <c r="D105" s="425" t="s">
        <v>32</v>
      </c>
      <c r="E105" s="35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89</v>
      </c>
      <c r="B106" s="427" t="s">
        <v>90</v>
      </c>
      <c r="C106" s="313" t="s">
        <v>81</v>
      </c>
      <c r="D106" s="427" t="s">
        <v>82</v>
      </c>
      <c r="E106" s="363" t="s">
        <v>302</v>
      </c>
      <c r="F106" s="282" t="s">
        <v>288</v>
      </c>
      <c r="G106" s="282" t="s">
        <v>339</v>
      </c>
      <c r="H106" s="283">
        <f>I106/I107</f>
        <v>0.5833333333</v>
      </c>
      <c r="I106" s="326">
        <f t="shared" si="8"/>
        <v>175</v>
      </c>
      <c r="J106" s="284">
        <v>65.0</v>
      </c>
      <c r="K106" s="284">
        <v>100.0</v>
      </c>
      <c r="L106" s="285">
        <v>10.0</v>
      </c>
    </row>
    <row r="107">
      <c r="A107" s="336">
        <v>3.0</v>
      </c>
      <c r="B107" s="469" t="s">
        <v>7</v>
      </c>
      <c r="C107" s="293">
        <v>12.0</v>
      </c>
      <c r="D107" s="429" t="s">
        <v>34</v>
      </c>
      <c r="E107" s="364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62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</row>
    <row r="109">
      <c r="A109" s="318" t="s">
        <v>89</v>
      </c>
      <c r="B109" s="423" t="s">
        <v>90</v>
      </c>
      <c r="C109" s="310" t="s">
        <v>89</v>
      </c>
      <c r="D109" s="423" t="s">
        <v>90</v>
      </c>
      <c r="E109" s="354" t="s">
        <v>294</v>
      </c>
      <c r="F109" s="261" t="s">
        <v>290</v>
      </c>
      <c r="G109" s="261" t="s">
        <v>306</v>
      </c>
      <c r="H109" s="262">
        <f>I109/I110</f>
        <v>0.65</v>
      </c>
      <c r="I109" s="263">
        <f t="shared" ref="I109:I120" si="9">J109+K109+L109</f>
        <v>195</v>
      </c>
      <c r="J109" s="264">
        <v>15.0</v>
      </c>
      <c r="K109" s="264">
        <v>110.0</v>
      </c>
      <c r="L109" s="265">
        <v>70.0</v>
      </c>
    </row>
    <row r="110">
      <c r="A110" s="323">
        <v>3.0</v>
      </c>
      <c r="B110" s="464" t="s">
        <v>7</v>
      </c>
      <c r="C110" s="287">
        <v>1.0</v>
      </c>
      <c r="D110" s="425" t="s">
        <v>4</v>
      </c>
      <c r="E110" s="35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89</v>
      </c>
      <c r="B111" s="427" t="s">
        <v>90</v>
      </c>
      <c r="C111" s="313" t="s">
        <v>89</v>
      </c>
      <c r="D111" s="427" t="s">
        <v>90</v>
      </c>
      <c r="E111" s="363" t="s">
        <v>294</v>
      </c>
      <c r="F111" s="282" t="s">
        <v>294</v>
      </c>
      <c r="G111" s="282" t="s">
        <v>312</v>
      </c>
      <c r="H111" s="283">
        <f>I111/I112</f>
        <v>0.1666666667</v>
      </c>
      <c r="I111" s="275">
        <f t="shared" si="9"/>
        <v>50</v>
      </c>
      <c r="J111" s="284">
        <v>15.0</v>
      </c>
      <c r="K111" s="284">
        <v>15.0</v>
      </c>
      <c r="L111" s="285">
        <v>20.0</v>
      </c>
    </row>
    <row r="112">
      <c r="A112" s="323">
        <v>3.0</v>
      </c>
      <c r="B112" s="464" t="s">
        <v>7</v>
      </c>
      <c r="C112" s="287">
        <v>3.0</v>
      </c>
      <c r="D112" s="464" t="s">
        <v>7</v>
      </c>
      <c r="E112" s="35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89</v>
      </c>
      <c r="B113" s="427" t="s">
        <v>90</v>
      </c>
      <c r="C113" s="313" t="s">
        <v>89</v>
      </c>
      <c r="D113" s="427" t="s">
        <v>90</v>
      </c>
      <c r="E113" s="363" t="s">
        <v>294</v>
      </c>
      <c r="F113" s="282" t="s">
        <v>298</v>
      </c>
      <c r="G113" s="282" t="s">
        <v>318</v>
      </c>
      <c r="H113" s="283">
        <f>I113/I114</f>
        <v>0.5333333333</v>
      </c>
      <c r="I113" s="275">
        <f t="shared" si="9"/>
        <v>160</v>
      </c>
      <c r="J113" s="284">
        <v>15.0</v>
      </c>
      <c r="K113" s="284">
        <v>45.0</v>
      </c>
      <c r="L113" s="285">
        <v>100.0</v>
      </c>
    </row>
    <row r="114">
      <c r="A114" s="323">
        <v>3.0</v>
      </c>
      <c r="B114" s="464" t="s">
        <v>7</v>
      </c>
      <c r="C114" s="287">
        <v>5.0</v>
      </c>
      <c r="D114" s="425" t="s">
        <v>10</v>
      </c>
      <c r="E114" s="35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89</v>
      </c>
      <c r="B115" s="427" t="s">
        <v>90</v>
      </c>
      <c r="C115" s="313" t="s">
        <v>89</v>
      </c>
      <c r="D115" s="427" t="s">
        <v>90</v>
      </c>
      <c r="E115" s="363" t="s">
        <v>294</v>
      </c>
      <c r="F115" s="282" t="s">
        <v>302</v>
      </c>
      <c r="G115" s="282" t="s">
        <v>324</v>
      </c>
      <c r="H115" s="283">
        <f>I115/I116</f>
        <v>0.2666666667</v>
      </c>
      <c r="I115" s="275">
        <f t="shared" si="9"/>
        <v>80</v>
      </c>
      <c r="J115" s="284">
        <v>15.0</v>
      </c>
      <c r="K115" s="284">
        <v>65.0</v>
      </c>
      <c r="L115" s="285">
        <v>0.0</v>
      </c>
    </row>
    <row r="116">
      <c r="A116" s="323">
        <v>3.0</v>
      </c>
      <c r="B116" s="464" t="s">
        <v>7</v>
      </c>
      <c r="C116" s="287">
        <v>7.0</v>
      </c>
      <c r="D116" s="425" t="s">
        <v>13</v>
      </c>
      <c r="E116" s="35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89</v>
      </c>
      <c r="B117" s="427" t="s">
        <v>90</v>
      </c>
      <c r="C117" s="313" t="s">
        <v>89</v>
      </c>
      <c r="D117" s="427" t="s">
        <v>90</v>
      </c>
      <c r="E117" s="363" t="s">
        <v>294</v>
      </c>
      <c r="F117" s="282" t="s">
        <v>282</v>
      </c>
      <c r="G117" s="282" t="s">
        <v>330</v>
      </c>
      <c r="H117" s="283">
        <f>I117/I118</f>
        <v>0.4833333333</v>
      </c>
      <c r="I117" s="275">
        <f t="shared" si="9"/>
        <v>145</v>
      </c>
      <c r="J117" s="284">
        <v>15.0</v>
      </c>
      <c r="K117" s="284">
        <v>80.0</v>
      </c>
      <c r="L117" s="285">
        <v>50.0</v>
      </c>
    </row>
    <row r="118">
      <c r="A118" s="323">
        <v>3.0</v>
      </c>
      <c r="B118" s="464" t="s">
        <v>7</v>
      </c>
      <c r="C118" s="287">
        <v>9.0</v>
      </c>
      <c r="D118" s="425" t="s">
        <v>16</v>
      </c>
      <c r="E118" s="35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89</v>
      </c>
      <c r="B119" s="427" t="s">
        <v>90</v>
      </c>
      <c r="C119" s="313" t="s">
        <v>89</v>
      </c>
      <c r="D119" s="427" t="s">
        <v>90</v>
      </c>
      <c r="E119" s="363" t="s">
        <v>294</v>
      </c>
      <c r="F119" s="290" t="s">
        <v>286</v>
      </c>
      <c r="G119" s="290" t="s">
        <v>336</v>
      </c>
      <c r="H119" s="283">
        <f>I119/I120</f>
        <v>0.5333333333</v>
      </c>
      <c r="I119" s="275">
        <f t="shared" si="9"/>
        <v>160</v>
      </c>
      <c r="J119" s="284">
        <v>15.0</v>
      </c>
      <c r="K119" s="284">
        <v>85.0</v>
      </c>
      <c r="L119" s="285">
        <v>60.0</v>
      </c>
    </row>
    <row r="120">
      <c r="A120" s="336">
        <v>3.0</v>
      </c>
      <c r="B120" s="469" t="s">
        <v>7</v>
      </c>
      <c r="C120" s="293">
        <v>11.0</v>
      </c>
      <c r="D120" s="429" t="s">
        <v>19</v>
      </c>
      <c r="E120" s="364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62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</row>
    <row r="122">
      <c r="A122" s="318" t="s">
        <v>89</v>
      </c>
      <c r="B122" s="423" t="s">
        <v>90</v>
      </c>
      <c r="C122" s="310" t="s">
        <v>97</v>
      </c>
      <c r="D122" s="423" t="s">
        <v>98</v>
      </c>
      <c r="E122" s="354" t="s">
        <v>284</v>
      </c>
      <c r="F122" s="261" t="s">
        <v>292</v>
      </c>
      <c r="G122" s="261" t="s">
        <v>309</v>
      </c>
      <c r="H122" s="262">
        <f>I122/I123</f>
        <v>0.4666666667</v>
      </c>
      <c r="I122" s="263">
        <f t="shared" ref="I122:I133" si="10">J122+K122+L122</f>
        <v>140</v>
      </c>
      <c r="J122" s="264">
        <v>35.0</v>
      </c>
      <c r="K122" s="264">
        <v>25.0</v>
      </c>
      <c r="L122" s="265">
        <v>80.0</v>
      </c>
    </row>
    <row r="123">
      <c r="A123" s="323">
        <v>3.0</v>
      </c>
      <c r="B123" s="464" t="s">
        <v>7</v>
      </c>
      <c r="C123" s="287">
        <v>2.0</v>
      </c>
      <c r="D123" s="425" t="s">
        <v>24</v>
      </c>
      <c r="E123" s="35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89</v>
      </c>
      <c r="B124" s="427" t="s">
        <v>90</v>
      </c>
      <c r="C124" s="313" t="s">
        <v>97</v>
      </c>
      <c r="D124" s="427" t="s">
        <v>98</v>
      </c>
      <c r="E124" s="363" t="s">
        <v>284</v>
      </c>
      <c r="F124" s="290" t="s">
        <v>296</v>
      </c>
      <c r="G124" s="282" t="s">
        <v>315</v>
      </c>
      <c r="H124" s="283">
        <f>I124/I125</f>
        <v>0.2333333333</v>
      </c>
      <c r="I124" s="326">
        <f t="shared" si="10"/>
        <v>70</v>
      </c>
      <c r="J124" s="284">
        <v>35.0</v>
      </c>
      <c r="K124" s="284">
        <v>5.0</v>
      </c>
      <c r="L124" s="285">
        <v>30.0</v>
      </c>
    </row>
    <row r="125">
      <c r="A125" s="323">
        <v>3.0</v>
      </c>
      <c r="B125" s="464" t="s">
        <v>7</v>
      </c>
      <c r="C125" s="287">
        <v>4.0</v>
      </c>
      <c r="D125" s="425" t="s">
        <v>26</v>
      </c>
      <c r="E125" s="35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89</v>
      </c>
      <c r="B126" s="427" t="s">
        <v>90</v>
      </c>
      <c r="C126" s="313" t="s">
        <v>97</v>
      </c>
      <c r="D126" s="427" t="s">
        <v>98</v>
      </c>
      <c r="E126" s="363" t="s">
        <v>284</v>
      </c>
      <c r="F126" s="290" t="s">
        <v>300</v>
      </c>
      <c r="G126" s="290" t="s">
        <v>321</v>
      </c>
      <c r="H126" s="283">
        <f>I126/I127</f>
        <v>0.4166666667</v>
      </c>
      <c r="I126" s="326">
        <f t="shared" si="10"/>
        <v>125</v>
      </c>
      <c r="J126" s="284">
        <v>35.0</v>
      </c>
      <c r="K126" s="284">
        <v>0.0</v>
      </c>
      <c r="L126" s="285">
        <v>90.0</v>
      </c>
    </row>
    <row r="127">
      <c r="A127" s="323">
        <v>3.0</v>
      </c>
      <c r="B127" s="464" t="s">
        <v>7</v>
      </c>
      <c r="C127" s="287">
        <v>6.0</v>
      </c>
      <c r="D127" s="425" t="s">
        <v>28</v>
      </c>
      <c r="E127" s="35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89</v>
      </c>
      <c r="B128" s="427" t="s">
        <v>90</v>
      </c>
      <c r="C128" s="313" t="s">
        <v>97</v>
      </c>
      <c r="D128" s="427" t="s">
        <v>98</v>
      </c>
      <c r="E128" s="363" t="s">
        <v>284</v>
      </c>
      <c r="F128" s="290" t="s">
        <v>304</v>
      </c>
      <c r="G128" s="282" t="s">
        <v>327</v>
      </c>
      <c r="H128" s="283">
        <f>I128/I129</f>
        <v>0.6333333333</v>
      </c>
      <c r="I128" s="326">
        <f t="shared" si="10"/>
        <v>190</v>
      </c>
      <c r="J128" s="284">
        <v>35.0</v>
      </c>
      <c r="K128" s="284">
        <v>65.0</v>
      </c>
      <c r="L128" s="285">
        <v>90.0</v>
      </c>
    </row>
    <row r="129">
      <c r="A129" s="323">
        <v>3.0</v>
      </c>
      <c r="B129" s="464" t="s">
        <v>7</v>
      </c>
      <c r="C129" s="287">
        <v>8.0</v>
      </c>
      <c r="D129" s="425" t="s">
        <v>30</v>
      </c>
      <c r="E129" s="35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89</v>
      </c>
      <c r="B130" s="427" t="s">
        <v>90</v>
      </c>
      <c r="C130" s="313" t="s">
        <v>97</v>
      </c>
      <c r="D130" s="427" t="s">
        <v>98</v>
      </c>
      <c r="E130" s="363" t="s">
        <v>284</v>
      </c>
      <c r="F130" s="290" t="s">
        <v>284</v>
      </c>
      <c r="G130" s="290" t="s">
        <v>333</v>
      </c>
      <c r="H130" s="283">
        <f>I130/I131</f>
        <v>0.3833333333</v>
      </c>
      <c r="I130" s="326">
        <f t="shared" si="10"/>
        <v>115</v>
      </c>
      <c r="J130" s="284">
        <v>35.0</v>
      </c>
      <c r="K130" s="284">
        <v>40.0</v>
      </c>
      <c r="L130" s="285">
        <v>40.0</v>
      </c>
    </row>
    <row r="131">
      <c r="A131" s="323">
        <v>3.0</v>
      </c>
      <c r="B131" s="464" t="s">
        <v>7</v>
      </c>
      <c r="C131" s="287">
        <v>10.0</v>
      </c>
      <c r="D131" s="425" t="s">
        <v>32</v>
      </c>
      <c r="E131" s="35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89</v>
      </c>
      <c r="B132" s="427" t="s">
        <v>90</v>
      </c>
      <c r="C132" s="313" t="s">
        <v>97</v>
      </c>
      <c r="D132" s="427" t="s">
        <v>98</v>
      </c>
      <c r="E132" s="363" t="s">
        <v>284</v>
      </c>
      <c r="F132" s="282" t="s">
        <v>288</v>
      </c>
      <c r="G132" s="282" t="s">
        <v>339</v>
      </c>
      <c r="H132" s="283">
        <f>I132/I133</f>
        <v>0.4833333333</v>
      </c>
      <c r="I132" s="326">
        <f t="shared" si="10"/>
        <v>145</v>
      </c>
      <c r="J132" s="284">
        <v>35.0</v>
      </c>
      <c r="K132" s="284">
        <v>100.0</v>
      </c>
      <c r="L132" s="285">
        <v>10.0</v>
      </c>
    </row>
    <row r="133">
      <c r="A133" s="336">
        <v>3.0</v>
      </c>
      <c r="B133" s="469" t="s">
        <v>7</v>
      </c>
      <c r="C133" s="293">
        <v>12.0</v>
      </c>
      <c r="D133" s="429" t="s">
        <v>34</v>
      </c>
      <c r="E133" s="364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38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89</v>
      </c>
      <c r="B5" s="423" t="s">
        <v>90</v>
      </c>
      <c r="C5" s="258" t="s">
        <v>1</v>
      </c>
      <c r="D5" s="423" t="s">
        <v>2</v>
      </c>
      <c r="E5" s="374" t="s">
        <v>292</v>
      </c>
      <c r="F5" s="261" t="s">
        <v>290</v>
      </c>
      <c r="G5" s="261" t="s">
        <v>330</v>
      </c>
      <c r="H5" s="262">
        <f>I5/I6</f>
        <v>0.65</v>
      </c>
      <c r="I5" s="263">
        <f t="shared" ref="I5:I16" si="1">J5+K5+L5</f>
        <v>195</v>
      </c>
      <c r="J5" s="264">
        <v>35.0</v>
      </c>
      <c r="K5" s="264">
        <v>110.0</v>
      </c>
      <c r="L5" s="265">
        <v>50.0</v>
      </c>
    </row>
    <row r="6">
      <c r="A6" s="323">
        <v>5.0</v>
      </c>
      <c r="B6" s="425" t="s">
        <v>10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89</v>
      </c>
      <c r="B7" s="427" t="s">
        <v>90</v>
      </c>
      <c r="C7" s="279" t="s">
        <v>1</v>
      </c>
      <c r="D7" s="427" t="s">
        <v>2</v>
      </c>
      <c r="E7" s="380" t="s">
        <v>292</v>
      </c>
      <c r="F7" s="282" t="s">
        <v>294</v>
      </c>
      <c r="G7" s="282" t="s">
        <v>336</v>
      </c>
      <c r="H7" s="283">
        <f>I7/I8</f>
        <v>0.3666666667</v>
      </c>
      <c r="I7" s="275">
        <f t="shared" si="1"/>
        <v>110</v>
      </c>
      <c r="J7" s="284">
        <v>35.0</v>
      </c>
      <c r="K7" s="284">
        <v>15.0</v>
      </c>
      <c r="L7" s="285">
        <v>60.0</v>
      </c>
    </row>
    <row r="8">
      <c r="A8" s="323">
        <v>5.0</v>
      </c>
      <c r="B8" s="425" t="s">
        <v>10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89</v>
      </c>
      <c r="B9" s="427" t="s">
        <v>90</v>
      </c>
      <c r="C9" s="279" t="s">
        <v>1</v>
      </c>
      <c r="D9" s="427" t="s">
        <v>2</v>
      </c>
      <c r="E9" s="380" t="s">
        <v>292</v>
      </c>
      <c r="F9" s="282" t="s">
        <v>298</v>
      </c>
      <c r="G9" s="282" t="s">
        <v>306</v>
      </c>
      <c r="H9" s="283">
        <f>I9/I10</f>
        <v>0.5</v>
      </c>
      <c r="I9" s="275">
        <f t="shared" si="1"/>
        <v>150</v>
      </c>
      <c r="J9" s="284">
        <v>35.0</v>
      </c>
      <c r="K9" s="284">
        <v>45.0</v>
      </c>
      <c r="L9" s="285">
        <v>70.0</v>
      </c>
    </row>
    <row r="10">
      <c r="A10" s="323">
        <v>5.0</v>
      </c>
      <c r="B10" s="425" t="s">
        <v>10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89</v>
      </c>
      <c r="B11" s="427" t="s">
        <v>90</v>
      </c>
      <c r="C11" s="279" t="s">
        <v>1</v>
      </c>
      <c r="D11" s="427" t="s">
        <v>2</v>
      </c>
      <c r="E11" s="380" t="s">
        <v>292</v>
      </c>
      <c r="F11" s="282" t="s">
        <v>302</v>
      </c>
      <c r="G11" s="282" t="s">
        <v>312</v>
      </c>
      <c r="H11" s="283">
        <f>I11/I12</f>
        <v>0.4</v>
      </c>
      <c r="I11" s="275">
        <f t="shared" si="1"/>
        <v>120</v>
      </c>
      <c r="J11" s="284">
        <v>35.0</v>
      </c>
      <c r="K11" s="284">
        <v>65.0</v>
      </c>
      <c r="L11" s="285">
        <v>20.0</v>
      </c>
    </row>
    <row r="12">
      <c r="A12" s="323">
        <v>5.0</v>
      </c>
      <c r="B12" s="425" t="s">
        <v>10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89</v>
      </c>
      <c r="B13" s="427" t="s">
        <v>90</v>
      </c>
      <c r="C13" s="279" t="s">
        <v>1</v>
      </c>
      <c r="D13" s="427" t="s">
        <v>2</v>
      </c>
      <c r="E13" s="380" t="s">
        <v>292</v>
      </c>
      <c r="F13" s="282" t="s">
        <v>282</v>
      </c>
      <c r="G13" s="282" t="s">
        <v>318</v>
      </c>
      <c r="H13" s="283">
        <f>I13/I14</f>
        <v>0.7166666667</v>
      </c>
      <c r="I13" s="275">
        <f t="shared" si="1"/>
        <v>215</v>
      </c>
      <c r="J13" s="284">
        <v>35.0</v>
      </c>
      <c r="K13" s="284">
        <v>80.0</v>
      </c>
      <c r="L13" s="285">
        <v>100.0</v>
      </c>
    </row>
    <row r="14">
      <c r="A14" s="323">
        <v>5.0</v>
      </c>
      <c r="B14" s="425" t="s">
        <v>10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89</v>
      </c>
      <c r="B15" s="427" t="s">
        <v>90</v>
      </c>
      <c r="C15" s="279" t="s">
        <v>1</v>
      </c>
      <c r="D15" s="427" t="s">
        <v>2</v>
      </c>
      <c r="E15" s="380" t="s">
        <v>292</v>
      </c>
      <c r="F15" s="290" t="s">
        <v>286</v>
      </c>
      <c r="G15" s="290" t="s">
        <v>324</v>
      </c>
      <c r="H15" s="283">
        <f>I15/I16</f>
        <v>0.4</v>
      </c>
      <c r="I15" s="275">
        <f t="shared" si="1"/>
        <v>120</v>
      </c>
      <c r="J15" s="284">
        <v>35.0</v>
      </c>
      <c r="K15" s="284">
        <v>85.0</v>
      </c>
      <c r="L15" s="285">
        <v>0.0</v>
      </c>
    </row>
    <row r="16">
      <c r="A16" s="336">
        <v>5.0</v>
      </c>
      <c r="B16" s="429" t="s">
        <v>10</v>
      </c>
      <c r="C16" s="293">
        <v>11.0</v>
      </c>
      <c r="D16" s="429" t="s">
        <v>19</v>
      </c>
      <c r="E16" s="377"/>
      <c r="F16" s="296"/>
      <c r="G16" s="273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</row>
    <row r="18">
      <c r="A18" s="318" t="s">
        <v>89</v>
      </c>
      <c r="B18" s="423" t="s">
        <v>90</v>
      </c>
      <c r="C18" s="310" t="s">
        <v>21</v>
      </c>
      <c r="D18" s="423" t="s">
        <v>22</v>
      </c>
      <c r="E18" s="374" t="s">
        <v>286</v>
      </c>
      <c r="F18" s="261" t="s">
        <v>292</v>
      </c>
      <c r="G18" s="261" t="s">
        <v>333</v>
      </c>
      <c r="H18" s="262">
        <f>I18/I19</f>
        <v>0.5333333333</v>
      </c>
      <c r="I18" s="263">
        <f t="shared" ref="I18:I29" si="2">J18+K18+L18</f>
        <v>160</v>
      </c>
      <c r="J18" s="264">
        <v>95.0</v>
      </c>
      <c r="K18" s="264">
        <v>25.0</v>
      </c>
      <c r="L18" s="265">
        <v>40.0</v>
      </c>
    </row>
    <row r="19">
      <c r="A19" s="323">
        <v>5.0</v>
      </c>
      <c r="B19" s="425" t="s">
        <v>10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89</v>
      </c>
      <c r="B20" s="427" t="s">
        <v>90</v>
      </c>
      <c r="C20" s="313" t="s">
        <v>21</v>
      </c>
      <c r="D20" s="427" t="s">
        <v>22</v>
      </c>
      <c r="E20" s="380" t="s">
        <v>286</v>
      </c>
      <c r="F20" s="290" t="s">
        <v>296</v>
      </c>
      <c r="G20" s="282" t="s">
        <v>339</v>
      </c>
      <c r="H20" s="283">
        <f>I20/I21</f>
        <v>0.3666666667</v>
      </c>
      <c r="I20" s="275">
        <f t="shared" si="2"/>
        <v>110</v>
      </c>
      <c r="J20" s="284">
        <v>95.0</v>
      </c>
      <c r="K20" s="284">
        <v>5.0</v>
      </c>
      <c r="L20" s="285">
        <v>10.0</v>
      </c>
    </row>
    <row r="21">
      <c r="A21" s="323">
        <v>5.0</v>
      </c>
      <c r="B21" s="425" t="s">
        <v>10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89</v>
      </c>
      <c r="B22" s="427" t="s">
        <v>90</v>
      </c>
      <c r="C22" s="313" t="s">
        <v>21</v>
      </c>
      <c r="D22" s="427" t="s">
        <v>22</v>
      </c>
      <c r="E22" s="380" t="s">
        <v>286</v>
      </c>
      <c r="F22" s="290" t="s">
        <v>300</v>
      </c>
      <c r="G22" s="290" t="s">
        <v>309</v>
      </c>
      <c r="H22" s="283">
        <f>I22/I23</f>
        <v>0.5833333333</v>
      </c>
      <c r="I22" s="275">
        <f t="shared" si="2"/>
        <v>175</v>
      </c>
      <c r="J22" s="284">
        <v>95.0</v>
      </c>
      <c r="K22" s="284">
        <v>0.0</v>
      </c>
      <c r="L22" s="285">
        <v>80.0</v>
      </c>
    </row>
    <row r="23">
      <c r="A23" s="323">
        <v>5.0</v>
      </c>
      <c r="B23" s="425" t="s">
        <v>10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89</v>
      </c>
      <c r="B24" s="427" t="s">
        <v>90</v>
      </c>
      <c r="C24" s="313" t="s">
        <v>21</v>
      </c>
      <c r="D24" s="427" t="s">
        <v>22</v>
      </c>
      <c r="E24" s="380" t="s">
        <v>286</v>
      </c>
      <c r="F24" s="290" t="s">
        <v>304</v>
      </c>
      <c r="G24" s="282" t="s">
        <v>315</v>
      </c>
      <c r="H24" s="283">
        <f>I24/I25</f>
        <v>0.6333333333</v>
      </c>
      <c r="I24" s="275">
        <f t="shared" si="2"/>
        <v>190</v>
      </c>
      <c r="J24" s="284">
        <v>95.0</v>
      </c>
      <c r="K24" s="284">
        <v>65.0</v>
      </c>
      <c r="L24" s="285">
        <v>30.0</v>
      </c>
    </row>
    <row r="25">
      <c r="A25" s="323">
        <v>5.0</v>
      </c>
      <c r="B25" s="425" t="s">
        <v>10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89</v>
      </c>
      <c r="B26" s="427" t="s">
        <v>90</v>
      </c>
      <c r="C26" s="313" t="s">
        <v>21</v>
      </c>
      <c r="D26" s="427" t="s">
        <v>22</v>
      </c>
      <c r="E26" s="380" t="s">
        <v>286</v>
      </c>
      <c r="F26" s="290" t="s">
        <v>284</v>
      </c>
      <c r="G26" s="290" t="s">
        <v>321</v>
      </c>
      <c r="H26" s="283">
        <f>I26/I27</f>
        <v>0.75</v>
      </c>
      <c r="I26" s="275">
        <f t="shared" si="2"/>
        <v>225</v>
      </c>
      <c r="J26" s="284">
        <v>95.0</v>
      </c>
      <c r="K26" s="284">
        <v>40.0</v>
      </c>
      <c r="L26" s="285">
        <v>90.0</v>
      </c>
    </row>
    <row r="27">
      <c r="A27" s="323">
        <v>5.0</v>
      </c>
      <c r="B27" s="425" t="s">
        <v>10</v>
      </c>
      <c r="C27" s="287">
        <v>10.0</v>
      </c>
      <c r="D27" s="425" t="s">
        <v>32</v>
      </c>
      <c r="E27" s="390"/>
      <c r="F27" s="290"/>
      <c r="G27" s="296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89</v>
      </c>
      <c r="B28" s="427" t="s">
        <v>90</v>
      </c>
      <c r="C28" s="313" t="s">
        <v>21</v>
      </c>
      <c r="D28" s="427" t="s">
        <v>22</v>
      </c>
      <c r="E28" s="380" t="s">
        <v>286</v>
      </c>
      <c r="F28" s="282" t="s">
        <v>288</v>
      </c>
      <c r="G28" s="290" t="s">
        <v>327</v>
      </c>
      <c r="H28" s="283">
        <f>I28/I29</f>
        <v>0.95</v>
      </c>
      <c r="I28" s="275">
        <f t="shared" si="2"/>
        <v>285</v>
      </c>
      <c r="J28" s="284">
        <v>95.0</v>
      </c>
      <c r="K28" s="284">
        <v>100.0</v>
      </c>
      <c r="L28" s="285">
        <v>90.0</v>
      </c>
    </row>
    <row r="29">
      <c r="A29" s="336">
        <v>5.0</v>
      </c>
      <c r="B29" s="429" t="s">
        <v>10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</row>
    <row r="31">
      <c r="A31" s="318" t="s">
        <v>89</v>
      </c>
      <c r="B31" s="423" t="s">
        <v>90</v>
      </c>
      <c r="C31" s="310" t="s">
        <v>35</v>
      </c>
      <c r="D31" s="447" t="s">
        <v>36</v>
      </c>
      <c r="E31" s="374" t="s">
        <v>286</v>
      </c>
      <c r="F31" s="261" t="s">
        <v>290</v>
      </c>
      <c r="G31" s="261" t="s">
        <v>330</v>
      </c>
      <c r="H31" s="262">
        <f>I31/I32</f>
        <v>0.8166666667</v>
      </c>
      <c r="I31" s="321">
        <f t="shared" ref="I31:I42" si="3">J31+K31+L31</f>
        <v>245</v>
      </c>
      <c r="J31" s="264">
        <v>85.0</v>
      </c>
      <c r="K31" s="264">
        <v>110.0</v>
      </c>
      <c r="L31" s="265">
        <v>50.0</v>
      </c>
    </row>
    <row r="32">
      <c r="A32" s="323">
        <v>5.0</v>
      </c>
      <c r="B32" s="425" t="s">
        <v>10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89</v>
      </c>
      <c r="B33" s="427" t="s">
        <v>90</v>
      </c>
      <c r="C33" s="215" t="s">
        <v>35</v>
      </c>
      <c r="D33" s="461" t="s">
        <v>36</v>
      </c>
      <c r="E33" s="380" t="s">
        <v>286</v>
      </c>
      <c r="F33" s="282" t="s">
        <v>294</v>
      </c>
      <c r="G33" s="282" t="s">
        <v>336</v>
      </c>
      <c r="H33" s="283">
        <f>I33/I34</f>
        <v>0.5333333333</v>
      </c>
      <c r="I33" s="326">
        <f t="shared" si="3"/>
        <v>160</v>
      </c>
      <c r="J33" s="284">
        <v>85.0</v>
      </c>
      <c r="K33" s="284">
        <v>15.0</v>
      </c>
      <c r="L33" s="285">
        <v>60.0</v>
      </c>
    </row>
    <row r="34">
      <c r="A34" s="323">
        <v>5.0</v>
      </c>
      <c r="B34" s="425" t="s">
        <v>10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89</v>
      </c>
      <c r="B35" s="427" t="s">
        <v>90</v>
      </c>
      <c r="C35" s="313" t="s">
        <v>35</v>
      </c>
      <c r="D35" s="455" t="s">
        <v>36</v>
      </c>
      <c r="E35" s="380" t="s">
        <v>286</v>
      </c>
      <c r="F35" s="282" t="s">
        <v>298</v>
      </c>
      <c r="G35" s="282" t="s">
        <v>306</v>
      </c>
      <c r="H35" s="283">
        <f>I35/I36</f>
        <v>0.6666666667</v>
      </c>
      <c r="I35" s="326">
        <f t="shared" si="3"/>
        <v>200</v>
      </c>
      <c r="J35" s="284">
        <v>85.0</v>
      </c>
      <c r="K35" s="284">
        <v>45.0</v>
      </c>
      <c r="L35" s="285">
        <v>70.0</v>
      </c>
    </row>
    <row r="36">
      <c r="A36" s="323">
        <v>5.0</v>
      </c>
      <c r="B36" s="425" t="s">
        <v>10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89</v>
      </c>
      <c r="B37" s="427" t="s">
        <v>90</v>
      </c>
      <c r="C37" s="313" t="s">
        <v>35</v>
      </c>
      <c r="D37" s="461" t="s">
        <v>36</v>
      </c>
      <c r="E37" s="380" t="s">
        <v>286</v>
      </c>
      <c r="F37" s="282" t="s">
        <v>302</v>
      </c>
      <c r="G37" s="282" t="s">
        <v>312</v>
      </c>
      <c r="H37" s="283">
        <f>I37/I38</f>
        <v>0.5666666667</v>
      </c>
      <c r="I37" s="326">
        <f t="shared" si="3"/>
        <v>170</v>
      </c>
      <c r="J37" s="284">
        <v>85.0</v>
      </c>
      <c r="K37" s="284">
        <v>65.0</v>
      </c>
      <c r="L37" s="285">
        <v>20.0</v>
      </c>
    </row>
    <row r="38">
      <c r="A38" s="323">
        <v>5.0</v>
      </c>
      <c r="B38" s="425" t="s">
        <v>10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89</v>
      </c>
      <c r="B39" s="427" t="s">
        <v>90</v>
      </c>
      <c r="C39" s="313" t="s">
        <v>35</v>
      </c>
      <c r="D39" s="461" t="s">
        <v>36</v>
      </c>
      <c r="E39" s="380" t="s">
        <v>286</v>
      </c>
      <c r="F39" s="282" t="s">
        <v>282</v>
      </c>
      <c r="G39" s="282" t="s">
        <v>318</v>
      </c>
      <c r="H39" s="283">
        <f>I39/I40</f>
        <v>0.8833333333</v>
      </c>
      <c r="I39" s="326">
        <f t="shared" si="3"/>
        <v>265</v>
      </c>
      <c r="J39" s="284">
        <v>85.0</v>
      </c>
      <c r="K39" s="284">
        <v>80.0</v>
      </c>
      <c r="L39" s="285">
        <v>100.0</v>
      </c>
    </row>
    <row r="40">
      <c r="A40" s="323">
        <v>5.0</v>
      </c>
      <c r="B40" s="425" t="s">
        <v>10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89</v>
      </c>
      <c r="B41" s="427" t="s">
        <v>90</v>
      </c>
      <c r="C41" s="313" t="s">
        <v>35</v>
      </c>
      <c r="D41" s="461" t="s">
        <v>36</v>
      </c>
      <c r="E41" s="380" t="s">
        <v>286</v>
      </c>
      <c r="F41" s="290" t="s">
        <v>286</v>
      </c>
      <c r="G41" s="290" t="s">
        <v>324</v>
      </c>
      <c r="H41" s="283">
        <f>I41/I42</f>
        <v>0.5666666667</v>
      </c>
      <c r="I41" s="326">
        <f t="shared" si="3"/>
        <v>170</v>
      </c>
      <c r="J41" s="284">
        <v>85.0</v>
      </c>
      <c r="K41" s="284">
        <v>85.0</v>
      </c>
      <c r="L41" s="285">
        <v>0.0</v>
      </c>
    </row>
    <row r="42">
      <c r="A42" s="336">
        <v>5.0</v>
      </c>
      <c r="B42" s="429" t="s">
        <v>10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</row>
    <row r="44">
      <c r="A44" s="318" t="s">
        <v>89</v>
      </c>
      <c r="B44" s="423" t="s">
        <v>90</v>
      </c>
      <c r="C44" s="310" t="s">
        <v>49</v>
      </c>
      <c r="D44" s="423" t="s">
        <v>50</v>
      </c>
      <c r="E44" s="374" t="s">
        <v>292</v>
      </c>
      <c r="F44" s="261" t="s">
        <v>292</v>
      </c>
      <c r="G44" s="261" t="s">
        <v>333</v>
      </c>
      <c r="H44" s="262">
        <f>I44/I45</f>
        <v>0.3</v>
      </c>
      <c r="I44" s="263">
        <f t="shared" ref="I44:I55" si="4">J44+K44+L44</f>
        <v>90</v>
      </c>
      <c r="J44" s="264">
        <v>25.0</v>
      </c>
      <c r="K44" s="264">
        <v>25.0</v>
      </c>
      <c r="L44" s="265">
        <v>40.0</v>
      </c>
    </row>
    <row r="45">
      <c r="A45" s="323">
        <v>5.0</v>
      </c>
      <c r="B45" s="425" t="s">
        <v>10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89</v>
      </c>
      <c r="B46" s="427" t="s">
        <v>90</v>
      </c>
      <c r="C46" s="313" t="s">
        <v>49</v>
      </c>
      <c r="D46" s="427" t="s">
        <v>50</v>
      </c>
      <c r="E46" s="380" t="s">
        <v>292</v>
      </c>
      <c r="F46" s="290" t="s">
        <v>296</v>
      </c>
      <c r="G46" s="282" t="s">
        <v>339</v>
      </c>
      <c r="H46" s="283">
        <f>I46/I47</f>
        <v>0.1333333333</v>
      </c>
      <c r="I46" s="275">
        <f t="shared" si="4"/>
        <v>40</v>
      </c>
      <c r="J46" s="284">
        <v>25.0</v>
      </c>
      <c r="K46" s="284">
        <v>5.0</v>
      </c>
      <c r="L46" s="285">
        <v>10.0</v>
      </c>
    </row>
    <row r="47">
      <c r="A47" s="323">
        <v>5.0</v>
      </c>
      <c r="B47" s="425" t="s">
        <v>10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89</v>
      </c>
      <c r="B48" s="427" t="s">
        <v>90</v>
      </c>
      <c r="C48" s="313" t="s">
        <v>49</v>
      </c>
      <c r="D48" s="427" t="s">
        <v>50</v>
      </c>
      <c r="E48" s="380" t="s">
        <v>292</v>
      </c>
      <c r="F48" s="290" t="s">
        <v>300</v>
      </c>
      <c r="G48" s="290" t="s">
        <v>309</v>
      </c>
      <c r="H48" s="283">
        <f>I48/I49</f>
        <v>0.35</v>
      </c>
      <c r="I48" s="275">
        <f t="shared" si="4"/>
        <v>105</v>
      </c>
      <c r="J48" s="284">
        <v>25.0</v>
      </c>
      <c r="K48" s="284">
        <v>0.0</v>
      </c>
      <c r="L48" s="285">
        <v>80.0</v>
      </c>
    </row>
    <row r="49">
      <c r="A49" s="323">
        <v>5.0</v>
      </c>
      <c r="B49" s="425" t="s">
        <v>10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89</v>
      </c>
      <c r="B50" s="427" t="s">
        <v>90</v>
      </c>
      <c r="C50" s="313" t="s">
        <v>49</v>
      </c>
      <c r="D50" s="427" t="s">
        <v>50</v>
      </c>
      <c r="E50" s="380" t="s">
        <v>292</v>
      </c>
      <c r="F50" s="290" t="s">
        <v>304</v>
      </c>
      <c r="G50" s="282" t="s">
        <v>315</v>
      </c>
      <c r="H50" s="283">
        <f>I50/I51</f>
        <v>0.4</v>
      </c>
      <c r="I50" s="275">
        <f t="shared" si="4"/>
        <v>120</v>
      </c>
      <c r="J50" s="284">
        <v>25.0</v>
      </c>
      <c r="K50" s="284">
        <v>65.0</v>
      </c>
      <c r="L50" s="285">
        <v>30.0</v>
      </c>
    </row>
    <row r="51">
      <c r="A51" s="323">
        <v>5.0</v>
      </c>
      <c r="B51" s="425" t="s">
        <v>10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89</v>
      </c>
      <c r="B52" s="427" t="s">
        <v>90</v>
      </c>
      <c r="C52" s="313" t="s">
        <v>49</v>
      </c>
      <c r="D52" s="427" t="s">
        <v>50</v>
      </c>
      <c r="E52" s="380" t="s">
        <v>292</v>
      </c>
      <c r="F52" s="290" t="s">
        <v>284</v>
      </c>
      <c r="G52" s="290" t="s">
        <v>321</v>
      </c>
      <c r="H52" s="283">
        <f>I52/I53</f>
        <v>0.5166666667</v>
      </c>
      <c r="I52" s="275">
        <f t="shared" si="4"/>
        <v>155</v>
      </c>
      <c r="J52" s="284">
        <v>25.0</v>
      </c>
      <c r="K52" s="284">
        <v>40.0</v>
      </c>
      <c r="L52" s="285">
        <v>90.0</v>
      </c>
    </row>
    <row r="53">
      <c r="A53" s="323">
        <v>5.0</v>
      </c>
      <c r="B53" s="425" t="s">
        <v>10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89</v>
      </c>
      <c r="B54" s="427" t="s">
        <v>90</v>
      </c>
      <c r="C54" s="313" t="s">
        <v>49</v>
      </c>
      <c r="D54" s="427" t="s">
        <v>50</v>
      </c>
      <c r="E54" s="380" t="s">
        <v>292</v>
      </c>
      <c r="F54" s="282" t="s">
        <v>288</v>
      </c>
      <c r="G54" s="282" t="s">
        <v>327</v>
      </c>
      <c r="H54" s="283">
        <f>I54/I55</f>
        <v>0.7166666667</v>
      </c>
      <c r="I54" s="275">
        <f t="shared" si="4"/>
        <v>215</v>
      </c>
      <c r="J54" s="284">
        <v>25.0</v>
      </c>
      <c r="K54" s="284">
        <v>100.0</v>
      </c>
      <c r="L54" s="285">
        <v>90.0</v>
      </c>
    </row>
    <row r="55">
      <c r="A55" s="336">
        <v>5.0</v>
      </c>
      <c r="B55" s="429" t="s">
        <v>10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</row>
    <row r="57">
      <c r="A57" s="318" t="s">
        <v>89</v>
      </c>
      <c r="B57" s="423" t="s">
        <v>90</v>
      </c>
      <c r="C57" s="310" t="s">
        <v>57</v>
      </c>
      <c r="D57" s="423" t="s">
        <v>58</v>
      </c>
      <c r="E57" s="374" t="s">
        <v>286</v>
      </c>
      <c r="F57" s="261" t="s">
        <v>290</v>
      </c>
      <c r="G57" s="261" t="s">
        <v>330</v>
      </c>
      <c r="H57" s="262">
        <f>I57/I58</f>
        <v>0.8333333333</v>
      </c>
      <c r="I57" s="263">
        <f t="shared" ref="I57:I68" si="5">J57+K57+L57</f>
        <v>250</v>
      </c>
      <c r="J57" s="264">
        <v>90.0</v>
      </c>
      <c r="K57" s="264">
        <v>110.0</v>
      </c>
      <c r="L57" s="265">
        <v>50.0</v>
      </c>
    </row>
    <row r="58">
      <c r="A58" s="323">
        <v>5.0</v>
      </c>
      <c r="B58" s="425" t="s">
        <v>10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89</v>
      </c>
      <c r="B59" s="427" t="s">
        <v>90</v>
      </c>
      <c r="C59" s="313" t="s">
        <v>57</v>
      </c>
      <c r="D59" s="427" t="s">
        <v>58</v>
      </c>
      <c r="E59" s="380" t="s">
        <v>286</v>
      </c>
      <c r="F59" s="282" t="s">
        <v>294</v>
      </c>
      <c r="G59" s="282" t="s">
        <v>336</v>
      </c>
      <c r="H59" s="283">
        <f>I59/I60</f>
        <v>0.55</v>
      </c>
      <c r="I59" s="275">
        <f t="shared" si="5"/>
        <v>165</v>
      </c>
      <c r="J59" s="284">
        <v>90.0</v>
      </c>
      <c r="K59" s="284">
        <v>15.0</v>
      </c>
      <c r="L59" s="285">
        <v>60.0</v>
      </c>
    </row>
    <row r="60">
      <c r="A60" s="323">
        <v>5.0</v>
      </c>
      <c r="B60" s="425" t="s">
        <v>10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89</v>
      </c>
      <c r="B61" s="427" t="s">
        <v>90</v>
      </c>
      <c r="C61" s="313" t="s">
        <v>57</v>
      </c>
      <c r="D61" s="427" t="s">
        <v>58</v>
      </c>
      <c r="E61" s="380" t="s">
        <v>286</v>
      </c>
      <c r="F61" s="282" t="s">
        <v>298</v>
      </c>
      <c r="G61" s="282" t="s">
        <v>306</v>
      </c>
      <c r="H61" s="283">
        <f>I61/I62</f>
        <v>0.6833333333</v>
      </c>
      <c r="I61" s="275">
        <f t="shared" si="5"/>
        <v>205</v>
      </c>
      <c r="J61" s="284">
        <v>90.0</v>
      </c>
      <c r="K61" s="284">
        <v>45.0</v>
      </c>
      <c r="L61" s="285">
        <v>70.0</v>
      </c>
    </row>
    <row r="62">
      <c r="A62" s="323">
        <v>5.0</v>
      </c>
      <c r="B62" s="425" t="s">
        <v>10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89</v>
      </c>
      <c r="B63" s="427" t="s">
        <v>90</v>
      </c>
      <c r="C63" s="313" t="s">
        <v>57</v>
      </c>
      <c r="D63" s="427" t="s">
        <v>58</v>
      </c>
      <c r="E63" s="380" t="s">
        <v>286</v>
      </c>
      <c r="F63" s="282" t="s">
        <v>302</v>
      </c>
      <c r="G63" s="282" t="s">
        <v>312</v>
      </c>
      <c r="H63" s="283">
        <f>I63/I64</f>
        <v>0.5833333333</v>
      </c>
      <c r="I63" s="275">
        <f t="shared" si="5"/>
        <v>175</v>
      </c>
      <c r="J63" s="284">
        <v>90.0</v>
      </c>
      <c r="K63" s="284">
        <v>65.0</v>
      </c>
      <c r="L63" s="285">
        <v>20.0</v>
      </c>
    </row>
    <row r="64">
      <c r="A64" s="323">
        <v>5.0</v>
      </c>
      <c r="B64" s="425" t="s">
        <v>10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89</v>
      </c>
      <c r="B65" s="427" t="s">
        <v>90</v>
      </c>
      <c r="C65" s="313" t="s">
        <v>57</v>
      </c>
      <c r="D65" s="427" t="s">
        <v>58</v>
      </c>
      <c r="E65" s="380" t="s">
        <v>286</v>
      </c>
      <c r="F65" s="282" t="s">
        <v>282</v>
      </c>
      <c r="G65" s="282" t="s">
        <v>318</v>
      </c>
      <c r="H65" s="283">
        <f>I65/I66</f>
        <v>0.9</v>
      </c>
      <c r="I65" s="275">
        <f t="shared" si="5"/>
        <v>270</v>
      </c>
      <c r="J65" s="284">
        <v>90.0</v>
      </c>
      <c r="K65" s="284">
        <v>80.0</v>
      </c>
      <c r="L65" s="285">
        <v>100.0</v>
      </c>
    </row>
    <row r="66">
      <c r="A66" s="323">
        <v>5.0</v>
      </c>
      <c r="B66" s="425" t="s">
        <v>10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89</v>
      </c>
      <c r="B67" s="427" t="s">
        <v>90</v>
      </c>
      <c r="C67" s="313" t="s">
        <v>57</v>
      </c>
      <c r="D67" s="427" t="s">
        <v>58</v>
      </c>
      <c r="E67" s="380" t="s">
        <v>286</v>
      </c>
      <c r="F67" s="290" t="s">
        <v>286</v>
      </c>
      <c r="G67" s="290" t="s">
        <v>324</v>
      </c>
      <c r="H67" s="283">
        <f>I67/I68</f>
        <v>0.5833333333</v>
      </c>
      <c r="I67" s="275">
        <f t="shared" si="5"/>
        <v>175</v>
      </c>
      <c r="J67" s="284">
        <v>90.0</v>
      </c>
      <c r="K67" s="284">
        <v>85.0</v>
      </c>
      <c r="L67" s="285">
        <v>0.0</v>
      </c>
    </row>
    <row r="68">
      <c r="A68" s="336">
        <v>5.0</v>
      </c>
      <c r="B68" s="429" t="s">
        <v>10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</row>
    <row r="70">
      <c r="A70" s="318" t="s">
        <v>89</v>
      </c>
      <c r="B70" s="423" t="s">
        <v>90</v>
      </c>
      <c r="C70" s="310" t="s">
        <v>65</v>
      </c>
      <c r="D70" s="423" t="s">
        <v>66</v>
      </c>
      <c r="E70" s="374" t="s">
        <v>292</v>
      </c>
      <c r="F70" s="261" t="s">
        <v>292</v>
      </c>
      <c r="G70" s="261" t="s">
        <v>333</v>
      </c>
      <c r="H70" s="262">
        <f>I70/I71</f>
        <v>0.3166666667</v>
      </c>
      <c r="I70" s="263">
        <f t="shared" ref="I70:I81" si="6">J70+K70+L70</f>
        <v>95</v>
      </c>
      <c r="J70" s="264">
        <v>30.0</v>
      </c>
      <c r="K70" s="264">
        <v>25.0</v>
      </c>
      <c r="L70" s="265">
        <v>40.0</v>
      </c>
    </row>
    <row r="71">
      <c r="A71" s="323">
        <v>5.0</v>
      </c>
      <c r="B71" s="425" t="s">
        <v>10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89</v>
      </c>
      <c r="B72" s="427" t="s">
        <v>90</v>
      </c>
      <c r="C72" s="313" t="s">
        <v>65</v>
      </c>
      <c r="D72" s="427" t="s">
        <v>66</v>
      </c>
      <c r="E72" s="380" t="s">
        <v>292</v>
      </c>
      <c r="F72" s="290" t="s">
        <v>296</v>
      </c>
      <c r="G72" s="282" t="s">
        <v>339</v>
      </c>
      <c r="H72" s="283">
        <f>I72/I73</f>
        <v>0.15</v>
      </c>
      <c r="I72" s="275">
        <f t="shared" si="6"/>
        <v>45</v>
      </c>
      <c r="J72" s="284">
        <v>30.0</v>
      </c>
      <c r="K72" s="284">
        <v>5.0</v>
      </c>
      <c r="L72" s="285">
        <v>10.0</v>
      </c>
    </row>
    <row r="73">
      <c r="A73" s="323">
        <v>5.0</v>
      </c>
      <c r="B73" s="425" t="s">
        <v>10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89</v>
      </c>
      <c r="B74" s="427" t="s">
        <v>90</v>
      </c>
      <c r="C74" s="313" t="s">
        <v>65</v>
      </c>
      <c r="D74" s="451" t="s">
        <v>66</v>
      </c>
      <c r="E74" s="380" t="s">
        <v>292</v>
      </c>
      <c r="F74" s="290" t="s">
        <v>300</v>
      </c>
      <c r="G74" s="290" t="s">
        <v>309</v>
      </c>
      <c r="H74" s="283">
        <f>I74/I75</f>
        <v>0.3666666667</v>
      </c>
      <c r="I74" s="275">
        <f t="shared" si="6"/>
        <v>110</v>
      </c>
      <c r="J74" s="284">
        <v>30.0</v>
      </c>
      <c r="K74" s="284">
        <v>0.0</v>
      </c>
      <c r="L74" s="285">
        <v>80.0</v>
      </c>
    </row>
    <row r="75">
      <c r="A75" s="323">
        <v>5.0</v>
      </c>
      <c r="B75" s="425" t="s">
        <v>10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89</v>
      </c>
      <c r="B76" s="427" t="s">
        <v>90</v>
      </c>
      <c r="C76" s="313" t="s">
        <v>65</v>
      </c>
      <c r="D76" s="427" t="s">
        <v>66</v>
      </c>
      <c r="E76" s="380" t="s">
        <v>292</v>
      </c>
      <c r="F76" s="290" t="s">
        <v>304</v>
      </c>
      <c r="G76" s="282" t="s">
        <v>315</v>
      </c>
      <c r="H76" s="283">
        <f>I76/I77</f>
        <v>0.4166666667</v>
      </c>
      <c r="I76" s="275">
        <f t="shared" si="6"/>
        <v>125</v>
      </c>
      <c r="J76" s="284">
        <v>30.0</v>
      </c>
      <c r="K76" s="284">
        <v>65.0</v>
      </c>
      <c r="L76" s="285">
        <v>30.0</v>
      </c>
    </row>
    <row r="77">
      <c r="A77" s="323">
        <v>5.0</v>
      </c>
      <c r="B77" s="425" t="s">
        <v>10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89</v>
      </c>
      <c r="B78" s="427" t="s">
        <v>90</v>
      </c>
      <c r="C78" s="313" t="s">
        <v>65</v>
      </c>
      <c r="D78" s="427" t="s">
        <v>66</v>
      </c>
      <c r="E78" s="380" t="s">
        <v>292</v>
      </c>
      <c r="F78" s="290" t="s">
        <v>284</v>
      </c>
      <c r="G78" s="290" t="s">
        <v>321</v>
      </c>
      <c r="H78" s="283">
        <f>I78/I79</f>
        <v>0.5333333333</v>
      </c>
      <c r="I78" s="275">
        <f t="shared" si="6"/>
        <v>160</v>
      </c>
      <c r="J78" s="284">
        <v>30.0</v>
      </c>
      <c r="K78" s="284">
        <v>40.0</v>
      </c>
      <c r="L78" s="285">
        <v>90.0</v>
      </c>
    </row>
    <row r="79">
      <c r="A79" s="323">
        <v>5.0</v>
      </c>
      <c r="B79" s="425" t="s">
        <v>10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89</v>
      </c>
      <c r="B80" s="427" t="s">
        <v>90</v>
      </c>
      <c r="C80" s="313" t="s">
        <v>65</v>
      </c>
      <c r="D80" s="427" t="s">
        <v>66</v>
      </c>
      <c r="E80" s="380" t="s">
        <v>292</v>
      </c>
      <c r="F80" s="282" t="s">
        <v>288</v>
      </c>
      <c r="G80" s="282" t="s">
        <v>327</v>
      </c>
      <c r="H80" s="283">
        <f>I80/I81</f>
        <v>0.7333333333</v>
      </c>
      <c r="I80" s="275">
        <f t="shared" si="6"/>
        <v>220</v>
      </c>
      <c r="J80" s="284">
        <v>30.0</v>
      </c>
      <c r="K80" s="284">
        <v>100.0</v>
      </c>
      <c r="L80" s="285">
        <v>90.0</v>
      </c>
    </row>
    <row r="81">
      <c r="A81" s="336">
        <v>5.0</v>
      </c>
      <c r="B81" s="429" t="s">
        <v>10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</row>
    <row r="83">
      <c r="A83" s="318" t="s">
        <v>89</v>
      </c>
      <c r="B83" s="423" t="s">
        <v>90</v>
      </c>
      <c r="C83" s="310" t="s">
        <v>73</v>
      </c>
      <c r="D83" s="423" t="s">
        <v>74</v>
      </c>
      <c r="E83" s="374" t="s">
        <v>304</v>
      </c>
      <c r="F83" s="261" t="s">
        <v>290</v>
      </c>
      <c r="G83" s="261" t="s">
        <v>330</v>
      </c>
      <c r="H83" s="262">
        <f>I83/I84</f>
        <v>0.7666666667</v>
      </c>
      <c r="I83" s="263">
        <f t="shared" ref="I83:I94" si="7">J83+K83+L83</f>
        <v>230</v>
      </c>
      <c r="J83" s="264">
        <v>70.0</v>
      </c>
      <c r="K83" s="264">
        <v>110.0</v>
      </c>
      <c r="L83" s="265">
        <v>50.0</v>
      </c>
    </row>
    <row r="84">
      <c r="A84" s="323">
        <v>5.0</v>
      </c>
      <c r="B84" s="425" t="s">
        <v>10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89</v>
      </c>
      <c r="B85" s="427" t="s">
        <v>90</v>
      </c>
      <c r="C85" s="313" t="s">
        <v>73</v>
      </c>
      <c r="D85" s="427" t="s">
        <v>74</v>
      </c>
      <c r="E85" s="404" t="s">
        <v>304</v>
      </c>
      <c r="F85" s="282" t="s">
        <v>294</v>
      </c>
      <c r="G85" s="282" t="s">
        <v>336</v>
      </c>
      <c r="H85" s="283">
        <f>I85/I86</f>
        <v>0.4833333333</v>
      </c>
      <c r="I85" s="275">
        <f t="shared" si="7"/>
        <v>145</v>
      </c>
      <c r="J85" s="284">
        <v>70.0</v>
      </c>
      <c r="K85" s="284">
        <v>15.0</v>
      </c>
      <c r="L85" s="285">
        <v>60.0</v>
      </c>
    </row>
    <row r="86">
      <c r="A86" s="323">
        <v>5.0</v>
      </c>
      <c r="B86" s="425" t="s">
        <v>10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89</v>
      </c>
      <c r="B87" s="427" t="s">
        <v>90</v>
      </c>
      <c r="C87" s="313" t="s">
        <v>73</v>
      </c>
      <c r="D87" s="427" t="s">
        <v>74</v>
      </c>
      <c r="E87" s="404" t="s">
        <v>304</v>
      </c>
      <c r="F87" s="282" t="s">
        <v>298</v>
      </c>
      <c r="G87" s="282" t="s">
        <v>306</v>
      </c>
      <c r="H87" s="283">
        <f>I87/I88</f>
        <v>0.6166666667</v>
      </c>
      <c r="I87" s="275">
        <f t="shared" si="7"/>
        <v>185</v>
      </c>
      <c r="J87" s="284">
        <v>70.0</v>
      </c>
      <c r="K87" s="284">
        <v>45.0</v>
      </c>
      <c r="L87" s="285">
        <v>70.0</v>
      </c>
    </row>
    <row r="88">
      <c r="A88" s="323">
        <v>5.0</v>
      </c>
      <c r="B88" s="425" t="s">
        <v>10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89</v>
      </c>
      <c r="B89" s="427" t="s">
        <v>90</v>
      </c>
      <c r="C89" s="313" t="s">
        <v>73</v>
      </c>
      <c r="D89" s="427" t="s">
        <v>74</v>
      </c>
      <c r="E89" s="404" t="s">
        <v>304</v>
      </c>
      <c r="F89" s="282" t="s">
        <v>302</v>
      </c>
      <c r="G89" s="282" t="s">
        <v>312</v>
      </c>
      <c r="H89" s="283">
        <f>I89/I90</f>
        <v>0.5166666667</v>
      </c>
      <c r="I89" s="275">
        <f t="shared" si="7"/>
        <v>155</v>
      </c>
      <c r="J89" s="284">
        <v>70.0</v>
      </c>
      <c r="K89" s="284">
        <v>65.0</v>
      </c>
      <c r="L89" s="285">
        <v>20.0</v>
      </c>
    </row>
    <row r="90">
      <c r="A90" s="323">
        <v>5.0</v>
      </c>
      <c r="B90" s="425" t="s">
        <v>10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89</v>
      </c>
      <c r="B91" s="427" t="s">
        <v>90</v>
      </c>
      <c r="C91" s="313" t="s">
        <v>73</v>
      </c>
      <c r="D91" s="427" t="s">
        <v>74</v>
      </c>
      <c r="E91" s="404" t="s">
        <v>304</v>
      </c>
      <c r="F91" s="282" t="s">
        <v>282</v>
      </c>
      <c r="G91" s="282" t="s">
        <v>318</v>
      </c>
      <c r="H91" s="283">
        <f>I91/I92</f>
        <v>0.8333333333</v>
      </c>
      <c r="I91" s="275">
        <f t="shared" si="7"/>
        <v>250</v>
      </c>
      <c r="J91" s="284">
        <v>70.0</v>
      </c>
      <c r="K91" s="284">
        <v>80.0</v>
      </c>
      <c r="L91" s="285">
        <v>100.0</v>
      </c>
    </row>
    <row r="92">
      <c r="A92" s="323">
        <v>5.0</v>
      </c>
      <c r="B92" s="425" t="s">
        <v>10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89</v>
      </c>
      <c r="B93" s="427" t="s">
        <v>90</v>
      </c>
      <c r="C93" s="313" t="s">
        <v>73</v>
      </c>
      <c r="D93" s="427" t="s">
        <v>74</v>
      </c>
      <c r="E93" s="404" t="s">
        <v>304</v>
      </c>
      <c r="F93" s="290" t="s">
        <v>286</v>
      </c>
      <c r="G93" s="290" t="s">
        <v>324</v>
      </c>
      <c r="H93" s="283">
        <f>I93/I94</f>
        <v>0.5166666667</v>
      </c>
      <c r="I93" s="275">
        <f t="shared" si="7"/>
        <v>155</v>
      </c>
      <c r="J93" s="284">
        <v>70.0</v>
      </c>
      <c r="K93" s="284">
        <v>85.0</v>
      </c>
      <c r="L93" s="285">
        <v>0.0</v>
      </c>
    </row>
    <row r="94">
      <c r="A94" s="336">
        <v>5.0</v>
      </c>
      <c r="B94" s="429" t="s">
        <v>10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</row>
    <row r="96">
      <c r="A96" s="318" t="s">
        <v>89</v>
      </c>
      <c r="B96" s="423" t="s">
        <v>90</v>
      </c>
      <c r="C96" s="310" t="s">
        <v>81</v>
      </c>
      <c r="D96" s="423" t="s">
        <v>82</v>
      </c>
      <c r="E96" s="374" t="s">
        <v>298</v>
      </c>
      <c r="F96" s="261" t="s">
        <v>292</v>
      </c>
      <c r="G96" s="261" t="s">
        <v>333</v>
      </c>
      <c r="H96" s="262">
        <f>I96/I97</f>
        <v>0.3833333333</v>
      </c>
      <c r="I96" s="321">
        <f t="shared" ref="I96:I107" si="8">J96+K96+L96</f>
        <v>115</v>
      </c>
      <c r="J96" s="264">
        <v>50.0</v>
      </c>
      <c r="K96" s="264">
        <v>25.0</v>
      </c>
      <c r="L96" s="265">
        <v>40.0</v>
      </c>
    </row>
    <row r="97">
      <c r="A97" s="323">
        <v>5.0</v>
      </c>
      <c r="B97" s="425" t="s">
        <v>10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89</v>
      </c>
      <c r="B98" s="427" t="s">
        <v>90</v>
      </c>
      <c r="C98" s="313" t="s">
        <v>81</v>
      </c>
      <c r="D98" s="427" t="s">
        <v>82</v>
      </c>
      <c r="E98" s="380" t="s">
        <v>298</v>
      </c>
      <c r="F98" s="290" t="s">
        <v>296</v>
      </c>
      <c r="G98" s="282" t="s">
        <v>339</v>
      </c>
      <c r="H98" s="283">
        <f>I98/I99</f>
        <v>0.2166666667</v>
      </c>
      <c r="I98" s="326">
        <f t="shared" si="8"/>
        <v>65</v>
      </c>
      <c r="J98" s="284">
        <v>50.0</v>
      </c>
      <c r="K98" s="284">
        <v>5.0</v>
      </c>
      <c r="L98" s="285">
        <v>10.0</v>
      </c>
    </row>
    <row r="99">
      <c r="A99" s="323">
        <v>5.0</v>
      </c>
      <c r="B99" s="425" t="s">
        <v>10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89</v>
      </c>
      <c r="B100" s="427" t="s">
        <v>90</v>
      </c>
      <c r="C100" s="313" t="s">
        <v>81</v>
      </c>
      <c r="D100" s="427" t="s">
        <v>82</v>
      </c>
      <c r="E100" s="380" t="s">
        <v>298</v>
      </c>
      <c r="F100" s="290" t="s">
        <v>300</v>
      </c>
      <c r="G100" s="290" t="s">
        <v>309</v>
      </c>
      <c r="H100" s="283">
        <f>I100/I101</f>
        <v>0.4333333333</v>
      </c>
      <c r="I100" s="326">
        <f t="shared" si="8"/>
        <v>130</v>
      </c>
      <c r="J100" s="284">
        <v>50.0</v>
      </c>
      <c r="K100" s="284">
        <v>0.0</v>
      </c>
      <c r="L100" s="285">
        <v>80.0</v>
      </c>
    </row>
    <row r="101">
      <c r="A101" s="323">
        <v>5.0</v>
      </c>
      <c r="B101" s="425" t="s">
        <v>10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89</v>
      </c>
      <c r="B102" s="427" t="s">
        <v>90</v>
      </c>
      <c r="C102" s="313" t="s">
        <v>81</v>
      </c>
      <c r="D102" s="427" t="s">
        <v>82</v>
      </c>
      <c r="E102" s="380" t="s">
        <v>298</v>
      </c>
      <c r="F102" s="290" t="s">
        <v>304</v>
      </c>
      <c r="G102" s="282" t="s">
        <v>315</v>
      </c>
      <c r="H102" s="283">
        <f>I102/I103</f>
        <v>0.4833333333</v>
      </c>
      <c r="I102" s="326">
        <f t="shared" si="8"/>
        <v>145</v>
      </c>
      <c r="J102" s="284">
        <v>50.0</v>
      </c>
      <c r="K102" s="284">
        <v>65.0</v>
      </c>
      <c r="L102" s="285">
        <v>30.0</v>
      </c>
    </row>
    <row r="103">
      <c r="A103" s="323">
        <v>5.0</v>
      </c>
      <c r="B103" s="425" t="s">
        <v>10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89</v>
      </c>
      <c r="B104" s="427" t="s">
        <v>90</v>
      </c>
      <c r="C104" s="313" t="s">
        <v>81</v>
      </c>
      <c r="D104" s="427" t="s">
        <v>82</v>
      </c>
      <c r="E104" s="380" t="s">
        <v>298</v>
      </c>
      <c r="F104" s="290" t="s">
        <v>284</v>
      </c>
      <c r="G104" s="290" t="s">
        <v>321</v>
      </c>
      <c r="H104" s="283">
        <f>I104/I105</f>
        <v>0.6</v>
      </c>
      <c r="I104" s="326">
        <f t="shared" si="8"/>
        <v>180</v>
      </c>
      <c r="J104" s="284">
        <v>50.0</v>
      </c>
      <c r="K104" s="284">
        <v>40.0</v>
      </c>
      <c r="L104" s="285">
        <v>90.0</v>
      </c>
    </row>
    <row r="105">
      <c r="A105" s="323">
        <v>5.0</v>
      </c>
      <c r="B105" s="425" t="s">
        <v>10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89</v>
      </c>
      <c r="B106" s="427" t="s">
        <v>90</v>
      </c>
      <c r="C106" s="313" t="s">
        <v>81</v>
      </c>
      <c r="D106" s="427" t="s">
        <v>82</v>
      </c>
      <c r="E106" s="380" t="s">
        <v>298</v>
      </c>
      <c r="F106" s="282" t="s">
        <v>288</v>
      </c>
      <c r="G106" s="282" t="s">
        <v>327</v>
      </c>
      <c r="H106" s="283">
        <f>I106/I107</f>
        <v>0.8</v>
      </c>
      <c r="I106" s="326">
        <f t="shared" si="8"/>
        <v>240</v>
      </c>
      <c r="J106" s="284">
        <v>50.0</v>
      </c>
      <c r="K106" s="284">
        <v>100.0</v>
      </c>
      <c r="L106" s="285">
        <v>90.0</v>
      </c>
    </row>
    <row r="107">
      <c r="A107" s="336">
        <v>5.0</v>
      </c>
      <c r="B107" s="429" t="s">
        <v>10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</row>
    <row r="109">
      <c r="A109" s="318" t="s">
        <v>89</v>
      </c>
      <c r="B109" s="423" t="s">
        <v>90</v>
      </c>
      <c r="C109" s="310" t="s">
        <v>89</v>
      </c>
      <c r="D109" s="423" t="s">
        <v>90</v>
      </c>
      <c r="E109" s="374" t="s">
        <v>298</v>
      </c>
      <c r="F109" s="261" t="s">
        <v>290</v>
      </c>
      <c r="G109" s="261" t="s">
        <v>330</v>
      </c>
      <c r="H109" s="262">
        <f>I109/I110</f>
        <v>0.6833333333</v>
      </c>
      <c r="I109" s="263">
        <f t="shared" ref="I109:I120" si="9">J109+K109+L109</f>
        <v>205</v>
      </c>
      <c r="J109" s="264">
        <v>45.0</v>
      </c>
      <c r="K109" s="264">
        <v>110.0</v>
      </c>
      <c r="L109" s="265">
        <v>50.0</v>
      </c>
    </row>
    <row r="110">
      <c r="A110" s="323">
        <v>5.0</v>
      </c>
      <c r="B110" s="425" t="s">
        <v>10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89</v>
      </c>
      <c r="B111" s="427" t="s">
        <v>90</v>
      </c>
      <c r="C111" s="313" t="s">
        <v>89</v>
      </c>
      <c r="D111" s="427" t="s">
        <v>90</v>
      </c>
      <c r="E111" s="380" t="s">
        <v>298</v>
      </c>
      <c r="F111" s="282" t="s">
        <v>294</v>
      </c>
      <c r="G111" s="282" t="s">
        <v>336</v>
      </c>
      <c r="H111" s="283">
        <f>I111/I112</f>
        <v>0.4</v>
      </c>
      <c r="I111" s="275">
        <f t="shared" si="9"/>
        <v>120</v>
      </c>
      <c r="J111" s="284">
        <v>45.0</v>
      </c>
      <c r="K111" s="284">
        <v>15.0</v>
      </c>
      <c r="L111" s="285">
        <v>60.0</v>
      </c>
    </row>
    <row r="112">
      <c r="A112" s="323">
        <v>5.0</v>
      </c>
      <c r="B112" s="425" t="s">
        <v>10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89</v>
      </c>
      <c r="B113" s="427" t="s">
        <v>90</v>
      </c>
      <c r="C113" s="313" t="s">
        <v>89</v>
      </c>
      <c r="D113" s="427" t="s">
        <v>90</v>
      </c>
      <c r="E113" s="380" t="s">
        <v>298</v>
      </c>
      <c r="F113" s="282" t="s">
        <v>298</v>
      </c>
      <c r="G113" s="282" t="s">
        <v>306</v>
      </c>
      <c r="H113" s="283">
        <f>I113/I114</f>
        <v>0.5333333333</v>
      </c>
      <c r="I113" s="275">
        <f t="shared" si="9"/>
        <v>160</v>
      </c>
      <c r="J113" s="284">
        <v>45.0</v>
      </c>
      <c r="K113" s="284">
        <v>45.0</v>
      </c>
      <c r="L113" s="285">
        <v>70.0</v>
      </c>
    </row>
    <row r="114">
      <c r="A114" s="323">
        <v>5.0</v>
      </c>
      <c r="B114" s="425" t="s">
        <v>10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89</v>
      </c>
      <c r="B115" s="427" t="s">
        <v>90</v>
      </c>
      <c r="C115" s="313" t="s">
        <v>89</v>
      </c>
      <c r="D115" s="427" t="s">
        <v>90</v>
      </c>
      <c r="E115" s="380" t="s">
        <v>298</v>
      </c>
      <c r="F115" s="282" t="s">
        <v>302</v>
      </c>
      <c r="G115" s="282" t="s">
        <v>312</v>
      </c>
      <c r="H115" s="283">
        <f>I115/I116</f>
        <v>0.4333333333</v>
      </c>
      <c r="I115" s="275">
        <f t="shared" si="9"/>
        <v>130</v>
      </c>
      <c r="J115" s="284">
        <v>45.0</v>
      </c>
      <c r="K115" s="284">
        <v>65.0</v>
      </c>
      <c r="L115" s="285">
        <v>20.0</v>
      </c>
    </row>
    <row r="116">
      <c r="A116" s="323">
        <v>5.0</v>
      </c>
      <c r="B116" s="425" t="s">
        <v>10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89</v>
      </c>
      <c r="B117" s="427" t="s">
        <v>90</v>
      </c>
      <c r="C117" s="313" t="s">
        <v>89</v>
      </c>
      <c r="D117" s="427" t="s">
        <v>90</v>
      </c>
      <c r="E117" s="380" t="s">
        <v>298</v>
      </c>
      <c r="F117" s="282" t="s">
        <v>282</v>
      </c>
      <c r="G117" s="282" t="s">
        <v>318</v>
      </c>
      <c r="H117" s="283">
        <f>I117/I118</f>
        <v>0.75</v>
      </c>
      <c r="I117" s="275">
        <f t="shared" si="9"/>
        <v>225</v>
      </c>
      <c r="J117" s="284">
        <v>45.0</v>
      </c>
      <c r="K117" s="284">
        <v>80.0</v>
      </c>
      <c r="L117" s="285">
        <v>100.0</v>
      </c>
    </row>
    <row r="118">
      <c r="A118" s="323">
        <v>5.0</v>
      </c>
      <c r="B118" s="425" t="s">
        <v>10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89</v>
      </c>
      <c r="B119" s="427" t="s">
        <v>90</v>
      </c>
      <c r="C119" s="313" t="s">
        <v>89</v>
      </c>
      <c r="D119" s="427" t="s">
        <v>90</v>
      </c>
      <c r="E119" s="380" t="s">
        <v>298</v>
      </c>
      <c r="F119" s="290" t="s">
        <v>286</v>
      </c>
      <c r="G119" s="290" t="s">
        <v>324</v>
      </c>
      <c r="H119" s="283">
        <f>I119/I120</f>
        <v>0.4333333333</v>
      </c>
      <c r="I119" s="275">
        <f t="shared" si="9"/>
        <v>130</v>
      </c>
      <c r="J119" s="284">
        <v>45.0</v>
      </c>
      <c r="K119" s="284">
        <v>85.0</v>
      </c>
      <c r="L119" s="285">
        <v>0.0</v>
      </c>
    </row>
    <row r="120">
      <c r="A120" s="336">
        <v>5.0</v>
      </c>
      <c r="B120" s="429" t="s">
        <v>10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</row>
    <row r="122">
      <c r="A122" s="318" t="s">
        <v>89</v>
      </c>
      <c r="B122" s="423" t="s">
        <v>90</v>
      </c>
      <c r="C122" s="310" t="s">
        <v>97</v>
      </c>
      <c r="D122" s="423" t="s">
        <v>98</v>
      </c>
      <c r="E122" s="374" t="s">
        <v>304</v>
      </c>
      <c r="F122" s="261" t="s">
        <v>292</v>
      </c>
      <c r="G122" s="261" t="s">
        <v>333</v>
      </c>
      <c r="H122" s="262">
        <f>I122/I123</f>
        <v>0.4333333333</v>
      </c>
      <c r="I122" s="263">
        <f t="shared" ref="I122:I133" si="10">J122+K122+L122</f>
        <v>130</v>
      </c>
      <c r="J122" s="264">
        <v>65.0</v>
      </c>
      <c r="K122" s="264">
        <v>25.0</v>
      </c>
      <c r="L122" s="265">
        <v>40.0</v>
      </c>
    </row>
    <row r="123">
      <c r="A123" s="323">
        <v>5.0</v>
      </c>
      <c r="B123" s="425" t="s">
        <v>10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89</v>
      </c>
      <c r="B124" s="427" t="s">
        <v>90</v>
      </c>
      <c r="C124" s="313" t="s">
        <v>97</v>
      </c>
      <c r="D124" s="427" t="s">
        <v>98</v>
      </c>
      <c r="E124" s="404" t="s">
        <v>304</v>
      </c>
      <c r="F124" s="290" t="s">
        <v>296</v>
      </c>
      <c r="G124" s="282" t="s">
        <v>339</v>
      </c>
      <c r="H124" s="283">
        <f>I124/I125</f>
        <v>0.2666666667</v>
      </c>
      <c r="I124" s="326">
        <f t="shared" si="10"/>
        <v>80</v>
      </c>
      <c r="J124" s="284">
        <v>65.0</v>
      </c>
      <c r="K124" s="284">
        <v>5.0</v>
      </c>
      <c r="L124" s="285">
        <v>10.0</v>
      </c>
    </row>
    <row r="125">
      <c r="A125" s="323">
        <v>5.0</v>
      </c>
      <c r="B125" s="425" t="s">
        <v>10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89</v>
      </c>
      <c r="B126" s="427" t="s">
        <v>90</v>
      </c>
      <c r="C126" s="313" t="s">
        <v>97</v>
      </c>
      <c r="D126" s="427" t="s">
        <v>98</v>
      </c>
      <c r="E126" s="404" t="s">
        <v>304</v>
      </c>
      <c r="F126" s="290" t="s">
        <v>300</v>
      </c>
      <c r="G126" s="290" t="s">
        <v>309</v>
      </c>
      <c r="H126" s="283">
        <f>I126/I127</f>
        <v>0.4833333333</v>
      </c>
      <c r="I126" s="326">
        <f t="shared" si="10"/>
        <v>145</v>
      </c>
      <c r="J126" s="284">
        <v>65.0</v>
      </c>
      <c r="K126" s="284">
        <v>0.0</v>
      </c>
      <c r="L126" s="285">
        <v>80.0</v>
      </c>
    </row>
    <row r="127">
      <c r="A127" s="323">
        <v>5.0</v>
      </c>
      <c r="B127" s="425" t="s">
        <v>10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89</v>
      </c>
      <c r="B128" s="427" t="s">
        <v>90</v>
      </c>
      <c r="C128" s="313" t="s">
        <v>97</v>
      </c>
      <c r="D128" s="427" t="s">
        <v>98</v>
      </c>
      <c r="E128" s="404" t="s">
        <v>304</v>
      </c>
      <c r="F128" s="290" t="s">
        <v>304</v>
      </c>
      <c r="G128" s="282" t="s">
        <v>315</v>
      </c>
      <c r="H128" s="283">
        <f>I128/I129</f>
        <v>0.5333333333</v>
      </c>
      <c r="I128" s="326">
        <f t="shared" si="10"/>
        <v>160</v>
      </c>
      <c r="J128" s="284">
        <v>65.0</v>
      </c>
      <c r="K128" s="284">
        <v>65.0</v>
      </c>
      <c r="L128" s="285">
        <v>30.0</v>
      </c>
    </row>
    <row r="129">
      <c r="A129" s="323">
        <v>5.0</v>
      </c>
      <c r="B129" s="425" t="s">
        <v>10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89</v>
      </c>
      <c r="B130" s="427" t="s">
        <v>90</v>
      </c>
      <c r="C130" s="313" t="s">
        <v>97</v>
      </c>
      <c r="D130" s="427" t="s">
        <v>98</v>
      </c>
      <c r="E130" s="404" t="s">
        <v>304</v>
      </c>
      <c r="F130" s="290" t="s">
        <v>284</v>
      </c>
      <c r="G130" s="290" t="s">
        <v>321</v>
      </c>
      <c r="H130" s="283">
        <f>I130/I131</f>
        <v>0.65</v>
      </c>
      <c r="I130" s="326">
        <f t="shared" si="10"/>
        <v>195</v>
      </c>
      <c r="J130" s="284">
        <v>65.0</v>
      </c>
      <c r="K130" s="284">
        <v>40.0</v>
      </c>
      <c r="L130" s="285">
        <v>90.0</v>
      </c>
    </row>
    <row r="131">
      <c r="A131" s="323">
        <v>5.0</v>
      </c>
      <c r="B131" s="425" t="s">
        <v>10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89</v>
      </c>
      <c r="B132" s="427" t="s">
        <v>90</v>
      </c>
      <c r="C132" s="313" t="s">
        <v>97</v>
      </c>
      <c r="D132" s="427" t="s">
        <v>98</v>
      </c>
      <c r="E132" s="404" t="s">
        <v>304</v>
      </c>
      <c r="F132" s="282" t="s">
        <v>288</v>
      </c>
      <c r="G132" s="282" t="s">
        <v>327</v>
      </c>
      <c r="H132" s="283">
        <f>I132/I133</f>
        <v>0.85</v>
      </c>
      <c r="I132" s="326">
        <f t="shared" si="10"/>
        <v>255</v>
      </c>
      <c r="J132" s="284">
        <v>65.0</v>
      </c>
      <c r="K132" s="284">
        <v>100.0</v>
      </c>
      <c r="L132" s="285">
        <v>90.0</v>
      </c>
    </row>
    <row r="133">
      <c r="A133" s="336">
        <v>5.0</v>
      </c>
      <c r="B133" s="429" t="s">
        <v>10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89</v>
      </c>
      <c r="B5" s="423" t="s">
        <v>90</v>
      </c>
      <c r="C5" s="258" t="s">
        <v>1</v>
      </c>
      <c r="D5" s="423" t="s">
        <v>2</v>
      </c>
      <c r="E5" s="374" t="s">
        <v>296</v>
      </c>
      <c r="F5" s="261" t="s">
        <v>290</v>
      </c>
      <c r="G5" s="261" t="s">
        <v>318</v>
      </c>
      <c r="H5" s="262">
        <f>I5/I6</f>
        <v>0.7166666667</v>
      </c>
      <c r="I5" s="263">
        <f t="shared" ref="I5:I16" si="1">J5+K5+L5</f>
        <v>215</v>
      </c>
      <c r="J5" s="264">
        <v>5.0</v>
      </c>
      <c r="K5" s="264">
        <v>110.0</v>
      </c>
      <c r="L5" s="265">
        <v>100.0</v>
      </c>
    </row>
    <row r="6">
      <c r="A6" s="323">
        <v>7.0</v>
      </c>
      <c r="B6" s="425" t="s">
        <v>13</v>
      </c>
      <c r="C6" s="270">
        <v>1.0</v>
      </c>
      <c r="D6" s="425" t="s">
        <v>4</v>
      </c>
      <c r="E6" s="377"/>
      <c r="F6" s="273"/>
      <c r="G6" s="273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89</v>
      </c>
      <c r="B7" s="427" t="s">
        <v>90</v>
      </c>
      <c r="C7" s="279" t="s">
        <v>1</v>
      </c>
      <c r="D7" s="427" t="s">
        <v>2</v>
      </c>
      <c r="E7" s="404" t="s">
        <v>296</v>
      </c>
      <c r="F7" s="282" t="s">
        <v>294</v>
      </c>
      <c r="G7" s="282" t="s">
        <v>324</v>
      </c>
      <c r="H7" s="283">
        <f>I7/I8</f>
        <v>0.06666666667</v>
      </c>
      <c r="I7" s="275">
        <f t="shared" si="1"/>
        <v>20</v>
      </c>
      <c r="J7" s="284">
        <v>5.0</v>
      </c>
      <c r="K7" s="284">
        <v>15.0</v>
      </c>
      <c r="L7" s="285">
        <v>0.0</v>
      </c>
    </row>
    <row r="8">
      <c r="A8" s="323">
        <v>7.0</v>
      </c>
      <c r="B8" s="425" t="s">
        <v>13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89</v>
      </c>
      <c r="B9" s="427" t="s">
        <v>90</v>
      </c>
      <c r="C9" s="279" t="s">
        <v>1</v>
      </c>
      <c r="D9" s="427" t="s">
        <v>2</v>
      </c>
      <c r="E9" s="404" t="s">
        <v>296</v>
      </c>
      <c r="F9" s="282" t="s">
        <v>298</v>
      </c>
      <c r="G9" s="282" t="s">
        <v>330</v>
      </c>
      <c r="H9" s="283">
        <f>I9/I10</f>
        <v>0.3333333333</v>
      </c>
      <c r="I9" s="275">
        <f t="shared" si="1"/>
        <v>100</v>
      </c>
      <c r="J9" s="284">
        <v>5.0</v>
      </c>
      <c r="K9" s="284">
        <v>45.0</v>
      </c>
      <c r="L9" s="285">
        <v>50.0</v>
      </c>
    </row>
    <row r="10">
      <c r="A10" s="323">
        <v>7.0</v>
      </c>
      <c r="B10" s="425" t="s">
        <v>13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89</v>
      </c>
      <c r="B11" s="427" t="s">
        <v>90</v>
      </c>
      <c r="C11" s="279" t="s">
        <v>1</v>
      </c>
      <c r="D11" s="427" t="s">
        <v>2</v>
      </c>
      <c r="E11" s="404" t="s">
        <v>296</v>
      </c>
      <c r="F11" s="282" t="s">
        <v>302</v>
      </c>
      <c r="G11" s="282" t="s">
        <v>336</v>
      </c>
      <c r="H11" s="283">
        <f>I11/I12</f>
        <v>0.4333333333</v>
      </c>
      <c r="I11" s="275">
        <f t="shared" si="1"/>
        <v>130</v>
      </c>
      <c r="J11" s="284">
        <v>5.0</v>
      </c>
      <c r="K11" s="284">
        <v>65.0</v>
      </c>
      <c r="L11" s="285">
        <v>60.0</v>
      </c>
    </row>
    <row r="12">
      <c r="A12" s="323">
        <v>7.0</v>
      </c>
      <c r="B12" s="425" t="s">
        <v>13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89</v>
      </c>
      <c r="B13" s="427" t="s">
        <v>90</v>
      </c>
      <c r="C13" s="279" t="s">
        <v>1</v>
      </c>
      <c r="D13" s="427" t="s">
        <v>2</v>
      </c>
      <c r="E13" s="404" t="s">
        <v>296</v>
      </c>
      <c r="F13" s="282" t="s">
        <v>282</v>
      </c>
      <c r="G13" s="282" t="s">
        <v>306</v>
      </c>
      <c r="H13" s="283">
        <f>I13/I14</f>
        <v>0.5166666667</v>
      </c>
      <c r="I13" s="275">
        <f t="shared" si="1"/>
        <v>155</v>
      </c>
      <c r="J13" s="284">
        <v>5.0</v>
      </c>
      <c r="K13" s="284">
        <v>80.0</v>
      </c>
      <c r="L13" s="285">
        <v>70.0</v>
      </c>
    </row>
    <row r="14">
      <c r="A14" s="323">
        <v>7.0</v>
      </c>
      <c r="B14" s="425" t="s">
        <v>13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89</v>
      </c>
      <c r="B15" s="427" t="s">
        <v>90</v>
      </c>
      <c r="C15" s="279" t="s">
        <v>1</v>
      </c>
      <c r="D15" s="427" t="s">
        <v>2</v>
      </c>
      <c r="E15" s="404" t="s">
        <v>296</v>
      </c>
      <c r="F15" s="290" t="s">
        <v>286</v>
      </c>
      <c r="G15" s="290" t="s">
        <v>312</v>
      </c>
      <c r="H15" s="283">
        <f>I15/I16</f>
        <v>0.3666666667</v>
      </c>
      <c r="I15" s="275">
        <f t="shared" si="1"/>
        <v>110</v>
      </c>
      <c r="J15" s="284">
        <v>5.0</v>
      </c>
      <c r="K15" s="284">
        <v>85.0</v>
      </c>
      <c r="L15" s="285">
        <v>20.0</v>
      </c>
    </row>
    <row r="16">
      <c r="A16" s="336">
        <v>7.0</v>
      </c>
      <c r="B16" s="429" t="s">
        <v>13</v>
      </c>
      <c r="C16" s="293">
        <v>11.0</v>
      </c>
      <c r="D16" s="429" t="s">
        <v>19</v>
      </c>
      <c r="E16" s="37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</row>
    <row r="18">
      <c r="A18" s="318" t="s">
        <v>89</v>
      </c>
      <c r="B18" s="423" t="s">
        <v>90</v>
      </c>
      <c r="C18" s="310" t="s">
        <v>21</v>
      </c>
      <c r="D18" s="423" t="s">
        <v>22</v>
      </c>
      <c r="E18" s="374" t="s">
        <v>282</v>
      </c>
      <c r="F18" s="261" t="s">
        <v>292</v>
      </c>
      <c r="G18" s="261" t="s">
        <v>321</v>
      </c>
      <c r="H18" s="262">
        <f>I18/I19</f>
        <v>0.6333333333</v>
      </c>
      <c r="I18" s="263">
        <f t="shared" ref="I18:I29" si="2">J18+K18+L18</f>
        <v>190</v>
      </c>
      <c r="J18" s="264">
        <v>75.0</v>
      </c>
      <c r="K18" s="264">
        <v>25.0</v>
      </c>
      <c r="L18" s="265">
        <v>90.0</v>
      </c>
    </row>
    <row r="19">
      <c r="A19" s="323">
        <v>7.0</v>
      </c>
      <c r="B19" s="425" t="s">
        <v>13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89</v>
      </c>
      <c r="B20" s="427" t="s">
        <v>90</v>
      </c>
      <c r="C20" s="313" t="s">
        <v>21</v>
      </c>
      <c r="D20" s="427" t="s">
        <v>22</v>
      </c>
      <c r="E20" s="380" t="s">
        <v>282</v>
      </c>
      <c r="F20" s="290" t="s">
        <v>296</v>
      </c>
      <c r="G20" s="282" t="s">
        <v>327</v>
      </c>
      <c r="H20" s="283">
        <f>I20/I21</f>
        <v>0.5666666667</v>
      </c>
      <c r="I20" s="275">
        <f t="shared" si="2"/>
        <v>170</v>
      </c>
      <c r="J20" s="284">
        <v>75.0</v>
      </c>
      <c r="K20" s="284">
        <v>5.0</v>
      </c>
      <c r="L20" s="285">
        <v>90.0</v>
      </c>
    </row>
    <row r="21">
      <c r="A21" s="323">
        <v>7.0</v>
      </c>
      <c r="B21" s="425" t="s">
        <v>13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89</v>
      </c>
      <c r="B22" s="427" t="s">
        <v>90</v>
      </c>
      <c r="C22" s="313" t="s">
        <v>21</v>
      </c>
      <c r="D22" s="427" t="s">
        <v>22</v>
      </c>
      <c r="E22" s="380" t="s">
        <v>282</v>
      </c>
      <c r="F22" s="290" t="s">
        <v>300</v>
      </c>
      <c r="G22" s="290" t="s">
        <v>333</v>
      </c>
      <c r="H22" s="283">
        <f>I22/I23</f>
        <v>0.3833333333</v>
      </c>
      <c r="I22" s="275">
        <f t="shared" si="2"/>
        <v>115</v>
      </c>
      <c r="J22" s="284">
        <v>75.0</v>
      </c>
      <c r="K22" s="284">
        <v>0.0</v>
      </c>
      <c r="L22" s="285">
        <v>40.0</v>
      </c>
    </row>
    <row r="23">
      <c r="A23" s="323">
        <v>7.0</v>
      </c>
      <c r="B23" s="425" t="s">
        <v>13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89</v>
      </c>
      <c r="B24" s="427" t="s">
        <v>90</v>
      </c>
      <c r="C24" s="313" t="s">
        <v>21</v>
      </c>
      <c r="D24" s="427" t="s">
        <v>22</v>
      </c>
      <c r="E24" s="380" t="s">
        <v>282</v>
      </c>
      <c r="F24" s="290" t="s">
        <v>304</v>
      </c>
      <c r="G24" s="282" t="s">
        <v>339</v>
      </c>
      <c r="H24" s="283">
        <f>I24/I25</f>
        <v>0.5</v>
      </c>
      <c r="I24" s="275">
        <f t="shared" si="2"/>
        <v>150</v>
      </c>
      <c r="J24" s="284">
        <v>75.0</v>
      </c>
      <c r="K24" s="284">
        <v>65.0</v>
      </c>
      <c r="L24" s="285">
        <v>10.0</v>
      </c>
    </row>
    <row r="25">
      <c r="A25" s="323">
        <v>7.0</v>
      </c>
      <c r="B25" s="425" t="s">
        <v>13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89</v>
      </c>
      <c r="B26" s="427" t="s">
        <v>90</v>
      </c>
      <c r="C26" s="313" t="s">
        <v>21</v>
      </c>
      <c r="D26" s="427" t="s">
        <v>22</v>
      </c>
      <c r="E26" s="380" t="s">
        <v>282</v>
      </c>
      <c r="F26" s="290" t="s">
        <v>284</v>
      </c>
      <c r="G26" s="290" t="s">
        <v>309</v>
      </c>
      <c r="H26" s="283">
        <f>I26/I27</f>
        <v>0.65</v>
      </c>
      <c r="I26" s="275">
        <f t="shared" si="2"/>
        <v>195</v>
      </c>
      <c r="J26" s="284">
        <v>75.0</v>
      </c>
      <c r="K26" s="284">
        <v>40.0</v>
      </c>
      <c r="L26" s="285">
        <v>80.0</v>
      </c>
    </row>
    <row r="27">
      <c r="A27" s="323">
        <v>7.0</v>
      </c>
      <c r="B27" s="425" t="s">
        <v>13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89</v>
      </c>
      <c r="B28" s="427" t="s">
        <v>90</v>
      </c>
      <c r="C28" s="313" t="s">
        <v>21</v>
      </c>
      <c r="D28" s="427" t="s">
        <v>22</v>
      </c>
      <c r="E28" s="380" t="s">
        <v>282</v>
      </c>
      <c r="F28" s="282" t="s">
        <v>288</v>
      </c>
      <c r="G28" s="282" t="s">
        <v>315</v>
      </c>
      <c r="H28" s="283">
        <f>I28/I29</f>
        <v>0.6833333333</v>
      </c>
      <c r="I28" s="275">
        <f t="shared" si="2"/>
        <v>205</v>
      </c>
      <c r="J28" s="284">
        <v>75.0</v>
      </c>
      <c r="K28" s="284">
        <v>100.0</v>
      </c>
      <c r="L28" s="285">
        <v>30.0</v>
      </c>
    </row>
    <row r="29">
      <c r="A29" s="336">
        <v>7.0</v>
      </c>
      <c r="B29" s="429" t="s">
        <v>13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</row>
    <row r="31">
      <c r="A31" s="318" t="s">
        <v>89</v>
      </c>
      <c r="B31" s="423" t="s">
        <v>90</v>
      </c>
      <c r="C31" s="310" t="s">
        <v>35</v>
      </c>
      <c r="D31" s="447" t="s">
        <v>36</v>
      </c>
      <c r="E31" s="374" t="s">
        <v>290</v>
      </c>
      <c r="F31" s="261" t="s">
        <v>290</v>
      </c>
      <c r="G31" s="261" t="s">
        <v>318</v>
      </c>
      <c r="H31" s="262">
        <f>I31/I32</f>
        <v>1.066666667</v>
      </c>
      <c r="I31" s="321">
        <f t="shared" ref="I31:I42" si="3">J31+K31+L31</f>
        <v>320</v>
      </c>
      <c r="J31" s="264">
        <v>110.0</v>
      </c>
      <c r="K31" s="264">
        <v>110.0</v>
      </c>
      <c r="L31" s="265">
        <v>100.0</v>
      </c>
    </row>
    <row r="32">
      <c r="A32" s="323">
        <v>7.0</v>
      </c>
      <c r="B32" s="425" t="s">
        <v>13</v>
      </c>
      <c r="C32" s="287">
        <v>1.0</v>
      </c>
      <c r="D32" s="425" t="s">
        <v>4</v>
      </c>
      <c r="E32" s="377"/>
      <c r="F32" s="273"/>
      <c r="G32" s="273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89</v>
      </c>
      <c r="B33" s="427" t="s">
        <v>90</v>
      </c>
      <c r="C33" s="215" t="s">
        <v>35</v>
      </c>
      <c r="D33" s="461" t="s">
        <v>36</v>
      </c>
      <c r="E33" s="380" t="s">
        <v>290</v>
      </c>
      <c r="F33" s="282" t="s">
        <v>294</v>
      </c>
      <c r="G33" s="282" t="s">
        <v>324</v>
      </c>
      <c r="H33" s="283">
        <f>I33/I34</f>
        <v>0.4166666667</v>
      </c>
      <c r="I33" s="326">
        <f t="shared" si="3"/>
        <v>125</v>
      </c>
      <c r="J33" s="284">
        <v>110.0</v>
      </c>
      <c r="K33" s="284">
        <v>15.0</v>
      </c>
      <c r="L33" s="285">
        <v>0.0</v>
      </c>
    </row>
    <row r="34">
      <c r="A34" s="323">
        <v>7.0</v>
      </c>
      <c r="B34" s="425" t="s">
        <v>13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89</v>
      </c>
      <c r="B35" s="427" t="s">
        <v>90</v>
      </c>
      <c r="C35" s="313" t="s">
        <v>35</v>
      </c>
      <c r="D35" s="455" t="s">
        <v>36</v>
      </c>
      <c r="E35" s="380" t="s">
        <v>290</v>
      </c>
      <c r="F35" s="282" t="s">
        <v>298</v>
      </c>
      <c r="G35" s="282" t="s">
        <v>330</v>
      </c>
      <c r="H35" s="283">
        <f>I35/I36</f>
        <v>0.6833333333</v>
      </c>
      <c r="I35" s="326">
        <f t="shared" si="3"/>
        <v>205</v>
      </c>
      <c r="J35" s="284">
        <v>110.0</v>
      </c>
      <c r="K35" s="284">
        <v>45.0</v>
      </c>
      <c r="L35" s="285">
        <v>50.0</v>
      </c>
    </row>
    <row r="36">
      <c r="A36" s="323">
        <v>7.0</v>
      </c>
      <c r="B36" s="425" t="s">
        <v>13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89</v>
      </c>
      <c r="B37" s="427" t="s">
        <v>90</v>
      </c>
      <c r="C37" s="313" t="s">
        <v>35</v>
      </c>
      <c r="D37" s="461" t="s">
        <v>36</v>
      </c>
      <c r="E37" s="380" t="s">
        <v>290</v>
      </c>
      <c r="F37" s="282" t="s">
        <v>302</v>
      </c>
      <c r="G37" s="282" t="s">
        <v>336</v>
      </c>
      <c r="H37" s="283">
        <f>I37/I38</f>
        <v>0.7833333333</v>
      </c>
      <c r="I37" s="326">
        <f t="shared" si="3"/>
        <v>235</v>
      </c>
      <c r="J37" s="284">
        <v>110.0</v>
      </c>
      <c r="K37" s="284">
        <v>65.0</v>
      </c>
      <c r="L37" s="285">
        <v>60.0</v>
      </c>
    </row>
    <row r="38">
      <c r="A38" s="323">
        <v>7.0</v>
      </c>
      <c r="B38" s="425" t="s">
        <v>13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89</v>
      </c>
      <c r="B39" s="427" t="s">
        <v>90</v>
      </c>
      <c r="C39" s="313" t="s">
        <v>35</v>
      </c>
      <c r="D39" s="461" t="s">
        <v>36</v>
      </c>
      <c r="E39" s="380" t="s">
        <v>290</v>
      </c>
      <c r="F39" s="282" t="s">
        <v>282</v>
      </c>
      <c r="G39" s="282" t="s">
        <v>306</v>
      </c>
      <c r="H39" s="283">
        <f>I39/I40</f>
        <v>0.8666666667</v>
      </c>
      <c r="I39" s="326">
        <f t="shared" si="3"/>
        <v>260</v>
      </c>
      <c r="J39" s="284">
        <v>110.0</v>
      </c>
      <c r="K39" s="284">
        <v>80.0</v>
      </c>
      <c r="L39" s="285">
        <v>70.0</v>
      </c>
    </row>
    <row r="40">
      <c r="A40" s="323">
        <v>7.0</v>
      </c>
      <c r="B40" s="425" t="s">
        <v>13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89</v>
      </c>
      <c r="B41" s="427" t="s">
        <v>90</v>
      </c>
      <c r="C41" s="313" t="s">
        <v>35</v>
      </c>
      <c r="D41" s="461" t="s">
        <v>36</v>
      </c>
      <c r="E41" s="380" t="s">
        <v>290</v>
      </c>
      <c r="F41" s="290" t="s">
        <v>286</v>
      </c>
      <c r="G41" s="290" t="s">
        <v>312</v>
      </c>
      <c r="H41" s="283">
        <f>I41/I42</f>
        <v>0.7166666667</v>
      </c>
      <c r="I41" s="326">
        <f t="shared" si="3"/>
        <v>215</v>
      </c>
      <c r="J41" s="284">
        <v>110.0</v>
      </c>
      <c r="K41" s="284">
        <v>85.0</v>
      </c>
      <c r="L41" s="285">
        <v>20.0</v>
      </c>
    </row>
    <row r="42">
      <c r="A42" s="336">
        <v>7.0</v>
      </c>
      <c r="B42" s="429" t="s">
        <v>13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</row>
    <row r="44">
      <c r="A44" s="318" t="s">
        <v>89</v>
      </c>
      <c r="B44" s="423" t="s">
        <v>90</v>
      </c>
      <c r="C44" s="310" t="s">
        <v>49</v>
      </c>
      <c r="D44" s="423" t="s">
        <v>50</v>
      </c>
      <c r="E44" s="374" t="s">
        <v>288</v>
      </c>
      <c r="F44" s="261" t="s">
        <v>292</v>
      </c>
      <c r="G44" s="261" t="s">
        <v>321</v>
      </c>
      <c r="H44" s="262">
        <f>I44/I45</f>
        <v>0.7166666667</v>
      </c>
      <c r="I44" s="263">
        <f t="shared" ref="I44:I55" si="4">J44+K44+L44</f>
        <v>215</v>
      </c>
      <c r="J44" s="264">
        <v>100.0</v>
      </c>
      <c r="K44" s="264">
        <v>25.0</v>
      </c>
      <c r="L44" s="265">
        <v>90.0</v>
      </c>
    </row>
    <row r="45">
      <c r="A45" s="323">
        <v>7.0</v>
      </c>
      <c r="B45" s="425" t="s">
        <v>13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89</v>
      </c>
      <c r="B46" s="427" t="s">
        <v>90</v>
      </c>
      <c r="C46" s="313" t="s">
        <v>49</v>
      </c>
      <c r="D46" s="427" t="s">
        <v>50</v>
      </c>
      <c r="E46" s="380" t="s">
        <v>288</v>
      </c>
      <c r="F46" s="290" t="s">
        <v>296</v>
      </c>
      <c r="G46" s="282" t="s">
        <v>327</v>
      </c>
      <c r="H46" s="283">
        <f>I46/I47</f>
        <v>0.65</v>
      </c>
      <c r="I46" s="275">
        <f t="shared" si="4"/>
        <v>195</v>
      </c>
      <c r="J46" s="284">
        <v>100.0</v>
      </c>
      <c r="K46" s="284">
        <v>5.0</v>
      </c>
      <c r="L46" s="285">
        <v>90.0</v>
      </c>
    </row>
    <row r="47">
      <c r="A47" s="323">
        <v>7.0</v>
      </c>
      <c r="B47" s="425" t="s">
        <v>13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89</v>
      </c>
      <c r="B48" s="427" t="s">
        <v>90</v>
      </c>
      <c r="C48" s="313" t="s">
        <v>49</v>
      </c>
      <c r="D48" s="427" t="s">
        <v>50</v>
      </c>
      <c r="E48" s="380" t="s">
        <v>288</v>
      </c>
      <c r="F48" s="290" t="s">
        <v>300</v>
      </c>
      <c r="G48" s="290" t="s">
        <v>333</v>
      </c>
      <c r="H48" s="283">
        <f>I48/I49</f>
        <v>0.4666666667</v>
      </c>
      <c r="I48" s="275">
        <f t="shared" si="4"/>
        <v>140</v>
      </c>
      <c r="J48" s="284">
        <v>100.0</v>
      </c>
      <c r="K48" s="284">
        <v>0.0</v>
      </c>
      <c r="L48" s="285">
        <v>40.0</v>
      </c>
    </row>
    <row r="49">
      <c r="A49" s="323">
        <v>7.0</v>
      </c>
      <c r="B49" s="425" t="s">
        <v>13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89</v>
      </c>
      <c r="B50" s="427" t="s">
        <v>90</v>
      </c>
      <c r="C50" s="313" t="s">
        <v>49</v>
      </c>
      <c r="D50" s="427" t="s">
        <v>50</v>
      </c>
      <c r="E50" s="380" t="s">
        <v>288</v>
      </c>
      <c r="F50" s="290" t="s">
        <v>304</v>
      </c>
      <c r="G50" s="282" t="s">
        <v>339</v>
      </c>
      <c r="H50" s="283">
        <f>I50/I51</f>
        <v>0.5833333333</v>
      </c>
      <c r="I50" s="275">
        <f t="shared" si="4"/>
        <v>175</v>
      </c>
      <c r="J50" s="284">
        <v>100.0</v>
      </c>
      <c r="K50" s="284">
        <v>65.0</v>
      </c>
      <c r="L50" s="285">
        <v>10.0</v>
      </c>
    </row>
    <row r="51">
      <c r="A51" s="323">
        <v>7.0</v>
      </c>
      <c r="B51" s="425" t="s">
        <v>13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89</v>
      </c>
      <c r="B52" s="427" t="s">
        <v>90</v>
      </c>
      <c r="C52" s="313" t="s">
        <v>49</v>
      </c>
      <c r="D52" s="427" t="s">
        <v>50</v>
      </c>
      <c r="E52" s="380" t="s">
        <v>288</v>
      </c>
      <c r="F52" s="290" t="s">
        <v>284</v>
      </c>
      <c r="G52" s="290" t="s">
        <v>309</v>
      </c>
      <c r="H52" s="283">
        <f>I52/I53</f>
        <v>0.7333333333</v>
      </c>
      <c r="I52" s="275">
        <f t="shared" si="4"/>
        <v>220</v>
      </c>
      <c r="J52" s="284">
        <v>100.0</v>
      </c>
      <c r="K52" s="284">
        <v>40.0</v>
      </c>
      <c r="L52" s="285">
        <v>80.0</v>
      </c>
    </row>
    <row r="53">
      <c r="A53" s="323">
        <v>7.0</v>
      </c>
      <c r="B53" s="425" t="s">
        <v>13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89</v>
      </c>
      <c r="B54" s="427" t="s">
        <v>90</v>
      </c>
      <c r="C54" s="313" t="s">
        <v>49</v>
      </c>
      <c r="D54" s="427" t="s">
        <v>50</v>
      </c>
      <c r="E54" s="380" t="s">
        <v>288</v>
      </c>
      <c r="F54" s="282" t="s">
        <v>288</v>
      </c>
      <c r="G54" s="282" t="s">
        <v>315</v>
      </c>
      <c r="H54" s="283">
        <f>I54/I55</f>
        <v>0.7666666667</v>
      </c>
      <c r="I54" s="275">
        <f t="shared" si="4"/>
        <v>230</v>
      </c>
      <c r="J54" s="284">
        <v>100.0</v>
      </c>
      <c r="K54" s="284">
        <v>100.0</v>
      </c>
      <c r="L54" s="285">
        <v>30.0</v>
      </c>
    </row>
    <row r="55">
      <c r="A55" s="336">
        <v>7.0</v>
      </c>
      <c r="B55" s="429" t="s">
        <v>13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</row>
    <row r="57">
      <c r="A57" s="318" t="s">
        <v>89</v>
      </c>
      <c r="B57" s="423" t="s">
        <v>90</v>
      </c>
      <c r="C57" s="310" t="s">
        <v>57</v>
      </c>
      <c r="D57" s="423" t="s">
        <v>58</v>
      </c>
      <c r="E57" s="374" t="s">
        <v>290</v>
      </c>
      <c r="F57" s="261" t="s">
        <v>290</v>
      </c>
      <c r="G57" s="261" t="s">
        <v>318</v>
      </c>
      <c r="H57" s="262">
        <f>I57/I58</f>
        <v>1.066666667</v>
      </c>
      <c r="I57" s="263">
        <f t="shared" ref="I57:I68" si="5">J57+K57+L57</f>
        <v>320</v>
      </c>
      <c r="J57" s="264">
        <v>110.0</v>
      </c>
      <c r="K57" s="264">
        <v>110.0</v>
      </c>
      <c r="L57" s="265">
        <v>100.0</v>
      </c>
    </row>
    <row r="58">
      <c r="A58" s="323">
        <v>7.0</v>
      </c>
      <c r="B58" s="425" t="s">
        <v>13</v>
      </c>
      <c r="C58" s="287">
        <v>1.0</v>
      </c>
      <c r="D58" s="425" t="s">
        <v>4</v>
      </c>
      <c r="E58" s="377"/>
      <c r="F58" s="273"/>
      <c r="G58" s="273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89</v>
      </c>
      <c r="B59" s="427" t="s">
        <v>90</v>
      </c>
      <c r="C59" s="313" t="s">
        <v>57</v>
      </c>
      <c r="D59" s="427" t="s">
        <v>58</v>
      </c>
      <c r="E59" s="380" t="s">
        <v>290</v>
      </c>
      <c r="F59" s="282" t="s">
        <v>294</v>
      </c>
      <c r="G59" s="282" t="s">
        <v>324</v>
      </c>
      <c r="H59" s="283">
        <f>I59/I60</f>
        <v>0.4166666667</v>
      </c>
      <c r="I59" s="275">
        <f t="shared" si="5"/>
        <v>125</v>
      </c>
      <c r="J59" s="284">
        <v>110.0</v>
      </c>
      <c r="K59" s="284">
        <v>15.0</v>
      </c>
      <c r="L59" s="285">
        <v>0.0</v>
      </c>
    </row>
    <row r="60">
      <c r="A60" s="323">
        <v>7.0</v>
      </c>
      <c r="B60" s="425" t="s">
        <v>13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89</v>
      </c>
      <c r="B61" s="427" t="s">
        <v>90</v>
      </c>
      <c r="C61" s="313" t="s">
        <v>57</v>
      </c>
      <c r="D61" s="427" t="s">
        <v>58</v>
      </c>
      <c r="E61" s="380" t="s">
        <v>290</v>
      </c>
      <c r="F61" s="282" t="s">
        <v>298</v>
      </c>
      <c r="G61" s="282" t="s">
        <v>330</v>
      </c>
      <c r="H61" s="283">
        <f>I61/I62</f>
        <v>0.6833333333</v>
      </c>
      <c r="I61" s="275">
        <f t="shared" si="5"/>
        <v>205</v>
      </c>
      <c r="J61" s="284">
        <v>110.0</v>
      </c>
      <c r="K61" s="284">
        <v>45.0</v>
      </c>
      <c r="L61" s="285">
        <v>50.0</v>
      </c>
    </row>
    <row r="62">
      <c r="A62" s="323">
        <v>7.0</v>
      </c>
      <c r="B62" s="425" t="s">
        <v>13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89</v>
      </c>
      <c r="B63" s="427" t="s">
        <v>90</v>
      </c>
      <c r="C63" s="313" t="s">
        <v>57</v>
      </c>
      <c r="D63" s="427" t="s">
        <v>58</v>
      </c>
      <c r="E63" s="380" t="s">
        <v>290</v>
      </c>
      <c r="F63" s="282" t="s">
        <v>302</v>
      </c>
      <c r="G63" s="282" t="s">
        <v>336</v>
      </c>
      <c r="H63" s="283">
        <f>I63/I64</f>
        <v>0.7833333333</v>
      </c>
      <c r="I63" s="275">
        <f t="shared" si="5"/>
        <v>235</v>
      </c>
      <c r="J63" s="284">
        <v>110.0</v>
      </c>
      <c r="K63" s="284">
        <v>65.0</v>
      </c>
      <c r="L63" s="285">
        <v>60.0</v>
      </c>
    </row>
    <row r="64">
      <c r="A64" s="323">
        <v>7.0</v>
      </c>
      <c r="B64" s="425" t="s">
        <v>13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89</v>
      </c>
      <c r="B65" s="427" t="s">
        <v>90</v>
      </c>
      <c r="C65" s="313" t="s">
        <v>57</v>
      </c>
      <c r="D65" s="427" t="s">
        <v>58</v>
      </c>
      <c r="E65" s="380" t="s">
        <v>290</v>
      </c>
      <c r="F65" s="282" t="s">
        <v>282</v>
      </c>
      <c r="G65" s="282" t="s">
        <v>306</v>
      </c>
      <c r="H65" s="283">
        <f>I65/I66</f>
        <v>0.8666666667</v>
      </c>
      <c r="I65" s="275">
        <f t="shared" si="5"/>
        <v>260</v>
      </c>
      <c r="J65" s="284">
        <v>110.0</v>
      </c>
      <c r="K65" s="284">
        <v>80.0</v>
      </c>
      <c r="L65" s="285">
        <v>70.0</v>
      </c>
    </row>
    <row r="66">
      <c r="A66" s="323">
        <v>7.0</v>
      </c>
      <c r="B66" s="425" t="s">
        <v>13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89</v>
      </c>
      <c r="B67" s="427" t="s">
        <v>90</v>
      </c>
      <c r="C67" s="313" t="s">
        <v>57</v>
      </c>
      <c r="D67" s="427" t="s">
        <v>58</v>
      </c>
      <c r="E67" s="380" t="s">
        <v>290</v>
      </c>
      <c r="F67" s="290" t="s">
        <v>286</v>
      </c>
      <c r="G67" s="290" t="s">
        <v>312</v>
      </c>
      <c r="H67" s="283">
        <f>I67/I68</f>
        <v>0.7166666667</v>
      </c>
      <c r="I67" s="275">
        <f t="shared" si="5"/>
        <v>215</v>
      </c>
      <c r="J67" s="284">
        <v>110.0</v>
      </c>
      <c r="K67" s="284">
        <v>85.0</v>
      </c>
      <c r="L67" s="285">
        <v>20.0</v>
      </c>
    </row>
    <row r="68">
      <c r="A68" s="336">
        <v>7.0</v>
      </c>
      <c r="B68" s="429" t="s">
        <v>13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</row>
    <row r="70">
      <c r="A70" s="318" t="s">
        <v>89</v>
      </c>
      <c r="B70" s="423" t="s">
        <v>90</v>
      </c>
      <c r="C70" s="310" t="s">
        <v>65</v>
      </c>
      <c r="D70" s="423" t="s">
        <v>66</v>
      </c>
      <c r="E70" s="374" t="s">
        <v>288</v>
      </c>
      <c r="F70" s="261" t="s">
        <v>292</v>
      </c>
      <c r="G70" s="261" t="s">
        <v>321</v>
      </c>
      <c r="H70" s="262">
        <f>I70/I71</f>
        <v>0.7166666667</v>
      </c>
      <c r="I70" s="263">
        <f t="shared" ref="I70:I81" si="6">J70+K70+L70</f>
        <v>215</v>
      </c>
      <c r="J70" s="264">
        <v>100.0</v>
      </c>
      <c r="K70" s="264">
        <v>25.0</v>
      </c>
      <c r="L70" s="265">
        <v>90.0</v>
      </c>
    </row>
    <row r="71">
      <c r="A71" s="323">
        <v>7.0</v>
      </c>
      <c r="B71" s="425" t="s">
        <v>13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89</v>
      </c>
      <c r="B72" s="427" t="s">
        <v>90</v>
      </c>
      <c r="C72" s="313" t="s">
        <v>65</v>
      </c>
      <c r="D72" s="427" t="s">
        <v>66</v>
      </c>
      <c r="E72" s="380" t="s">
        <v>288</v>
      </c>
      <c r="F72" s="290" t="s">
        <v>296</v>
      </c>
      <c r="G72" s="282" t="s">
        <v>327</v>
      </c>
      <c r="H72" s="283">
        <f>I72/I73</f>
        <v>0.65</v>
      </c>
      <c r="I72" s="275">
        <f t="shared" si="6"/>
        <v>195</v>
      </c>
      <c r="J72" s="284">
        <v>100.0</v>
      </c>
      <c r="K72" s="284">
        <v>5.0</v>
      </c>
      <c r="L72" s="285">
        <v>90.0</v>
      </c>
    </row>
    <row r="73">
      <c r="A73" s="323">
        <v>7.0</v>
      </c>
      <c r="B73" s="425" t="s">
        <v>13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89</v>
      </c>
      <c r="B74" s="427" t="s">
        <v>90</v>
      </c>
      <c r="C74" s="313" t="s">
        <v>65</v>
      </c>
      <c r="D74" s="451" t="s">
        <v>66</v>
      </c>
      <c r="E74" s="380" t="s">
        <v>288</v>
      </c>
      <c r="F74" s="290" t="s">
        <v>300</v>
      </c>
      <c r="G74" s="290" t="s">
        <v>333</v>
      </c>
      <c r="H74" s="283">
        <f>I74/I75</f>
        <v>0.4666666667</v>
      </c>
      <c r="I74" s="275">
        <f t="shared" si="6"/>
        <v>140</v>
      </c>
      <c r="J74" s="284">
        <v>100.0</v>
      </c>
      <c r="K74" s="284">
        <v>0.0</v>
      </c>
      <c r="L74" s="285">
        <v>40.0</v>
      </c>
    </row>
    <row r="75">
      <c r="A75" s="323">
        <v>7.0</v>
      </c>
      <c r="B75" s="425" t="s">
        <v>13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89</v>
      </c>
      <c r="B76" s="427" t="s">
        <v>90</v>
      </c>
      <c r="C76" s="313" t="s">
        <v>65</v>
      </c>
      <c r="D76" s="427" t="s">
        <v>66</v>
      </c>
      <c r="E76" s="380" t="s">
        <v>288</v>
      </c>
      <c r="F76" s="290" t="s">
        <v>304</v>
      </c>
      <c r="G76" s="282" t="s">
        <v>339</v>
      </c>
      <c r="H76" s="283">
        <f>I76/I77</f>
        <v>0.5833333333</v>
      </c>
      <c r="I76" s="275">
        <f t="shared" si="6"/>
        <v>175</v>
      </c>
      <c r="J76" s="284">
        <v>100.0</v>
      </c>
      <c r="K76" s="284">
        <v>65.0</v>
      </c>
      <c r="L76" s="285">
        <v>10.0</v>
      </c>
    </row>
    <row r="77">
      <c r="A77" s="323">
        <v>7.0</v>
      </c>
      <c r="B77" s="425" t="s">
        <v>13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89</v>
      </c>
      <c r="B78" s="427" t="s">
        <v>90</v>
      </c>
      <c r="C78" s="313" t="s">
        <v>65</v>
      </c>
      <c r="D78" s="427" t="s">
        <v>66</v>
      </c>
      <c r="E78" s="380" t="s">
        <v>288</v>
      </c>
      <c r="F78" s="290" t="s">
        <v>284</v>
      </c>
      <c r="G78" s="290" t="s">
        <v>309</v>
      </c>
      <c r="H78" s="283">
        <f>I78/I79</f>
        <v>0.7333333333</v>
      </c>
      <c r="I78" s="275">
        <f t="shared" si="6"/>
        <v>220</v>
      </c>
      <c r="J78" s="284">
        <v>100.0</v>
      </c>
      <c r="K78" s="284">
        <v>40.0</v>
      </c>
      <c r="L78" s="285">
        <v>80.0</v>
      </c>
    </row>
    <row r="79">
      <c r="A79" s="323">
        <v>7.0</v>
      </c>
      <c r="B79" s="425" t="s">
        <v>13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89</v>
      </c>
      <c r="B80" s="427" t="s">
        <v>90</v>
      </c>
      <c r="C80" s="313" t="s">
        <v>65</v>
      </c>
      <c r="D80" s="427" t="s">
        <v>66</v>
      </c>
      <c r="E80" s="380" t="s">
        <v>288</v>
      </c>
      <c r="F80" s="282" t="s">
        <v>288</v>
      </c>
      <c r="G80" s="282" t="s">
        <v>315</v>
      </c>
      <c r="H80" s="283">
        <f>I80/I81</f>
        <v>0.7666666667</v>
      </c>
      <c r="I80" s="275">
        <f t="shared" si="6"/>
        <v>230</v>
      </c>
      <c r="J80" s="284">
        <v>100.0</v>
      </c>
      <c r="K80" s="284">
        <v>100.0</v>
      </c>
      <c r="L80" s="285">
        <v>30.0</v>
      </c>
    </row>
    <row r="81">
      <c r="A81" s="336">
        <v>7.0</v>
      </c>
      <c r="B81" s="429" t="s">
        <v>13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</row>
    <row r="83">
      <c r="A83" s="318" t="s">
        <v>89</v>
      </c>
      <c r="B83" s="423" t="s">
        <v>90</v>
      </c>
      <c r="C83" s="310" t="s">
        <v>73</v>
      </c>
      <c r="D83" s="423" t="s">
        <v>74</v>
      </c>
      <c r="E83" s="374" t="s">
        <v>284</v>
      </c>
      <c r="F83" s="261" t="s">
        <v>290</v>
      </c>
      <c r="G83" s="261" t="s">
        <v>318</v>
      </c>
      <c r="H83" s="262">
        <f>I83/I84</f>
        <v>0.8166666667</v>
      </c>
      <c r="I83" s="263">
        <f t="shared" ref="I83:I94" si="7">J83+K83+L83</f>
        <v>245</v>
      </c>
      <c r="J83" s="264">
        <v>35.0</v>
      </c>
      <c r="K83" s="264">
        <v>110.0</v>
      </c>
      <c r="L83" s="265">
        <v>100.0</v>
      </c>
    </row>
    <row r="84">
      <c r="A84" s="323">
        <v>7.0</v>
      </c>
      <c r="B84" s="425" t="s">
        <v>13</v>
      </c>
      <c r="C84" s="287">
        <v>1.0</v>
      </c>
      <c r="D84" s="425" t="s">
        <v>4</v>
      </c>
      <c r="E84" s="377"/>
      <c r="F84" s="273"/>
      <c r="G84" s="273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89</v>
      </c>
      <c r="B85" s="427" t="s">
        <v>90</v>
      </c>
      <c r="C85" s="313" t="s">
        <v>73</v>
      </c>
      <c r="D85" s="427" t="s">
        <v>74</v>
      </c>
      <c r="E85" s="404" t="s">
        <v>284</v>
      </c>
      <c r="F85" s="282" t="s">
        <v>294</v>
      </c>
      <c r="G85" s="282" t="s">
        <v>324</v>
      </c>
      <c r="H85" s="283">
        <f>I85/I86</f>
        <v>0.1666666667</v>
      </c>
      <c r="I85" s="275">
        <f t="shared" si="7"/>
        <v>50</v>
      </c>
      <c r="J85" s="284">
        <v>35.0</v>
      </c>
      <c r="K85" s="284">
        <v>15.0</v>
      </c>
      <c r="L85" s="285">
        <v>0.0</v>
      </c>
    </row>
    <row r="86">
      <c r="A86" s="323">
        <v>7.0</v>
      </c>
      <c r="B86" s="425" t="s">
        <v>13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89</v>
      </c>
      <c r="B87" s="427" t="s">
        <v>90</v>
      </c>
      <c r="C87" s="313" t="s">
        <v>73</v>
      </c>
      <c r="D87" s="427" t="s">
        <v>74</v>
      </c>
      <c r="E87" s="404" t="s">
        <v>284</v>
      </c>
      <c r="F87" s="282" t="s">
        <v>298</v>
      </c>
      <c r="G87" s="282" t="s">
        <v>330</v>
      </c>
      <c r="H87" s="283">
        <f>I87/I88</f>
        <v>0.4333333333</v>
      </c>
      <c r="I87" s="275">
        <f t="shared" si="7"/>
        <v>130</v>
      </c>
      <c r="J87" s="284">
        <v>35.0</v>
      </c>
      <c r="K87" s="284">
        <v>45.0</v>
      </c>
      <c r="L87" s="285">
        <v>50.0</v>
      </c>
    </row>
    <row r="88">
      <c r="A88" s="323">
        <v>7.0</v>
      </c>
      <c r="B88" s="425" t="s">
        <v>13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89</v>
      </c>
      <c r="B89" s="427" t="s">
        <v>90</v>
      </c>
      <c r="C89" s="313" t="s">
        <v>73</v>
      </c>
      <c r="D89" s="427" t="s">
        <v>74</v>
      </c>
      <c r="E89" s="404" t="s">
        <v>284</v>
      </c>
      <c r="F89" s="282" t="s">
        <v>302</v>
      </c>
      <c r="G89" s="282" t="s">
        <v>336</v>
      </c>
      <c r="H89" s="283">
        <f>I89/I90</f>
        <v>0.5333333333</v>
      </c>
      <c r="I89" s="275">
        <f t="shared" si="7"/>
        <v>160</v>
      </c>
      <c r="J89" s="284">
        <v>35.0</v>
      </c>
      <c r="K89" s="284">
        <v>65.0</v>
      </c>
      <c r="L89" s="285">
        <v>60.0</v>
      </c>
    </row>
    <row r="90">
      <c r="A90" s="323">
        <v>7.0</v>
      </c>
      <c r="B90" s="425" t="s">
        <v>13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89</v>
      </c>
      <c r="B91" s="427" t="s">
        <v>90</v>
      </c>
      <c r="C91" s="313" t="s">
        <v>73</v>
      </c>
      <c r="D91" s="427" t="s">
        <v>74</v>
      </c>
      <c r="E91" s="404" t="s">
        <v>284</v>
      </c>
      <c r="F91" s="282" t="s">
        <v>282</v>
      </c>
      <c r="G91" s="282" t="s">
        <v>306</v>
      </c>
      <c r="H91" s="283">
        <f>I91/I92</f>
        <v>0.6166666667</v>
      </c>
      <c r="I91" s="275">
        <f t="shared" si="7"/>
        <v>185</v>
      </c>
      <c r="J91" s="284">
        <v>35.0</v>
      </c>
      <c r="K91" s="284">
        <v>80.0</v>
      </c>
      <c r="L91" s="285">
        <v>70.0</v>
      </c>
    </row>
    <row r="92">
      <c r="A92" s="323">
        <v>7.0</v>
      </c>
      <c r="B92" s="425" t="s">
        <v>13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89</v>
      </c>
      <c r="B93" s="427" t="s">
        <v>90</v>
      </c>
      <c r="C93" s="313" t="s">
        <v>73</v>
      </c>
      <c r="D93" s="427" t="s">
        <v>74</v>
      </c>
      <c r="E93" s="404" t="s">
        <v>284</v>
      </c>
      <c r="F93" s="290" t="s">
        <v>286</v>
      </c>
      <c r="G93" s="290" t="s">
        <v>312</v>
      </c>
      <c r="H93" s="283">
        <f>I93/I94</f>
        <v>0.4666666667</v>
      </c>
      <c r="I93" s="275">
        <f t="shared" si="7"/>
        <v>140</v>
      </c>
      <c r="J93" s="284">
        <v>35.0</v>
      </c>
      <c r="K93" s="284">
        <v>85.0</v>
      </c>
      <c r="L93" s="285">
        <v>20.0</v>
      </c>
    </row>
    <row r="94">
      <c r="A94" s="336">
        <v>7.0</v>
      </c>
      <c r="B94" s="429" t="s">
        <v>13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</row>
    <row r="96">
      <c r="A96" s="318" t="s">
        <v>89</v>
      </c>
      <c r="B96" s="423" t="s">
        <v>90</v>
      </c>
      <c r="C96" s="310" t="s">
        <v>81</v>
      </c>
      <c r="D96" s="423" t="s">
        <v>82</v>
      </c>
      <c r="E96" s="374" t="s">
        <v>294</v>
      </c>
      <c r="F96" s="261" t="s">
        <v>292</v>
      </c>
      <c r="G96" s="261" t="s">
        <v>321</v>
      </c>
      <c r="H96" s="262">
        <f>I96/I97</f>
        <v>0.4333333333</v>
      </c>
      <c r="I96" s="321">
        <f t="shared" ref="I96:I107" si="8">J96+K96+L96</f>
        <v>130</v>
      </c>
      <c r="J96" s="264">
        <v>15.0</v>
      </c>
      <c r="K96" s="264">
        <v>25.0</v>
      </c>
      <c r="L96" s="265">
        <v>90.0</v>
      </c>
    </row>
    <row r="97">
      <c r="A97" s="323">
        <v>7.0</v>
      </c>
      <c r="B97" s="425" t="s">
        <v>13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89</v>
      </c>
      <c r="B98" s="427" t="s">
        <v>90</v>
      </c>
      <c r="C98" s="313" t="s">
        <v>81</v>
      </c>
      <c r="D98" s="427" t="s">
        <v>82</v>
      </c>
      <c r="E98" s="380" t="s">
        <v>294</v>
      </c>
      <c r="F98" s="290" t="s">
        <v>296</v>
      </c>
      <c r="G98" s="282" t="s">
        <v>327</v>
      </c>
      <c r="H98" s="283">
        <f>I98/I99</f>
        <v>0.3666666667</v>
      </c>
      <c r="I98" s="326">
        <f t="shared" si="8"/>
        <v>110</v>
      </c>
      <c r="J98" s="284">
        <v>15.0</v>
      </c>
      <c r="K98" s="284">
        <v>5.0</v>
      </c>
      <c r="L98" s="285">
        <v>90.0</v>
      </c>
    </row>
    <row r="99">
      <c r="A99" s="323">
        <v>7.0</v>
      </c>
      <c r="B99" s="425" t="s">
        <v>13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89</v>
      </c>
      <c r="B100" s="427" t="s">
        <v>90</v>
      </c>
      <c r="C100" s="313" t="s">
        <v>81</v>
      </c>
      <c r="D100" s="427" t="s">
        <v>82</v>
      </c>
      <c r="E100" s="380" t="s">
        <v>294</v>
      </c>
      <c r="F100" s="290" t="s">
        <v>300</v>
      </c>
      <c r="G100" s="290" t="s">
        <v>333</v>
      </c>
      <c r="H100" s="283">
        <f>I100/I101</f>
        <v>0.1833333333</v>
      </c>
      <c r="I100" s="326">
        <f t="shared" si="8"/>
        <v>55</v>
      </c>
      <c r="J100" s="284">
        <v>15.0</v>
      </c>
      <c r="K100" s="284">
        <v>0.0</v>
      </c>
      <c r="L100" s="285">
        <v>40.0</v>
      </c>
    </row>
    <row r="101">
      <c r="A101" s="323">
        <v>7.0</v>
      </c>
      <c r="B101" s="425" t="s">
        <v>13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89</v>
      </c>
      <c r="B102" s="427" t="s">
        <v>90</v>
      </c>
      <c r="C102" s="313" t="s">
        <v>81</v>
      </c>
      <c r="D102" s="427" t="s">
        <v>82</v>
      </c>
      <c r="E102" s="380" t="s">
        <v>294</v>
      </c>
      <c r="F102" s="290" t="s">
        <v>304</v>
      </c>
      <c r="G102" s="282" t="s">
        <v>339</v>
      </c>
      <c r="H102" s="283">
        <f>I102/I103</f>
        <v>0.3</v>
      </c>
      <c r="I102" s="326">
        <f t="shared" si="8"/>
        <v>90</v>
      </c>
      <c r="J102" s="284">
        <v>15.0</v>
      </c>
      <c r="K102" s="284">
        <v>65.0</v>
      </c>
      <c r="L102" s="285">
        <v>10.0</v>
      </c>
    </row>
    <row r="103">
      <c r="A103" s="323">
        <v>7.0</v>
      </c>
      <c r="B103" s="425" t="s">
        <v>13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89</v>
      </c>
      <c r="B104" s="427" t="s">
        <v>90</v>
      </c>
      <c r="C104" s="313" t="s">
        <v>81</v>
      </c>
      <c r="D104" s="427" t="s">
        <v>82</v>
      </c>
      <c r="E104" s="380" t="s">
        <v>294</v>
      </c>
      <c r="F104" s="290" t="s">
        <v>284</v>
      </c>
      <c r="G104" s="290" t="s">
        <v>309</v>
      </c>
      <c r="H104" s="283">
        <f>I104/I105</f>
        <v>0.45</v>
      </c>
      <c r="I104" s="326">
        <f t="shared" si="8"/>
        <v>135</v>
      </c>
      <c r="J104" s="284">
        <v>15.0</v>
      </c>
      <c r="K104" s="284">
        <v>40.0</v>
      </c>
      <c r="L104" s="285">
        <v>80.0</v>
      </c>
    </row>
    <row r="105">
      <c r="A105" s="323">
        <v>7.0</v>
      </c>
      <c r="B105" s="425" t="s">
        <v>13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89</v>
      </c>
      <c r="B106" s="427" t="s">
        <v>90</v>
      </c>
      <c r="C106" s="313" t="s">
        <v>81</v>
      </c>
      <c r="D106" s="427" t="s">
        <v>82</v>
      </c>
      <c r="E106" s="380" t="s">
        <v>294</v>
      </c>
      <c r="F106" s="282" t="s">
        <v>288</v>
      </c>
      <c r="G106" s="282" t="s">
        <v>315</v>
      </c>
      <c r="H106" s="283">
        <f>I106/I107</f>
        <v>0.4833333333</v>
      </c>
      <c r="I106" s="326">
        <f t="shared" si="8"/>
        <v>145</v>
      </c>
      <c r="J106" s="284">
        <v>15.0</v>
      </c>
      <c r="K106" s="284">
        <v>100.0</v>
      </c>
      <c r="L106" s="285">
        <v>30.0</v>
      </c>
    </row>
    <row r="107">
      <c r="A107" s="336">
        <v>7.0</v>
      </c>
      <c r="B107" s="429" t="s">
        <v>13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</row>
    <row r="109">
      <c r="A109" s="318" t="s">
        <v>89</v>
      </c>
      <c r="B109" s="423" t="s">
        <v>90</v>
      </c>
      <c r="C109" s="310" t="s">
        <v>89</v>
      </c>
      <c r="D109" s="423" t="s">
        <v>90</v>
      </c>
      <c r="E109" s="374" t="s">
        <v>302</v>
      </c>
      <c r="F109" s="261" t="s">
        <v>290</v>
      </c>
      <c r="G109" s="261" t="s">
        <v>318</v>
      </c>
      <c r="H109" s="262">
        <f>I109/I110</f>
        <v>0.9166666667</v>
      </c>
      <c r="I109" s="263">
        <f t="shared" ref="I109:I120" si="9">J109+K109+L109</f>
        <v>275</v>
      </c>
      <c r="J109" s="264">
        <v>65.0</v>
      </c>
      <c r="K109" s="264">
        <v>110.0</v>
      </c>
      <c r="L109" s="265">
        <v>100.0</v>
      </c>
    </row>
    <row r="110">
      <c r="A110" s="323">
        <v>7.0</v>
      </c>
      <c r="B110" s="425" t="s">
        <v>13</v>
      </c>
      <c r="C110" s="287">
        <v>1.0</v>
      </c>
      <c r="D110" s="425" t="s">
        <v>4</v>
      </c>
      <c r="E110" s="377"/>
      <c r="F110" s="273"/>
      <c r="G110" s="273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89</v>
      </c>
      <c r="B111" s="427" t="s">
        <v>90</v>
      </c>
      <c r="C111" s="313" t="s">
        <v>89</v>
      </c>
      <c r="D111" s="427" t="s">
        <v>90</v>
      </c>
      <c r="E111" s="404" t="s">
        <v>302</v>
      </c>
      <c r="F111" s="282" t="s">
        <v>294</v>
      </c>
      <c r="G111" s="282" t="s">
        <v>324</v>
      </c>
      <c r="H111" s="283">
        <f>I111/I112</f>
        <v>0.2666666667</v>
      </c>
      <c r="I111" s="275">
        <f t="shared" si="9"/>
        <v>80</v>
      </c>
      <c r="J111" s="284">
        <v>65.0</v>
      </c>
      <c r="K111" s="284">
        <v>15.0</v>
      </c>
      <c r="L111" s="285">
        <v>0.0</v>
      </c>
    </row>
    <row r="112">
      <c r="A112" s="323">
        <v>7.0</v>
      </c>
      <c r="B112" s="425" t="s">
        <v>13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89</v>
      </c>
      <c r="B113" s="427" t="s">
        <v>90</v>
      </c>
      <c r="C113" s="313" t="s">
        <v>89</v>
      </c>
      <c r="D113" s="427" t="s">
        <v>90</v>
      </c>
      <c r="E113" s="404" t="s">
        <v>302</v>
      </c>
      <c r="F113" s="282" t="s">
        <v>298</v>
      </c>
      <c r="G113" s="282" t="s">
        <v>330</v>
      </c>
      <c r="H113" s="283">
        <f>I113/I114</f>
        <v>0.5333333333</v>
      </c>
      <c r="I113" s="275">
        <f t="shared" si="9"/>
        <v>160</v>
      </c>
      <c r="J113" s="284">
        <v>65.0</v>
      </c>
      <c r="K113" s="284">
        <v>45.0</v>
      </c>
      <c r="L113" s="285">
        <v>50.0</v>
      </c>
    </row>
    <row r="114">
      <c r="A114" s="323">
        <v>7.0</v>
      </c>
      <c r="B114" s="425" t="s">
        <v>13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89</v>
      </c>
      <c r="B115" s="427" t="s">
        <v>90</v>
      </c>
      <c r="C115" s="313" t="s">
        <v>89</v>
      </c>
      <c r="D115" s="427" t="s">
        <v>90</v>
      </c>
      <c r="E115" s="404" t="s">
        <v>302</v>
      </c>
      <c r="F115" s="282" t="s">
        <v>302</v>
      </c>
      <c r="G115" s="282" t="s">
        <v>336</v>
      </c>
      <c r="H115" s="283">
        <f>I115/I116</f>
        <v>0.6333333333</v>
      </c>
      <c r="I115" s="275">
        <f t="shared" si="9"/>
        <v>190</v>
      </c>
      <c r="J115" s="284">
        <v>65.0</v>
      </c>
      <c r="K115" s="284">
        <v>65.0</v>
      </c>
      <c r="L115" s="285">
        <v>60.0</v>
      </c>
    </row>
    <row r="116">
      <c r="A116" s="323">
        <v>7.0</v>
      </c>
      <c r="B116" s="425" t="s">
        <v>13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89</v>
      </c>
      <c r="B117" s="427" t="s">
        <v>90</v>
      </c>
      <c r="C117" s="313" t="s">
        <v>89</v>
      </c>
      <c r="D117" s="427" t="s">
        <v>90</v>
      </c>
      <c r="E117" s="404" t="s">
        <v>302</v>
      </c>
      <c r="F117" s="282" t="s">
        <v>282</v>
      </c>
      <c r="G117" s="282" t="s">
        <v>306</v>
      </c>
      <c r="H117" s="283">
        <f>I117/I118</f>
        <v>0.7166666667</v>
      </c>
      <c r="I117" s="275">
        <f t="shared" si="9"/>
        <v>215</v>
      </c>
      <c r="J117" s="284">
        <v>65.0</v>
      </c>
      <c r="K117" s="284">
        <v>80.0</v>
      </c>
      <c r="L117" s="285">
        <v>70.0</v>
      </c>
    </row>
    <row r="118">
      <c r="A118" s="323">
        <v>7.0</v>
      </c>
      <c r="B118" s="425" t="s">
        <v>13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89</v>
      </c>
      <c r="B119" s="427" t="s">
        <v>90</v>
      </c>
      <c r="C119" s="313" t="s">
        <v>89</v>
      </c>
      <c r="D119" s="427" t="s">
        <v>90</v>
      </c>
      <c r="E119" s="404" t="s">
        <v>302</v>
      </c>
      <c r="F119" s="290" t="s">
        <v>286</v>
      </c>
      <c r="G119" s="290" t="s">
        <v>312</v>
      </c>
      <c r="H119" s="283">
        <f>I119/I120</f>
        <v>0.5666666667</v>
      </c>
      <c r="I119" s="275">
        <f t="shared" si="9"/>
        <v>170</v>
      </c>
      <c r="J119" s="284">
        <v>65.0</v>
      </c>
      <c r="K119" s="284">
        <v>85.0</v>
      </c>
      <c r="L119" s="285">
        <v>20.0</v>
      </c>
    </row>
    <row r="120">
      <c r="A120" s="336">
        <v>7.0</v>
      </c>
      <c r="B120" s="429" t="s">
        <v>13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</row>
    <row r="122">
      <c r="A122" s="318" t="s">
        <v>89</v>
      </c>
      <c r="B122" s="423" t="s">
        <v>90</v>
      </c>
      <c r="C122" s="310" t="s">
        <v>97</v>
      </c>
      <c r="D122" s="423" t="s">
        <v>98</v>
      </c>
      <c r="E122" s="374" t="s">
        <v>300</v>
      </c>
      <c r="F122" s="261" t="s">
        <v>292</v>
      </c>
      <c r="G122" s="261" t="s">
        <v>321</v>
      </c>
      <c r="H122" s="262">
        <f>I122/I123</f>
        <v>0.3833333333</v>
      </c>
      <c r="I122" s="263">
        <f t="shared" ref="I122:I133" si="10">J122+K122+L122</f>
        <v>115</v>
      </c>
      <c r="J122" s="264">
        <v>0.0</v>
      </c>
      <c r="K122" s="264">
        <v>25.0</v>
      </c>
      <c r="L122" s="265">
        <v>90.0</v>
      </c>
    </row>
    <row r="123">
      <c r="A123" s="323">
        <v>7.0</v>
      </c>
      <c r="B123" s="425" t="s">
        <v>13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89</v>
      </c>
      <c r="B124" s="427" t="s">
        <v>90</v>
      </c>
      <c r="C124" s="313" t="s">
        <v>97</v>
      </c>
      <c r="D124" s="427" t="s">
        <v>98</v>
      </c>
      <c r="E124" s="380" t="s">
        <v>300</v>
      </c>
      <c r="F124" s="290" t="s">
        <v>296</v>
      </c>
      <c r="G124" s="282" t="s">
        <v>327</v>
      </c>
      <c r="H124" s="283">
        <f>I124/I125</f>
        <v>0.3166666667</v>
      </c>
      <c r="I124" s="326">
        <f t="shared" si="10"/>
        <v>95</v>
      </c>
      <c r="J124" s="284">
        <v>0.0</v>
      </c>
      <c r="K124" s="284">
        <v>5.0</v>
      </c>
      <c r="L124" s="285">
        <v>90.0</v>
      </c>
    </row>
    <row r="125">
      <c r="A125" s="323">
        <v>7.0</v>
      </c>
      <c r="B125" s="425" t="s">
        <v>13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89</v>
      </c>
      <c r="B126" s="427" t="s">
        <v>90</v>
      </c>
      <c r="C126" s="313" t="s">
        <v>97</v>
      </c>
      <c r="D126" s="427" t="s">
        <v>98</v>
      </c>
      <c r="E126" s="380" t="s">
        <v>300</v>
      </c>
      <c r="F126" s="290" t="s">
        <v>300</v>
      </c>
      <c r="G126" s="290" t="s">
        <v>333</v>
      </c>
      <c r="H126" s="283">
        <f>I126/I127</f>
        <v>0.1333333333</v>
      </c>
      <c r="I126" s="326">
        <f t="shared" si="10"/>
        <v>40</v>
      </c>
      <c r="J126" s="284">
        <v>0.0</v>
      </c>
      <c r="K126" s="284">
        <v>0.0</v>
      </c>
      <c r="L126" s="285">
        <v>40.0</v>
      </c>
    </row>
    <row r="127">
      <c r="A127" s="323">
        <v>7.0</v>
      </c>
      <c r="B127" s="425" t="s">
        <v>13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89</v>
      </c>
      <c r="B128" s="427" t="s">
        <v>90</v>
      </c>
      <c r="C128" s="313" t="s">
        <v>97</v>
      </c>
      <c r="D128" s="427" t="s">
        <v>98</v>
      </c>
      <c r="E128" s="380" t="s">
        <v>300</v>
      </c>
      <c r="F128" s="290" t="s">
        <v>304</v>
      </c>
      <c r="G128" s="282" t="s">
        <v>339</v>
      </c>
      <c r="H128" s="283">
        <f>I128/I129</f>
        <v>0.25</v>
      </c>
      <c r="I128" s="326">
        <f t="shared" si="10"/>
        <v>75</v>
      </c>
      <c r="J128" s="284">
        <v>0.0</v>
      </c>
      <c r="K128" s="284">
        <v>65.0</v>
      </c>
      <c r="L128" s="285">
        <v>10.0</v>
      </c>
    </row>
    <row r="129">
      <c r="A129" s="323">
        <v>7.0</v>
      </c>
      <c r="B129" s="425" t="s">
        <v>13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89</v>
      </c>
      <c r="B130" s="427" t="s">
        <v>90</v>
      </c>
      <c r="C130" s="313" t="s">
        <v>97</v>
      </c>
      <c r="D130" s="427" t="s">
        <v>98</v>
      </c>
      <c r="E130" s="380" t="s">
        <v>300</v>
      </c>
      <c r="F130" s="290" t="s">
        <v>284</v>
      </c>
      <c r="G130" s="290" t="s">
        <v>309</v>
      </c>
      <c r="H130" s="283">
        <f>I130/I131</f>
        <v>0.4</v>
      </c>
      <c r="I130" s="326">
        <f t="shared" si="10"/>
        <v>120</v>
      </c>
      <c r="J130" s="284">
        <v>0.0</v>
      </c>
      <c r="K130" s="284">
        <v>40.0</v>
      </c>
      <c r="L130" s="285">
        <v>80.0</v>
      </c>
    </row>
    <row r="131">
      <c r="A131" s="323">
        <v>7.0</v>
      </c>
      <c r="B131" s="425" t="s">
        <v>13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89</v>
      </c>
      <c r="B132" s="427" t="s">
        <v>90</v>
      </c>
      <c r="C132" s="313" t="s">
        <v>97</v>
      </c>
      <c r="D132" s="427" t="s">
        <v>98</v>
      </c>
      <c r="E132" s="380" t="s">
        <v>300</v>
      </c>
      <c r="F132" s="282" t="s">
        <v>288</v>
      </c>
      <c r="G132" s="282" t="s">
        <v>315</v>
      </c>
      <c r="H132" s="283">
        <f>I132/I133</f>
        <v>0.4333333333</v>
      </c>
      <c r="I132" s="326">
        <f t="shared" si="10"/>
        <v>130</v>
      </c>
      <c r="J132" s="284">
        <v>0.0</v>
      </c>
      <c r="K132" s="284">
        <v>100.0</v>
      </c>
      <c r="L132" s="285">
        <v>30.0</v>
      </c>
    </row>
    <row r="133">
      <c r="A133" s="336">
        <v>7.0</v>
      </c>
      <c r="B133" s="429" t="s">
        <v>13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3.63"/>
    <col customWidth="1" min="7" max="7" width="14.38"/>
  </cols>
  <sheetData>
    <row r="1">
      <c r="B1" s="247" t="s">
        <v>420</v>
      </c>
      <c r="C1" s="212"/>
      <c r="D1" s="248" t="s">
        <v>421</v>
      </c>
      <c r="E1" s="212"/>
      <c r="F1" s="212"/>
      <c r="H1" s="405"/>
    </row>
    <row r="2">
      <c r="C2" s="212"/>
      <c r="E2" s="212"/>
      <c r="F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H4" s="255"/>
    </row>
    <row r="5">
      <c r="A5" s="318" t="s">
        <v>89</v>
      </c>
      <c r="B5" s="423" t="s">
        <v>90</v>
      </c>
      <c r="C5" s="258" t="s">
        <v>1</v>
      </c>
      <c r="D5" s="423" t="s">
        <v>2</v>
      </c>
      <c r="E5" s="374" t="s">
        <v>300</v>
      </c>
      <c r="F5" s="261" t="s">
        <v>290</v>
      </c>
      <c r="G5" s="261" t="s">
        <v>306</v>
      </c>
      <c r="H5" s="262">
        <f>I5/I6</f>
        <v>0.6</v>
      </c>
      <c r="I5" s="263">
        <f t="shared" ref="I5:I16" si="1">J5+K5+L5</f>
        <v>180</v>
      </c>
      <c r="J5" s="264">
        <v>0.0</v>
      </c>
      <c r="K5" s="264">
        <v>110.0</v>
      </c>
      <c r="L5" s="265">
        <v>70.0</v>
      </c>
    </row>
    <row r="6">
      <c r="A6" s="323">
        <v>9.0</v>
      </c>
      <c r="B6" s="425" t="s">
        <v>16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89</v>
      </c>
      <c r="B7" s="427" t="s">
        <v>90</v>
      </c>
      <c r="C7" s="279" t="s">
        <v>1</v>
      </c>
      <c r="D7" s="427" t="s">
        <v>2</v>
      </c>
      <c r="E7" s="404" t="s">
        <v>300</v>
      </c>
      <c r="F7" s="282" t="s">
        <v>294</v>
      </c>
      <c r="G7" s="282" t="s">
        <v>312</v>
      </c>
      <c r="H7" s="283">
        <f>I7/I8</f>
        <v>0.1166666667</v>
      </c>
      <c r="I7" s="275">
        <f t="shared" si="1"/>
        <v>35</v>
      </c>
      <c r="J7" s="284">
        <v>0.0</v>
      </c>
      <c r="K7" s="284">
        <v>15.0</v>
      </c>
      <c r="L7" s="285">
        <v>20.0</v>
      </c>
    </row>
    <row r="8">
      <c r="A8" s="323">
        <v>9.0</v>
      </c>
      <c r="B8" s="425" t="s">
        <v>16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89</v>
      </c>
      <c r="B9" s="427" t="s">
        <v>90</v>
      </c>
      <c r="C9" s="279" t="s">
        <v>1</v>
      </c>
      <c r="D9" s="427" t="s">
        <v>2</v>
      </c>
      <c r="E9" s="404" t="s">
        <v>300</v>
      </c>
      <c r="F9" s="282" t="s">
        <v>298</v>
      </c>
      <c r="G9" s="282" t="s">
        <v>318</v>
      </c>
      <c r="H9" s="283">
        <f>I9/I10</f>
        <v>0.4833333333</v>
      </c>
      <c r="I9" s="275">
        <f t="shared" si="1"/>
        <v>145</v>
      </c>
      <c r="J9" s="284">
        <v>0.0</v>
      </c>
      <c r="K9" s="284">
        <v>45.0</v>
      </c>
      <c r="L9" s="285">
        <v>100.0</v>
      </c>
    </row>
    <row r="10">
      <c r="A10" s="323">
        <v>9.0</v>
      </c>
      <c r="B10" s="425" t="s">
        <v>16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89</v>
      </c>
      <c r="B11" s="427" t="s">
        <v>90</v>
      </c>
      <c r="C11" s="279" t="s">
        <v>1</v>
      </c>
      <c r="D11" s="427" t="s">
        <v>2</v>
      </c>
      <c r="E11" s="404" t="s">
        <v>300</v>
      </c>
      <c r="F11" s="282" t="s">
        <v>302</v>
      </c>
      <c r="G11" s="282" t="s">
        <v>324</v>
      </c>
      <c r="H11" s="283">
        <f>I11/I12</f>
        <v>0.2166666667</v>
      </c>
      <c r="I11" s="275">
        <f t="shared" si="1"/>
        <v>65</v>
      </c>
      <c r="J11" s="284">
        <v>0.0</v>
      </c>
      <c r="K11" s="284">
        <v>65.0</v>
      </c>
      <c r="L11" s="285">
        <v>0.0</v>
      </c>
    </row>
    <row r="12">
      <c r="A12" s="323">
        <v>9.0</v>
      </c>
      <c r="B12" s="425" t="s">
        <v>16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89</v>
      </c>
      <c r="B13" s="427" t="s">
        <v>90</v>
      </c>
      <c r="C13" s="279" t="s">
        <v>1</v>
      </c>
      <c r="D13" s="427" t="s">
        <v>2</v>
      </c>
      <c r="E13" s="404" t="s">
        <v>300</v>
      </c>
      <c r="F13" s="282" t="s">
        <v>282</v>
      </c>
      <c r="G13" s="282" t="s">
        <v>330</v>
      </c>
      <c r="H13" s="283">
        <f>I13/I14</f>
        <v>0.4333333333</v>
      </c>
      <c r="I13" s="275">
        <f t="shared" si="1"/>
        <v>130</v>
      </c>
      <c r="J13" s="284">
        <v>0.0</v>
      </c>
      <c r="K13" s="284">
        <v>80.0</v>
      </c>
      <c r="L13" s="285">
        <v>50.0</v>
      </c>
    </row>
    <row r="14">
      <c r="A14" s="323">
        <v>9.0</v>
      </c>
      <c r="B14" s="425" t="s">
        <v>16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89</v>
      </c>
      <c r="B15" s="427" t="s">
        <v>90</v>
      </c>
      <c r="C15" s="279" t="s">
        <v>1</v>
      </c>
      <c r="D15" s="427" t="s">
        <v>2</v>
      </c>
      <c r="E15" s="404" t="s">
        <v>300</v>
      </c>
      <c r="F15" s="290" t="s">
        <v>286</v>
      </c>
      <c r="G15" s="290" t="s">
        <v>336</v>
      </c>
      <c r="H15" s="283">
        <f>I15/I16</f>
        <v>0.4833333333</v>
      </c>
      <c r="I15" s="275">
        <f t="shared" si="1"/>
        <v>145</v>
      </c>
      <c r="J15" s="284">
        <v>0.0</v>
      </c>
      <c r="K15" s="284">
        <v>85.0</v>
      </c>
      <c r="L15" s="285">
        <v>60.0</v>
      </c>
    </row>
    <row r="16">
      <c r="A16" s="336">
        <v>9.0</v>
      </c>
      <c r="B16" s="429" t="s">
        <v>16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</row>
    <row r="18">
      <c r="A18" s="318" t="s">
        <v>89</v>
      </c>
      <c r="B18" s="423" t="s">
        <v>90</v>
      </c>
      <c r="C18" s="310" t="s">
        <v>21</v>
      </c>
      <c r="D18" s="423" t="s">
        <v>22</v>
      </c>
      <c r="E18" s="374" t="s">
        <v>302</v>
      </c>
      <c r="F18" s="261" t="s">
        <v>292</v>
      </c>
      <c r="G18" s="261" t="s">
        <v>309</v>
      </c>
      <c r="H18" s="262">
        <f>I18/I19</f>
        <v>0.5333333333</v>
      </c>
      <c r="I18" s="263">
        <f t="shared" ref="I18:I29" si="2">J18+K18+L18</f>
        <v>160</v>
      </c>
      <c r="J18" s="264">
        <v>55.0</v>
      </c>
      <c r="K18" s="264">
        <v>25.0</v>
      </c>
      <c r="L18" s="265">
        <v>80.0</v>
      </c>
    </row>
    <row r="19">
      <c r="A19" s="323">
        <v>9.0</v>
      </c>
      <c r="B19" s="425" t="s">
        <v>16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89</v>
      </c>
      <c r="B20" s="427" t="s">
        <v>90</v>
      </c>
      <c r="C20" s="313" t="s">
        <v>21</v>
      </c>
      <c r="D20" s="427" t="s">
        <v>22</v>
      </c>
      <c r="E20" s="380" t="s">
        <v>302</v>
      </c>
      <c r="F20" s="290" t="s">
        <v>296</v>
      </c>
      <c r="G20" s="282" t="s">
        <v>315</v>
      </c>
      <c r="H20" s="283">
        <f>I20/I21</f>
        <v>0.3</v>
      </c>
      <c r="I20" s="275">
        <f t="shared" si="2"/>
        <v>90</v>
      </c>
      <c r="J20" s="284">
        <v>55.0</v>
      </c>
      <c r="K20" s="284">
        <v>5.0</v>
      </c>
      <c r="L20" s="285">
        <v>30.0</v>
      </c>
    </row>
    <row r="21">
      <c r="A21" s="323">
        <v>9.0</v>
      </c>
      <c r="B21" s="425" t="s">
        <v>16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89</v>
      </c>
      <c r="B22" s="427" t="s">
        <v>90</v>
      </c>
      <c r="C22" s="313" t="s">
        <v>21</v>
      </c>
      <c r="D22" s="427" t="s">
        <v>22</v>
      </c>
      <c r="E22" s="380" t="s">
        <v>302</v>
      </c>
      <c r="F22" s="290" t="s">
        <v>300</v>
      </c>
      <c r="G22" s="290" t="s">
        <v>321</v>
      </c>
      <c r="H22" s="283">
        <f>I22/I23</f>
        <v>0.4833333333</v>
      </c>
      <c r="I22" s="275">
        <f t="shared" si="2"/>
        <v>145</v>
      </c>
      <c r="J22" s="284">
        <v>55.0</v>
      </c>
      <c r="K22" s="284">
        <v>0.0</v>
      </c>
      <c r="L22" s="285">
        <v>90.0</v>
      </c>
    </row>
    <row r="23">
      <c r="A23" s="323">
        <v>9.0</v>
      </c>
      <c r="B23" s="425" t="s">
        <v>16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89</v>
      </c>
      <c r="B24" s="427" t="s">
        <v>90</v>
      </c>
      <c r="C24" s="313" t="s">
        <v>21</v>
      </c>
      <c r="D24" s="427" t="s">
        <v>22</v>
      </c>
      <c r="E24" s="380" t="s">
        <v>302</v>
      </c>
      <c r="F24" s="290" t="s">
        <v>304</v>
      </c>
      <c r="G24" s="282" t="s">
        <v>327</v>
      </c>
      <c r="H24" s="283">
        <f>I24/I25</f>
        <v>0.7</v>
      </c>
      <c r="I24" s="275">
        <f t="shared" si="2"/>
        <v>210</v>
      </c>
      <c r="J24" s="284">
        <v>55.0</v>
      </c>
      <c r="K24" s="284">
        <v>65.0</v>
      </c>
      <c r="L24" s="285">
        <v>90.0</v>
      </c>
    </row>
    <row r="25">
      <c r="A25" s="323">
        <v>9.0</v>
      </c>
      <c r="B25" s="425" t="s">
        <v>16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89</v>
      </c>
      <c r="B26" s="427" t="s">
        <v>90</v>
      </c>
      <c r="C26" s="313" t="s">
        <v>21</v>
      </c>
      <c r="D26" s="427" t="s">
        <v>22</v>
      </c>
      <c r="E26" s="380" t="s">
        <v>302</v>
      </c>
      <c r="F26" s="290" t="s">
        <v>284</v>
      </c>
      <c r="G26" s="290" t="s">
        <v>333</v>
      </c>
      <c r="H26" s="283">
        <f>I26/I27</f>
        <v>0.45</v>
      </c>
      <c r="I26" s="275">
        <f t="shared" si="2"/>
        <v>135</v>
      </c>
      <c r="J26" s="284">
        <v>55.0</v>
      </c>
      <c r="K26" s="284">
        <v>40.0</v>
      </c>
      <c r="L26" s="285">
        <v>40.0</v>
      </c>
    </row>
    <row r="27">
      <c r="A27" s="323">
        <v>9.0</v>
      </c>
      <c r="B27" s="425" t="s">
        <v>16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89</v>
      </c>
      <c r="B28" s="427" t="s">
        <v>90</v>
      </c>
      <c r="C28" s="313" t="s">
        <v>21</v>
      </c>
      <c r="D28" s="427" t="s">
        <v>22</v>
      </c>
      <c r="E28" s="380" t="s">
        <v>302</v>
      </c>
      <c r="F28" s="282" t="s">
        <v>288</v>
      </c>
      <c r="G28" s="282" t="s">
        <v>339</v>
      </c>
      <c r="H28" s="283">
        <f>I28/I29</f>
        <v>0.55</v>
      </c>
      <c r="I28" s="275">
        <f t="shared" si="2"/>
        <v>165</v>
      </c>
      <c r="J28" s="284">
        <v>55.0</v>
      </c>
      <c r="K28" s="284">
        <v>100.0</v>
      </c>
      <c r="L28" s="285">
        <v>10.0</v>
      </c>
    </row>
    <row r="29">
      <c r="A29" s="336">
        <v>9.0</v>
      </c>
      <c r="B29" s="429" t="s">
        <v>16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</row>
    <row r="31">
      <c r="A31" s="318" t="s">
        <v>89</v>
      </c>
      <c r="B31" s="423" t="s">
        <v>90</v>
      </c>
      <c r="C31" s="310" t="s">
        <v>35</v>
      </c>
      <c r="D31" s="447" t="s">
        <v>36</v>
      </c>
      <c r="E31" s="374" t="s">
        <v>294</v>
      </c>
      <c r="F31" s="261" t="s">
        <v>290</v>
      </c>
      <c r="G31" s="261" t="s">
        <v>306</v>
      </c>
      <c r="H31" s="262">
        <f>I31/I32</f>
        <v>0.6833333333</v>
      </c>
      <c r="I31" s="321">
        <f t="shared" ref="I31:I42" si="3">J31+K31+L31</f>
        <v>205</v>
      </c>
      <c r="J31" s="264">
        <v>25.0</v>
      </c>
      <c r="K31" s="264">
        <v>110.0</v>
      </c>
      <c r="L31" s="265">
        <v>70.0</v>
      </c>
    </row>
    <row r="32">
      <c r="A32" s="323">
        <v>9.0</v>
      </c>
      <c r="B32" s="425" t="s">
        <v>16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89</v>
      </c>
      <c r="B33" s="427" t="s">
        <v>90</v>
      </c>
      <c r="C33" s="215" t="s">
        <v>35</v>
      </c>
      <c r="D33" s="461" t="s">
        <v>36</v>
      </c>
      <c r="E33" s="404" t="s">
        <v>294</v>
      </c>
      <c r="F33" s="282" t="s">
        <v>294</v>
      </c>
      <c r="G33" s="282" t="s">
        <v>312</v>
      </c>
      <c r="H33" s="283">
        <f>I33/I34</f>
        <v>0.2</v>
      </c>
      <c r="I33" s="326">
        <f t="shared" si="3"/>
        <v>60</v>
      </c>
      <c r="J33" s="284">
        <v>25.0</v>
      </c>
      <c r="K33" s="284">
        <v>15.0</v>
      </c>
      <c r="L33" s="285">
        <v>20.0</v>
      </c>
    </row>
    <row r="34">
      <c r="A34" s="323">
        <v>9.0</v>
      </c>
      <c r="B34" s="425" t="s">
        <v>16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89</v>
      </c>
      <c r="B35" s="427" t="s">
        <v>90</v>
      </c>
      <c r="C35" s="313" t="s">
        <v>35</v>
      </c>
      <c r="D35" s="455" t="s">
        <v>36</v>
      </c>
      <c r="E35" s="404" t="s">
        <v>294</v>
      </c>
      <c r="F35" s="282" t="s">
        <v>298</v>
      </c>
      <c r="G35" s="282" t="s">
        <v>318</v>
      </c>
      <c r="H35" s="283">
        <f>I35/I36</f>
        <v>0.5666666667</v>
      </c>
      <c r="I35" s="326">
        <f t="shared" si="3"/>
        <v>170</v>
      </c>
      <c r="J35" s="284">
        <v>25.0</v>
      </c>
      <c r="K35" s="284">
        <v>45.0</v>
      </c>
      <c r="L35" s="285">
        <v>100.0</v>
      </c>
    </row>
    <row r="36">
      <c r="A36" s="323">
        <v>9.0</v>
      </c>
      <c r="B36" s="425" t="s">
        <v>16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89</v>
      </c>
      <c r="B37" s="427" t="s">
        <v>90</v>
      </c>
      <c r="C37" s="313" t="s">
        <v>35</v>
      </c>
      <c r="D37" s="461" t="s">
        <v>36</v>
      </c>
      <c r="E37" s="404" t="s">
        <v>294</v>
      </c>
      <c r="F37" s="282" t="s">
        <v>302</v>
      </c>
      <c r="G37" s="282" t="s">
        <v>324</v>
      </c>
      <c r="H37" s="283">
        <f>I37/I38</f>
        <v>0.3</v>
      </c>
      <c r="I37" s="326">
        <f t="shared" si="3"/>
        <v>90</v>
      </c>
      <c r="J37" s="284">
        <v>25.0</v>
      </c>
      <c r="K37" s="284">
        <v>65.0</v>
      </c>
      <c r="L37" s="285">
        <v>0.0</v>
      </c>
    </row>
    <row r="38">
      <c r="A38" s="323">
        <v>9.0</v>
      </c>
      <c r="B38" s="425" t="s">
        <v>16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89</v>
      </c>
      <c r="B39" s="427" t="s">
        <v>90</v>
      </c>
      <c r="C39" s="313" t="s">
        <v>35</v>
      </c>
      <c r="D39" s="461" t="s">
        <v>36</v>
      </c>
      <c r="E39" s="404" t="s">
        <v>294</v>
      </c>
      <c r="F39" s="282" t="s">
        <v>282</v>
      </c>
      <c r="G39" s="282" t="s">
        <v>330</v>
      </c>
      <c r="H39" s="283">
        <f>I39/I40</f>
        <v>0.5166666667</v>
      </c>
      <c r="I39" s="326">
        <f t="shared" si="3"/>
        <v>155</v>
      </c>
      <c r="J39" s="284">
        <v>25.0</v>
      </c>
      <c r="K39" s="284">
        <v>80.0</v>
      </c>
      <c r="L39" s="285">
        <v>50.0</v>
      </c>
    </row>
    <row r="40">
      <c r="A40" s="323">
        <v>9.0</v>
      </c>
      <c r="B40" s="425" t="s">
        <v>16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89</v>
      </c>
      <c r="B41" s="427" t="s">
        <v>90</v>
      </c>
      <c r="C41" s="313" t="s">
        <v>35</v>
      </c>
      <c r="D41" s="461" t="s">
        <v>36</v>
      </c>
      <c r="E41" s="404" t="s">
        <v>294</v>
      </c>
      <c r="F41" s="290" t="s">
        <v>286</v>
      </c>
      <c r="G41" s="290" t="s">
        <v>336</v>
      </c>
      <c r="H41" s="283">
        <f>I41/I42</f>
        <v>0.5666666667</v>
      </c>
      <c r="I41" s="326">
        <f t="shared" si="3"/>
        <v>170</v>
      </c>
      <c r="J41" s="284">
        <v>25.0</v>
      </c>
      <c r="K41" s="284">
        <v>85.0</v>
      </c>
      <c r="L41" s="285">
        <v>60.0</v>
      </c>
    </row>
    <row r="42">
      <c r="A42" s="336">
        <v>9.0</v>
      </c>
      <c r="B42" s="429" t="s">
        <v>16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</row>
    <row r="44">
      <c r="A44" s="318" t="s">
        <v>89</v>
      </c>
      <c r="B44" s="423" t="s">
        <v>90</v>
      </c>
      <c r="C44" s="310" t="s">
        <v>49</v>
      </c>
      <c r="D44" s="423" t="s">
        <v>50</v>
      </c>
      <c r="E44" s="374" t="s">
        <v>284</v>
      </c>
      <c r="F44" s="261" t="s">
        <v>292</v>
      </c>
      <c r="G44" s="261" t="s">
        <v>309</v>
      </c>
      <c r="H44" s="262">
        <f>I44/I45</f>
        <v>0.5</v>
      </c>
      <c r="I44" s="263">
        <f t="shared" ref="I44:I55" si="4">J44+K44+L44</f>
        <v>150</v>
      </c>
      <c r="J44" s="264">
        <v>45.0</v>
      </c>
      <c r="K44" s="264">
        <v>25.0</v>
      </c>
      <c r="L44" s="265">
        <v>80.0</v>
      </c>
    </row>
    <row r="45">
      <c r="A45" s="323">
        <v>9.0</v>
      </c>
      <c r="B45" s="425" t="s">
        <v>16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89</v>
      </c>
      <c r="B46" s="427" t="s">
        <v>90</v>
      </c>
      <c r="C46" s="313" t="s">
        <v>49</v>
      </c>
      <c r="D46" s="427" t="s">
        <v>50</v>
      </c>
      <c r="E46" s="380" t="s">
        <v>284</v>
      </c>
      <c r="F46" s="290" t="s">
        <v>296</v>
      </c>
      <c r="G46" s="282" t="s">
        <v>315</v>
      </c>
      <c r="H46" s="283">
        <f>I46/I47</f>
        <v>0.2666666667</v>
      </c>
      <c r="I46" s="275">
        <f t="shared" si="4"/>
        <v>80</v>
      </c>
      <c r="J46" s="284">
        <v>45.0</v>
      </c>
      <c r="K46" s="284">
        <v>5.0</v>
      </c>
      <c r="L46" s="285">
        <v>30.0</v>
      </c>
    </row>
    <row r="47">
      <c r="A47" s="323">
        <v>9.0</v>
      </c>
      <c r="B47" s="425" t="s">
        <v>16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89</v>
      </c>
      <c r="B48" s="427" t="s">
        <v>90</v>
      </c>
      <c r="C48" s="313" t="s">
        <v>49</v>
      </c>
      <c r="D48" s="427" t="s">
        <v>50</v>
      </c>
      <c r="E48" s="380" t="s">
        <v>284</v>
      </c>
      <c r="F48" s="290" t="s">
        <v>300</v>
      </c>
      <c r="G48" s="290" t="s">
        <v>321</v>
      </c>
      <c r="H48" s="283">
        <f>I48/I49</f>
        <v>0.45</v>
      </c>
      <c r="I48" s="275">
        <f t="shared" si="4"/>
        <v>135</v>
      </c>
      <c r="J48" s="284">
        <v>45.0</v>
      </c>
      <c r="K48" s="284">
        <v>0.0</v>
      </c>
      <c r="L48" s="285">
        <v>90.0</v>
      </c>
    </row>
    <row r="49">
      <c r="A49" s="323">
        <v>9.0</v>
      </c>
      <c r="B49" s="425" t="s">
        <v>16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89</v>
      </c>
      <c r="B50" s="427" t="s">
        <v>90</v>
      </c>
      <c r="C50" s="313" t="s">
        <v>49</v>
      </c>
      <c r="D50" s="427" t="s">
        <v>50</v>
      </c>
      <c r="E50" s="380" t="s">
        <v>284</v>
      </c>
      <c r="F50" s="290" t="s">
        <v>304</v>
      </c>
      <c r="G50" s="282" t="s">
        <v>327</v>
      </c>
      <c r="H50" s="283">
        <f>I50/I51</f>
        <v>0.6666666667</v>
      </c>
      <c r="I50" s="275">
        <f t="shared" si="4"/>
        <v>200</v>
      </c>
      <c r="J50" s="284">
        <v>45.0</v>
      </c>
      <c r="K50" s="284">
        <v>65.0</v>
      </c>
      <c r="L50" s="285">
        <v>90.0</v>
      </c>
    </row>
    <row r="51">
      <c r="A51" s="323">
        <v>9.0</v>
      </c>
      <c r="B51" s="425" t="s">
        <v>16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89</v>
      </c>
      <c r="B52" s="427" t="s">
        <v>90</v>
      </c>
      <c r="C52" s="313" t="s">
        <v>49</v>
      </c>
      <c r="D52" s="427" t="s">
        <v>50</v>
      </c>
      <c r="E52" s="380" t="s">
        <v>284</v>
      </c>
      <c r="F52" s="290" t="s">
        <v>284</v>
      </c>
      <c r="G52" s="290" t="s">
        <v>333</v>
      </c>
      <c r="H52" s="283">
        <f>I52/I53</f>
        <v>0.4166666667</v>
      </c>
      <c r="I52" s="275">
        <f t="shared" si="4"/>
        <v>125</v>
      </c>
      <c r="J52" s="284">
        <v>45.0</v>
      </c>
      <c r="K52" s="284">
        <v>40.0</v>
      </c>
      <c r="L52" s="285">
        <v>40.0</v>
      </c>
    </row>
    <row r="53">
      <c r="A53" s="323">
        <v>9.0</v>
      </c>
      <c r="B53" s="425" t="s">
        <v>16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89</v>
      </c>
      <c r="B54" s="427" t="s">
        <v>90</v>
      </c>
      <c r="C54" s="313" t="s">
        <v>49</v>
      </c>
      <c r="D54" s="427" t="s">
        <v>50</v>
      </c>
      <c r="E54" s="380" t="s">
        <v>284</v>
      </c>
      <c r="F54" s="282" t="s">
        <v>288</v>
      </c>
      <c r="G54" s="282" t="s">
        <v>339</v>
      </c>
      <c r="H54" s="283">
        <f>I54/I55</f>
        <v>0.5166666667</v>
      </c>
      <c r="I54" s="275">
        <f t="shared" si="4"/>
        <v>155</v>
      </c>
      <c r="J54" s="284">
        <v>45.0</v>
      </c>
      <c r="K54" s="284">
        <v>100.0</v>
      </c>
      <c r="L54" s="285">
        <v>10.0</v>
      </c>
    </row>
    <row r="55">
      <c r="A55" s="336">
        <v>9.0</v>
      </c>
      <c r="B55" s="429" t="s">
        <v>16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</row>
    <row r="57">
      <c r="A57" s="318" t="s">
        <v>89</v>
      </c>
      <c r="B57" s="423" t="s">
        <v>90</v>
      </c>
      <c r="C57" s="310" t="s">
        <v>57</v>
      </c>
      <c r="D57" s="423" t="s">
        <v>58</v>
      </c>
      <c r="E57" s="374" t="s">
        <v>294</v>
      </c>
      <c r="F57" s="261" t="s">
        <v>290</v>
      </c>
      <c r="G57" s="261" t="s">
        <v>306</v>
      </c>
      <c r="H57" s="262">
        <f>I57/I58</f>
        <v>0.65</v>
      </c>
      <c r="I57" s="263">
        <f t="shared" ref="I57:I68" si="5">J57+K57+L57</f>
        <v>195</v>
      </c>
      <c r="J57" s="264">
        <v>15.0</v>
      </c>
      <c r="K57" s="264">
        <v>110.0</v>
      </c>
      <c r="L57" s="265">
        <v>70.0</v>
      </c>
    </row>
    <row r="58">
      <c r="A58" s="323">
        <v>9.0</v>
      </c>
      <c r="B58" s="425" t="s">
        <v>16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89</v>
      </c>
      <c r="B59" s="427" t="s">
        <v>90</v>
      </c>
      <c r="C59" s="313" t="s">
        <v>57</v>
      </c>
      <c r="D59" s="427" t="s">
        <v>58</v>
      </c>
      <c r="E59" s="404" t="s">
        <v>294</v>
      </c>
      <c r="F59" s="282" t="s">
        <v>294</v>
      </c>
      <c r="G59" s="282" t="s">
        <v>312</v>
      </c>
      <c r="H59" s="283">
        <f>I59/I60</f>
        <v>0.1666666667</v>
      </c>
      <c r="I59" s="275">
        <f t="shared" si="5"/>
        <v>50</v>
      </c>
      <c r="J59" s="284">
        <v>15.0</v>
      </c>
      <c r="K59" s="284">
        <v>15.0</v>
      </c>
      <c r="L59" s="285">
        <v>20.0</v>
      </c>
    </row>
    <row r="60">
      <c r="A60" s="323">
        <v>9.0</v>
      </c>
      <c r="B60" s="425" t="s">
        <v>16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89</v>
      </c>
      <c r="B61" s="427" t="s">
        <v>90</v>
      </c>
      <c r="C61" s="313" t="s">
        <v>57</v>
      </c>
      <c r="D61" s="427" t="s">
        <v>58</v>
      </c>
      <c r="E61" s="404" t="s">
        <v>294</v>
      </c>
      <c r="F61" s="282" t="s">
        <v>298</v>
      </c>
      <c r="G61" s="282" t="s">
        <v>318</v>
      </c>
      <c r="H61" s="283">
        <f>I61/I62</f>
        <v>0.5333333333</v>
      </c>
      <c r="I61" s="275">
        <f t="shared" si="5"/>
        <v>160</v>
      </c>
      <c r="J61" s="284">
        <v>15.0</v>
      </c>
      <c r="K61" s="284">
        <v>45.0</v>
      </c>
      <c r="L61" s="285">
        <v>100.0</v>
      </c>
    </row>
    <row r="62">
      <c r="A62" s="323">
        <v>9.0</v>
      </c>
      <c r="B62" s="425" t="s">
        <v>16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89</v>
      </c>
      <c r="B63" s="427" t="s">
        <v>90</v>
      </c>
      <c r="C63" s="313" t="s">
        <v>57</v>
      </c>
      <c r="D63" s="427" t="s">
        <v>58</v>
      </c>
      <c r="E63" s="404" t="s">
        <v>294</v>
      </c>
      <c r="F63" s="282" t="s">
        <v>302</v>
      </c>
      <c r="G63" s="282" t="s">
        <v>324</v>
      </c>
      <c r="H63" s="283">
        <f>I63/I64</f>
        <v>0.2666666667</v>
      </c>
      <c r="I63" s="275">
        <f t="shared" si="5"/>
        <v>80</v>
      </c>
      <c r="J63" s="284">
        <v>15.0</v>
      </c>
      <c r="K63" s="284">
        <v>65.0</v>
      </c>
      <c r="L63" s="285">
        <v>0.0</v>
      </c>
    </row>
    <row r="64">
      <c r="A64" s="323">
        <v>9.0</v>
      </c>
      <c r="B64" s="425" t="s">
        <v>16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89</v>
      </c>
      <c r="B65" s="427" t="s">
        <v>90</v>
      </c>
      <c r="C65" s="313" t="s">
        <v>57</v>
      </c>
      <c r="D65" s="427" t="s">
        <v>58</v>
      </c>
      <c r="E65" s="404" t="s">
        <v>294</v>
      </c>
      <c r="F65" s="282" t="s">
        <v>282</v>
      </c>
      <c r="G65" s="282" t="s">
        <v>330</v>
      </c>
      <c r="H65" s="283">
        <f>I65/I66</f>
        <v>0.4833333333</v>
      </c>
      <c r="I65" s="275">
        <f t="shared" si="5"/>
        <v>145</v>
      </c>
      <c r="J65" s="284">
        <v>15.0</v>
      </c>
      <c r="K65" s="284">
        <v>80.0</v>
      </c>
      <c r="L65" s="285">
        <v>50.0</v>
      </c>
    </row>
    <row r="66">
      <c r="A66" s="323">
        <v>9.0</v>
      </c>
      <c r="B66" s="425" t="s">
        <v>16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89</v>
      </c>
      <c r="B67" s="427" t="s">
        <v>90</v>
      </c>
      <c r="C67" s="313" t="s">
        <v>57</v>
      </c>
      <c r="D67" s="427" t="s">
        <v>58</v>
      </c>
      <c r="E67" s="404" t="s">
        <v>294</v>
      </c>
      <c r="F67" s="290" t="s">
        <v>286</v>
      </c>
      <c r="G67" s="290" t="s">
        <v>336</v>
      </c>
      <c r="H67" s="283">
        <f>I67/I68</f>
        <v>0.5333333333</v>
      </c>
      <c r="I67" s="275">
        <f t="shared" si="5"/>
        <v>160</v>
      </c>
      <c r="J67" s="284">
        <v>15.0</v>
      </c>
      <c r="K67" s="284">
        <v>85.0</v>
      </c>
      <c r="L67" s="285">
        <v>60.0</v>
      </c>
    </row>
    <row r="68">
      <c r="A68" s="336">
        <v>9.0</v>
      </c>
      <c r="B68" s="429" t="s">
        <v>16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</row>
    <row r="70">
      <c r="A70" s="318" t="s">
        <v>89</v>
      </c>
      <c r="B70" s="423" t="s">
        <v>90</v>
      </c>
      <c r="C70" s="310" t="s">
        <v>65</v>
      </c>
      <c r="D70" s="423" t="s">
        <v>66</v>
      </c>
      <c r="E70" s="374" t="s">
        <v>284</v>
      </c>
      <c r="F70" s="261" t="s">
        <v>292</v>
      </c>
      <c r="G70" s="261" t="s">
        <v>309</v>
      </c>
      <c r="H70" s="262">
        <f>I70/I71</f>
        <v>0.4666666667</v>
      </c>
      <c r="I70" s="263">
        <f t="shared" ref="I70:I81" si="6">J70+K70+L70</f>
        <v>140</v>
      </c>
      <c r="J70" s="264">
        <v>35.0</v>
      </c>
      <c r="K70" s="264">
        <v>25.0</v>
      </c>
      <c r="L70" s="265">
        <v>80.0</v>
      </c>
    </row>
    <row r="71">
      <c r="A71" s="323">
        <v>9.0</v>
      </c>
      <c r="B71" s="425" t="s">
        <v>16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89</v>
      </c>
      <c r="B72" s="427" t="s">
        <v>90</v>
      </c>
      <c r="C72" s="313" t="s">
        <v>65</v>
      </c>
      <c r="D72" s="427" t="s">
        <v>66</v>
      </c>
      <c r="E72" s="380" t="s">
        <v>284</v>
      </c>
      <c r="F72" s="290" t="s">
        <v>296</v>
      </c>
      <c r="G72" s="282" t="s">
        <v>315</v>
      </c>
      <c r="H72" s="283">
        <f>I72/I73</f>
        <v>0.2333333333</v>
      </c>
      <c r="I72" s="275">
        <f t="shared" si="6"/>
        <v>70</v>
      </c>
      <c r="J72" s="284">
        <v>35.0</v>
      </c>
      <c r="K72" s="284">
        <v>5.0</v>
      </c>
      <c r="L72" s="285">
        <v>30.0</v>
      </c>
    </row>
    <row r="73">
      <c r="A73" s="323">
        <v>9.0</v>
      </c>
      <c r="B73" s="425" t="s">
        <v>16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89</v>
      </c>
      <c r="B74" s="427" t="s">
        <v>90</v>
      </c>
      <c r="C74" s="313" t="s">
        <v>65</v>
      </c>
      <c r="D74" s="451" t="s">
        <v>66</v>
      </c>
      <c r="E74" s="380" t="s">
        <v>284</v>
      </c>
      <c r="F74" s="290" t="s">
        <v>300</v>
      </c>
      <c r="G74" s="290" t="s">
        <v>321</v>
      </c>
      <c r="H74" s="283">
        <f>I74/I75</f>
        <v>0.4166666667</v>
      </c>
      <c r="I74" s="275">
        <f t="shared" si="6"/>
        <v>125</v>
      </c>
      <c r="J74" s="284">
        <v>35.0</v>
      </c>
      <c r="K74" s="284">
        <v>0.0</v>
      </c>
      <c r="L74" s="285">
        <v>90.0</v>
      </c>
    </row>
    <row r="75">
      <c r="A75" s="323">
        <v>9.0</v>
      </c>
      <c r="B75" s="425" t="s">
        <v>16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89</v>
      </c>
      <c r="B76" s="427" t="s">
        <v>90</v>
      </c>
      <c r="C76" s="313" t="s">
        <v>65</v>
      </c>
      <c r="D76" s="427" t="s">
        <v>66</v>
      </c>
      <c r="E76" s="380" t="s">
        <v>284</v>
      </c>
      <c r="F76" s="290" t="s">
        <v>304</v>
      </c>
      <c r="G76" s="282" t="s">
        <v>327</v>
      </c>
      <c r="H76" s="283">
        <f>I76/I77</f>
        <v>0.6333333333</v>
      </c>
      <c r="I76" s="275">
        <f t="shared" si="6"/>
        <v>190</v>
      </c>
      <c r="J76" s="284">
        <v>35.0</v>
      </c>
      <c r="K76" s="284">
        <v>65.0</v>
      </c>
      <c r="L76" s="285">
        <v>90.0</v>
      </c>
    </row>
    <row r="77">
      <c r="A77" s="323">
        <v>9.0</v>
      </c>
      <c r="B77" s="425" t="s">
        <v>16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89</v>
      </c>
      <c r="B78" s="427" t="s">
        <v>90</v>
      </c>
      <c r="C78" s="313" t="s">
        <v>65</v>
      </c>
      <c r="D78" s="427" t="s">
        <v>66</v>
      </c>
      <c r="E78" s="380" t="s">
        <v>284</v>
      </c>
      <c r="F78" s="290" t="s">
        <v>284</v>
      </c>
      <c r="G78" s="290" t="s">
        <v>333</v>
      </c>
      <c r="H78" s="283">
        <f>I78/I79</f>
        <v>0.3833333333</v>
      </c>
      <c r="I78" s="275">
        <f t="shared" si="6"/>
        <v>115</v>
      </c>
      <c r="J78" s="284">
        <v>35.0</v>
      </c>
      <c r="K78" s="284">
        <v>40.0</v>
      </c>
      <c r="L78" s="285">
        <v>40.0</v>
      </c>
    </row>
    <row r="79">
      <c r="A79" s="323">
        <v>9.0</v>
      </c>
      <c r="B79" s="425" t="s">
        <v>16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89</v>
      </c>
      <c r="B80" s="427" t="s">
        <v>90</v>
      </c>
      <c r="C80" s="313" t="s">
        <v>65</v>
      </c>
      <c r="D80" s="427" t="s">
        <v>66</v>
      </c>
      <c r="E80" s="380" t="s">
        <v>284</v>
      </c>
      <c r="F80" s="282" t="s">
        <v>288</v>
      </c>
      <c r="G80" s="282" t="s">
        <v>339</v>
      </c>
      <c r="H80" s="283">
        <f>I80/I81</f>
        <v>0.4833333333</v>
      </c>
      <c r="I80" s="275">
        <f t="shared" si="6"/>
        <v>145</v>
      </c>
      <c r="J80" s="284">
        <v>35.0</v>
      </c>
      <c r="K80" s="284">
        <v>100.0</v>
      </c>
      <c r="L80" s="285">
        <v>10.0</v>
      </c>
    </row>
    <row r="81">
      <c r="A81" s="336">
        <v>9.0</v>
      </c>
      <c r="B81" s="429" t="s">
        <v>16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</row>
    <row r="83">
      <c r="A83" s="318" t="s">
        <v>89</v>
      </c>
      <c r="B83" s="423" t="s">
        <v>90</v>
      </c>
      <c r="C83" s="310" t="s">
        <v>73</v>
      </c>
      <c r="D83" s="423" t="s">
        <v>74</v>
      </c>
      <c r="E83" s="374" t="s">
        <v>288</v>
      </c>
      <c r="F83" s="261" t="s">
        <v>290</v>
      </c>
      <c r="G83" s="261" t="s">
        <v>306</v>
      </c>
      <c r="H83" s="262">
        <f>I83/I84</f>
        <v>0.9333333333</v>
      </c>
      <c r="I83" s="263">
        <f t="shared" ref="I83:I94" si="7">J83+K83+L83</f>
        <v>280</v>
      </c>
      <c r="J83" s="264">
        <v>100.0</v>
      </c>
      <c r="K83" s="264">
        <v>110.0</v>
      </c>
      <c r="L83" s="265">
        <v>70.0</v>
      </c>
    </row>
    <row r="84">
      <c r="A84" s="323">
        <v>9.0</v>
      </c>
      <c r="B84" s="425" t="s">
        <v>16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89</v>
      </c>
      <c r="B85" s="427" t="s">
        <v>90</v>
      </c>
      <c r="C85" s="313" t="s">
        <v>73</v>
      </c>
      <c r="D85" s="427" t="s">
        <v>74</v>
      </c>
      <c r="E85" s="404" t="s">
        <v>288</v>
      </c>
      <c r="F85" s="282" t="s">
        <v>294</v>
      </c>
      <c r="G85" s="282" t="s">
        <v>312</v>
      </c>
      <c r="H85" s="283">
        <f>I85/I86</f>
        <v>0.45</v>
      </c>
      <c r="I85" s="275">
        <f t="shared" si="7"/>
        <v>135</v>
      </c>
      <c r="J85" s="284">
        <v>100.0</v>
      </c>
      <c r="K85" s="284">
        <v>15.0</v>
      </c>
      <c r="L85" s="285">
        <v>20.0</v>
      </c>
    </row>
    <row r="86">
      <c r="A86" s="323">
        <v>9.0</v>
      </c>
      <c r="B86" s="425" t="s">
        <v>16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89</v>
      </c>
      <c r="B87" s="427" t="s">
        <v>90</v>
      </c>
      <c r="C87" s="313" t="s">
        <v>73</v>
      </c>
      <c r="D87" s="427" t="s">
        <v>74</v>
      </c>
      <c r="E87" s="404" t="s">
        <v>288</v>
      </c>
      <c r="F87" s="282" t="s">
        <v>298</v>
      </c>
      <c r="G87" s="282" t="s">
        <v>318</v>
      </c>
      <c r="H87" s="283">
        <f>I87/I88</f>
        <v>0.8166666667</v>
      </c>
      <c r="I87" s="275">
        <f t="shared" si="7"/>
        <v>245</v>
      </c>
      <c r="J87" s="284">
        <v>100.0</v>
      </c>
      <c r="K87" s="284">
        <v>45.0</v>
      </c>
      <c r="L87" s="285">
        <v>100.0</v>
      </c>
    </row>
    <row r="88">
      <c r="A88" s="323">
        <v>9.0</v>
      </c>
      <c r="B88" s="425" t="s">
        <v>16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89</v>
      </c>
      <c r="B89" s="427" t="s">
        <v>90</v>
      </c>
      <c r="C89" s="313" t="s">
        <v>73</v>
      </c>
      <c r="D89" s="427" t="s">
        <v>74</v>
      </c>
      <c r="E89" s="404" t="s">
        <v>288</v>
      </c>
      <c r="F89" s="282" t="s">
        <v>302</v>
      </c>
      <c r="G89" s="282" t="s">
        <v>324</v>
      </c>
      <c r="H89" s="283">
        <f>I89/I90</f>
        <v>0.55</v>
      </c>
      <c r="I89" s="275">
        <f t="shared" si="7"/>
        <v>165</v>
      </c>
      <c r="J89" s="284">
        <v>100.0</v>
      </c>
      <c r="K89" s="284">
        <v>65.0</v>
      </c>
      <c r="L89" s="285">
        <v>0.0</v>
      </c>
    </row>
    <row r="90">
      <c r="A90" s="323">
        <v>9.0</v>
      </c>
      <c r="B90" s="425" t="s">
        <v>16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89</v>
      </c>
      <c r="B91" s="427" t="s">
        <v>90</v>
      </c>
      <c r="C91" s="313" t="s">
        <v>73</v>
      </c>
      <c r="D91" s="427" t="s">
        <v>74</v>
      </c>
      <c r="E91" s="404" t="s">
        <v>288</v>
      </c>
      <c r="F91" s="282" t="s">
        <v>282</v>
      </c>
      <c r="G91" s="282" t="s">
        <v>330</v>
      </c>
      <c r="H91" s="283">
        <f>I91/I92</f>
        <v>0.7666666667</v>
      </c>
      <c r="I91" s="275">
        <f t="shared" si="7"/>
        <v>230</v>
      </c>
      <c r="J91" s="284">
        <v>100.0</v>
      </c>
      <c r="K91" s="284">
        <v>80.0</v>
      </c>
      <c r="L91" s="285">
        <v>50.0</v>
      </c>
    </row>
    <row r="92">
      <c r="A92" s="323">
        <v>9.0</v>
      </c>
      <c r="B92" s="425" t="s">
        <v>16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89</v>
      </c>
      <c r="B93" s="427" t="s">
        <v>90</v>
      </c>
      <c r="C93" s="313" t="s">
        <v>73</v>
      </c>
      <c r="D93" s="427" t="s">
        <v>74</v>
      </c>
      <c r="E93" s="404" t="s">
        <v>288</v>
      </c>
      <c r="F93" s="290" t="s">
        <v>286</v>
      </c>
      <c r="G93" s="290" t="s">
        <v>336</v>
      </c>
      <c r="H93" s="283">
        <f>I93/I94</f>
        <v>0.8166666667</v>
      </c>
      <c r="I93" s="275">
        <f t="shared" si="7"/>
        <v>245</v>
      </c>
      <c r="J93" s="284">
        <v>100.0</v>
      </c>
      <c r="K93" s="284">
        <v>85.0</v>
      </c>
      <c r="L93" s="285">
        <v>60.0</v>
      </c>
    </row>
    <row r="94">
      <c r="A94" s="336">
        <v>9.0</v>
      </c>
      <c r="B94" s="429" t="s">
        <v>16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</row>
    <row r="96">
      <c r="A96" s="318" t="s">
        <v>89</v>
      </c>
      <c r="B96" s="423" t="s">
        <v>90</v>
      </c>
      <c r="C96" s="310" t="s">
        <v>81</v>
      </c>
      <c r="D96" s="423" t="s">
        <v>82</v>
      </c>
      <c r="E96" s="374" t="s">
        <v>290</v>
      </c>
      <c r="F96" s="261" t="s">
        <v>292</v>
      </c>
      <c r="G96" s="261" t="s">
        <v>309</v>
      </c>
      <c r="H96" s="262">
        <f>I96/I97</f>
        <v>0.7166666667</v>
      </c>
      <c r="I96" s="321">
        <f t="shared" ref="I96:I107" si="8">J96+K96+L96</f>
        <v>215</v>
      </c>
      <c r="J96" s="264">
        <v>110.0</v>
      </c>
      <c r="K96" s="264">
        <v>25.0</v>
      </c>
      <c r="L96" s="265">
        <v>80.0</v>
      </c>
    </row>
    <row r="97">
      <c r="A97" s="323">
        <v>9.0</v>
      </c>
      <c r="B97" s="425" t="s">
        <v>16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89</v>
      </c>
      <c r="B98" s="427" t="s">
        <v>90</v>
      </c>
      <c r="C98" s="313" t="s">
        <v>81</v>
      </c>
      <c r="D98" s="427" t="s">
        <v>82</v>
      </c>
      <c r="E98" s="380" t="s">
        <v>290</v>
      </c>
      <c r="F98" s="290" t="s">
        <v>296</v>
      </c>
      <c r="G98" s="282" t="s">
        <v>315</v>
      </c>
      <c r="H98" s="283">
        <f>I98/I99</f>
        <v>0.4833333333</v>
      </c>
      <c r="I98" s="326">
        <f t="shared" si="8"/>
        <v>145</v>
      </c>
      <c r="J98" s="284">
        <v>110.0</v>
      </c>
      <c r="K98" s="284">
        <v>5.0</v>
      </c>
      <c r="L98" s="285">
        <v>30.0</v>
      </c>
    </row>
    <row r="99">
      <c r="A99" s="323">
        <v>9.0</v>
      </c>
      <c r="B99" s="425" t="s">
        <v>16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89</v>
      </c>
      <c r="B100" s="427" t="s">
        <v>90</v>
      </c>
      <c r="C100" s="313" t="s">
        <v>81</v>
      </c>
      <c r="D100" s="427" t="s">
        <v>82</v>
      </c>
      <c r="E100" s="380" t="s">
        <v>290</v>
      </c>
      <c r="F100" s="290" t="s">
        <v>300</v>
      </c>
      <c r="G100" s="290" t="s">
        <v>321</v>
      </c>
      <c r="H100" s="283">
        <f>I100/I101</f>
        <v>0.6666666667</v>
      </c>
      <c r="I100" s="326">
        <f t="shared" si="8"/>
        <v>200</v>
      </c>
      <c r="J100" s="284">
        <v>110.0</v>
      </c>
      <c r="K100" s="284">
        <v>0.0</v>
      </c>
      <c r="L100" s="285">
        <v>90.0</v>
      </c>
    </row>
    <row r="101">
      <c r="A101" s="323">
        <v>9.0</v>
      </c>
      <c r="B101" s="425" t="s">
        <v>16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89</v>
      </c>
      <c r="B102" s="427" t="s">
        <v>90</v>
      </c>
      <c r="C102" s="313" t="s">
        <v>81</v>
      </c>
      <c r="D102" s="427" t="s">
        <v>82</v>
      </c>
      <c r="E102" s="380" t="s">
        <v>290</v>
      </c>
      <c r="F102" s="290" t="s">
        <v>304</v>
      </c>
      <c r="G102" s="282" t="s">
        <v>327</v>
      </c>
      <c r="H102" s="283">
        <f>I102/I103</f>
        <v>0.8833333333</v>
      </c>
      <c r="I102" s="326">
        <f t="shared" si="8"/>
        <v>265</v>
      </c>
      <c r="J102" s="284">
        <v>110.0</v>
      </c>
      <c r="K102" s="284">
        <v>65.0</v>
      </c>
      <c r="L102" s="285">
        <v>90.0</v>
      </c>
    </row>
    <row r="103">
      <c r="A103" s="323">
        <v>9.0</v>
      </c>
      <c r="B103" s="425" t="s">
        <v>16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89</v>
      </c>
      <c r="B104" s="427" t="s">
        <v>90</v>
      </c>
      <c r="C104" s="313" t="s">
        <v>81</v>
      </c>
      <c r="D104" s="427" t="s">
        <v>82</v>
      </c>
      <c r="E104" s="380" t="s">
        <v>290</v>
      </c>
      <c r="F104" s="290" t="s">
        <v>284</v>
      </c>
      <c r="G104" s="290" t="s">
        <v>333</v>
      </c>
      <c r="H104" s="283">
        <f>I104/I105</f>
        <v>0.6333333333</v>
      </c>
      <c r="I104" s="326">
        <f t="shared" si="8"/>
        <v>190</v>
      </c>
      <c r="J104" s="284">
        <v>110.0</v>
      </c>
      <c r="K104" s="284">
        <v>40.0</v>
      </c>
      <c r="L104" s="285">
        <v>40.0</v>
      </c>
    </row>
    <row r="105">
      <c r="A105" s="323">
        <v>9.0</v>
      </c>
      <c r="B105" s="425" t="s">
        <v>16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89</v>
      </c>
      <c r="B106" s="427" t="s">
        <v>90</v>
      </c>
      <c r="C106" s="313" t="s">
        <v>81</v>
      </c>
      <c r="D106" s="427" t="s">
        <v>82</v>
      </c>
      <c r="E106" s="380" t="s">
        <v>290</v>
      </c>
      <c r="F106" s="282" t="s">
        <v>288</v>
      </c>
      <c r="G106" s="282" t="s">
        <v>339</v>
      </c>
      <c r="H106" s="283">
        <f>I106/I107</f>
        <v>0.7333333333</v>
      </c>
      <c r="I106" s="326">
        <f t="shared" si="8"/>
        <v>220</v>
      </c>
      <c r="J106" s="284">
        <v>110.0</v>
      </c>
      <c r="K106" s="284">
        <v>100.0</v>
      </c>
      <c r="L106" s="285">
        <v>10.0</v>
      </c>
    </row>
    <row r="107">
      <c r="A107" s="336">
        <v>9.0</v>
      </c>
      <c r="B107" s="429" t="s">
        <v>16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</row>
    <row r="109">
      <c r="A109" s="318" t="s">
        <v>89</v>
      </c>
      <c r="B109" s="423" t="s">
        <v>90</v>
      </c>
      <c r="C109" s="310" t="s">
        <v>89</v>
      </c>
      <c r="D109" s="423" t="s">
        <v>90</v>
      </c>
      <c r="E109" s="374" t="s">
        <v>282</v>
      </c>
      <c r="F109" s="261" t="s">
        <v>290</v>
      </c>
      <c r="G109" s="261" t="s">
        <v>306</v>
      </c>
      <c r="H109" s="262">
        <f>I109/I110</f>
        <v>0.8666666667</v>
      </c>
      <c r="I109" s="263">
        <f t="shared" ref="I109:I120" si="9">J109+K109+L109</f>
        <v>260</v>
      </c>
      <c r="J109" s="264">
        <v>80.0</v>
      </c>
      <c r="K109" s="264">
        <v>110.0</v>
      </c>
      <c r="L109" s="265">
        <v>70.0</v>
      </c>
    </row>
    <row r="110">
      <c r="A110" s="323">
        <v>9.0</v>
      </c>
      <c r="B110" s="425" t="s">
        <v>16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89</v>
      </c>
      <c r="B111" s="427" t="s">
        <v>90</v>
      </c>
      <c r="C111" s="313" t="s">
        <v>89</v>
      </c>
      <c r="D111" s="427" t="s">
        <v>90</v>
      </c>
      <c r="E111" s="404" t="s">
        <v>282</v>
      </c>
      <c r="F111" s="282" t="s">
        <v>294</v>
      </c>
      <c r="G111" s="282" t="s">
        <v>312</v>
      </c>
      <c r="H111" s="283">
        <f>I111/I112</f>
        <v>0.3833333333</v>
      </c>
      <c r="I111" s="275">
        <f t="shared" si="9"/>
        <v>115</v>
      </c>
      <c r="J111" s="284">
        <v>80.0</v>
      </c>
      <c r="K111" s="284">
        <v>15.0</v>
      </c>
      <c r="L111" s="285">
        <v>20.0</v>
      </c>
    </row>
    <row r="112">
      <c r="A112" s="323">
        <v>9.0</v>
      </c>
      <c r="B112" s="425" t="s">
        <v>16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89</v>
      </c>
      <c r="B113" s="478" t="s">
        <v>90</v>
      </c>
      <c r="C113" s="479" t="s">
        <v>89</v>
      </c>
      <c r="D113" s="478" t="s">
        <v>90</v>
      </c>
      <c r="E113" s="404" t="s">
        <v>282</v>
      </c>
      <c r="F113" s="282" t="s">
        <v>298</v>
      </c>
      <c r="G113" s="282" t="s">
        <v>318</v>
      </c>
      <c r="H113" s="283">
        <f>I113/I114</f>
        <v>0.75</v>
      </c>
      <c r="I113" s="275">
        <f t="shared" si="9"/>
        <v>225</v>
      </c>
      <c r="J113" s="284">
        <v>80.0</v>
      </c>
      <c r="K113" s="284">
        <v>45.0</v>
      </c>
      <c r="L113" s="285">
        <v>100.0</v>
      </c>
    </row>
    <row r="114">
      <c r="A114" s="323">
        <v>9.0</v>
      </c>
      <c r="B114" s="480" t="s">
        <v>16</v>
      </c>
      <c r="C114" s="481">
        <v>5.0</v>
      </c>
      <c r="D114" s="480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89</v>
      </c>
      <c r="B115" s="427" t="s">
        <v>90</v>
      </c>
      <c r="C115" s="313" t="s">
        <v>89</v>
      </c>
      <c r="D115" s="427" t="s">
        <v>90</v>
      </c>
      <c r="E115" s="404" t="s">
        <v>282</v>
      </c>
      <c r="F115" s="282" t="s">
        <v>302</v>
      </c>
      <c r="G115" s="282" t="s">
        <v>324</v>
      </c>
      <c r="H115" s="283">
        <f>I115/I116</f>
        <v>0.4833333333</v>
      </c>
      <c r="I115" s="275">
        <f t="shared" si="9"/>
        <v>145</v>
      </c>
      <c r="J115" s="284">
        <v>80.0</v>
      </c>
      <c r="K115" s="284">
        <v>65.0</v>
      </c>
      <c r="L115" s="285">
        <v>0.0</v>
      </c>
    </row>
    <row r="116">
      <c r="A116" s="323">
        <v>9.0</v>
      </c>
      <c r="B116" s="425" t="s">
        <v>16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89</v>
      </c>
      <c r="B117" s="427" t="s">
        <v>90</v>
      </c>
      <c r="C117" s="313" t="s">
        <v>89</v>
      </c>
      <c r="D117" s="427" t="s">
        <v>90</v>
      </c>
      <c r="E117" s="404" t="s">
        <v>282</v>
      </c>
      <c r="F117" s="282" t="s">
        <v>282</v>
      </c>
      <c r="G117" s="282" t="s">
        <v>330</v>
      </c>
      <c r="H117" s="283">
        <f>I117/I118</f>
        <v>0.7</v>
      </c>
      <c r="I117" s="275">
        <f t="shared" si="9"/>
        <v>210</v>
      </c>
      <c r="J117" s="284">
        <v>80.0</v>
      </c>
      <c r="K117" s="284">
        <v>80.0</v>
      </c>
      <c r="L117" s="285">
        <v>50.0</v>
      </c>
    </row>
    <row r="118">
      <c r="A118" s="323">
        <v>9.0</v>
      </c>
      <c r="B118" s="425" t="s">
        <v>16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89</v>
      </c>
      <c r="B119" s="427" t="s">
        <v>90</v>
      </c>
      <c r="C119" s="313" t="s">
        <v>89</v>
      </c>
      <c r="D119" s="427" t="s">
        <v>90</v>
      </c>
      <c r="E119" s="404" t="s">
        <v>282</v>
      </c>
      <c r="F119" s="290" t="s">
        <v>286</v>
      </c>
      <c r="G119" s="290" t="s">
        <v>336</v>
      </c>
      <c r="H119" s="283">
        <f>I119/I120</f>
        <v>0.75</v>
      </c>
      <c r="I119" s="275">
        <f t="shared" si="9"/>
        <v>225</v>
      </c>
      <c r="J119" s="284">
        <v>80.0</v>
      </c>
      <c r="K119" s="284">
        <v>85.0</v>
      </c>
      <c r="L119" s="285">
        <v>60.0</v>
      </c>
    </row>
    <row r="120">
      <c r="A120" s="336">
        <v>9.0</v>
      </c>
      <c r="B120" s="429" t="s">
        <v>16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</row>
    <row r="122">
      <c r="A122" s="318" t="s">
        <v>89</v>
      </c>
      <c r="B122" s="423" t="s">
        <v>90</v>
      </c>
      <c r="C122" s="310" t="s">
        <v>97</v>
      </c>
      <c r="D122" s="423" t="s">
        <v>98</v>
      </c>
      <c r="E122" s="374" t="s">
        <v>296</v>
      </c>
      <c r="F122" s="261" t="s">
        <v>292</v>
      </c>
      <c r="G122" s="261" t="s">
        <v>309</v>
      </c>
      <c r="H122" s="262">
        <f>I122/I123</f>
        <v>0.3833333333</v>
      </c>
      <c r="I122" s="263">
        <f t="shared" ref="I122:I133" si="10">J122+K122+L122</f>
        <v>115</v>
      </c>
      <c r="J122" s="264">
        <v>10.0</v>
      </c>
      <c r="K122" s="264">
        <v>25.0</v>
      </c>
      <c r="L122" s="265">
        <v>80.0</v>
      </c>
    </row>
    <row r="123">
      <c r="A123" s="323">
        <v>9.0</v>
      </c>
      <c r="B123" s="425" t="s">
        <v>16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89</v>
      </c>
      <c r="B124" s="427" t="s">
        <v>90</v>
      </c>
      <c r="C124" s="313" t="s">
        <v>97</v>
      </c>
      <c r="D124" s="427" t="s">
        <v>98</v>
      </c>
      <c r="E124" s="404" t="s">
        <v>296</v>
      </c>
      <c r="F124" s="290" t="s">
        <v>296</v>
      </c>
      <c r="G124" s="282" t="s">
        <v>315</v>
      </c>
      <c r="H124" s="283">
        <f>I124/I125</f>
        <v>0.15</v>
      </c>
      <c r="I124" s="326">
        <f t="shared" si="10"/>
        <v>45</v>
      </c>
      <c r="J124" s="284">
        <v>10.0</v>
      </c>
      <c r="K124" s="284">
        <v>5.0</v>
      </c>
      <c r="L124" s="285">
        <v>30.0</v>
      </c>
    </row>
    <row r="125">
      <c r="A125" s="323">
        <v>9.0</v>
      </c>
      <c r="B125" s="425" t="s">
        <v>16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89</v>
      </c>
      <c r="B126" s="427" t="s">
        <v>90</v>
      </c>
      <c r="C126" s="313" t="s">
        <v>97</v>
      </c>
      <c r="D126" s="427" t="s">
        <v>98</v>
      </c>
      <c r="E126" s="404" t="s">
        <v>296</v>
      </c>
      <c r="F126" s="290" t="s">
        <v>300</v>
      </c>
      <c r="G126" s="290" t="s">
        <v>321</v>
      </c>
      <c r="H126" s="283">
        <f>I126/I127</f>
        <v>0.3333333333</v>
      </c>
      <c r="I126" s="326">
        <f t="shared" si="10"/>
        <v>100</v>
      </c>
      <c r="J126" s="284">
        <v>10.0</v>
      </c>
      <c r="K126" s="284">
        <v>0.0</v>
      </c>
      <c r="L126" s="285">
        <v>90.0</v>
      </c>
    </row>
    <row r="127">
      <c r="A127" s="323">
        <v>9.0</v>
      </c>
      <c r="B127" s="425" t="s">
        <v>16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89</v>
      </c>
      <c r="B128" s="427" t="s">
        <v>90</v>
      </c>
      <c r="C128" s="313" t="s">
        <v>97</v>
      </c>
      <c r="D128" s="427" t="s">
        <v>98</v>
      </c>
      <c r="E128" s="404" t="s">
        <v>296</v>
      </c>
      <c r="F128" s="290" t="s">
        <v>304</v>
      </c>
      <c r="G128" s="282" t="s">
        <v>327</v>
      </c>
      <c r="H128" s="283">
        <f>I128/I129</f>
        <v>0.55</v>
      </c>
      <c r="I128" s="326">
        <f t="shared" si="10"/>
        <v>165</v>
      </c>
      <c r="J128" s="284">
        <v>10.0</v>
      </c>
      <c r="K128" s="284">
        <v>65.0</v>
      </c>
      <c r="L128" s="285">
        <v>90.0</v>
      </c>
    </row>
    <row r="129">
      <c r="A129" s="323">
        <v>9.0</v>
      </c>
      <c r="B129" s="425" t="s">
        <v>16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89</v>
      </c>
      <c r="B130" s="427" t="s">
        <v>90</v>
      </c>
      <c r="C130" s="313" t="s">
        <v>97</v>
      </c>
      <c r="D130" s="427" t="s">
        <v>98</v>
      </c>
      <c r="E130" s="404" t="s">
        <v>296</v>
      </c>
      <c r="F130" s="290" t="s">
        <v>284</v>
      </c>
      <c r="G130" s="290" t="s">
        <v>333</v>
      </c>
      <c r="H130" s="283">
        <f>I130/I131</f>
        <v>0.3</v>
      </c>
      <c r="I130" s="326">
        <f t="shared" si="10"/>
        <v>90</v>
      </c>
      <c r="J130" s="284">
        <v>10.0</v>
      </c>
      <c r="K130" s="284">
        <v>40.0</v>
      </c>
      <c r="L130" s="285">
        <v>40.0</v>
      </c>
    </row>
    <row r="131">
      <c r="A131" s="323">
        <v>9.0</v>
      </c>
      <c r="B131" s="425" t="s">
        <v>16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89</v>
      </c>
      <c r="B132" s="427" t="s">
        <v>90</v>
      </c>
      <c r="C132" s="313" t="s">
        <v>97</v>
      </c>
      <c r="D132" s="427" t="s">
        <v>98</v>
      </c>
      <c r="E132" s="404" t="s">
        <v>296</v>
      </c>
      <c r="F132" s="282" t="s">
        <v>288</v>
      </c>
      <c r="G132" s="282" t="s">
        <v>339</v>
      </c>
      <c r="H132" s="283">
        <f>I132/I133</f>
        <v>0.4</v>
      </c>
      <c r="I132" s="326">
        <f t="shared" si="10"/>
        <v>120</v>
      </c>
      <c r="J132" s="284">
        <v>10.0</v>
      </c>
      <c r="K132" s="284">
        <v>100.0</v>
      </c>
      <c r="L132" s="285">
        <v>10.0</v>
      </c>
    </row>
    <row r="133">
      <c r="A133" s="336">
        <v>9.0</v>
      </c>
      <c r="B133" s="429" t="s">
        <v>16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298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163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</row>
    <row r="135">
      <c r="B135" s="437"/>
      <c r="C135" s="212"/>
      <c r="D135" s="437"/>
      <c r="E135" s="212"/>
      <c r="F135" s="212"/>
      <c r="H135" s="255"/>
    </row>
    <row r="136">
      <c r="B136" s="437"/>
      <c r="C136" s="212"/>
      <c r="D136" s="437"/>
      <c r="E136" s="212"/>
      <c r="F136" s="212"/>
      <c r="H136" s="255"/>
    </row>
    <row r="137">
      <c r="B137" s="437"/>
      <c r="C137" s="212"/>
      <c r="D137" s="437"/>
      <c r="E137" s="212"/>
      <c r="F137" s="212"/>
      <c r="H137" s="249"/>
    </row>
    <row r="138">
      <c r="B138" s="437"/>
      <c r="C138" s="212"/>
      <c r="D138" s="437"/>
      <c r="E138" s="212"/>
      <c r="F138" s="212"/>
      <c r="H138" s="249"/>
    </row>
    <row r="139">
      <c r="B139" s="437"/>
      <c r="C139" s="212"/>
      <c r="D139" s="437"/>
      <c r="E139" s="212"/>
      <c r="F139" s="212"/>
      <c r="H139" s="249"/>
    </row>
    <row r="140">
      <c r="B140" s="437"/>
      <c r="C140" s="212"/>
      <c r="D140" s="437"/>
      <c r="E140" s="212"/>
      <c r="F140" s="212"/>
      <c r="H140" s="249"/>
    </row>
    <row r="141">
      <c r="B141" s="437"/>
      <c r="C141" s="212"/>
      <c r="D141" s="437"/>
      <c r="E141" s="212"/>
      <c r="F141" s="212"/>
      <c r="H141" s="249"/>
    </row>
    <row r="142">
      <c r="B142" s="437"/>
      <c r="C142" s="212"/>
      <c r="D142" s="437"/>
      <c r="E142" s="212"/>
      <c r="F142" s="212"/>
      <c r="H142" s="249"/>
    </row>
    <row r="143">
      <c r="B143" s="437"/>
      <c r="C143" s="212"/>
      <c r="D143" s="437"/>
      <c r="E143" s="212"/>
      <c r="F143" s="212"/>
      <c r="H143" s="249"/>
    </row>
    <row r="144">
      <c r="B144" s="437"/>
      <c r="C144" s="212"/>
      <c r="D144" s="437"/>
      <c r="E144" s="212"/>
      <c r="F144" s="212"/>
      <c r="H144" s="249"/>
    </row>
    <row r="145">
      <c r="B145" s="437"/>
      <c r="C145" s="212"/>
      <c r="D145" s="437"/>
      <c r="E145" s="212"/>
      <c r="F145" s="212"/>
      <c r="H145" s="249"/>
    </row>
    <row r="146">
      <c r="B146" s="437"/>
      <c r="C146" s="212"/>
      <c r="D146" s="437"/>
      <c r="E146" s="212"/>
      <c r="F146" s="212"/>
      <c r="H146" s="249"/>
    </row>
    <row r="147">
      <c r="B147" s="437"/>
      <c r="C147" s="212"/>
      <c r="D147" s="437"/>
      <c r="E147" s="212"/>
      <c r="F147" s="212"/>
      <c r="H147" s="249"/>
    </row>
    <row r="148">
      <c r="B148" s="437"/>
      <c r="C148" s="212"/>
      <c r="D148" s="437"/>
      <c r="E148" s="212"/>
      <c r="F148" s="212"/>
      <c r="H148" s="249"/>
    </row>
    <row r="149">
      <c r="B149" s="437"/>
      <c r="C149" s="212"/>
      <c r="D149" s="437"/>
      <c r="E149" s="212"/>
      <c r="F149" s="212"/>
      <c r="H149" s="249"/>
    </row>
    <row r="150">
      <c r="B150" s="437"/>
      <c r="C150" s="212"/>
      <c r="D150" s="437"/>
      <c r="E150" s="212"/>
      <c r="F150" s="212"/>
      <c r="H150" s="249"/>
    </row>
    <row r="151">
      <c r="B151" s="437"/>
      <c r="C151" s="212"/>
      <c r="D151" s="437"/>
      <c r="E151" s="212"/>
      <c r="F151" s="212"/>
      <c r="H151" s="249"/>
    </row>
    <row r="152">
      <c r="B152" s="437"/>
      <c r="C152" s="212"/>
      <c r="D152" s="437"/>
      <c r="E152" s="212"/>
      <c r="F152" s="212"/>
      <c r="H152" s="249"/>
    </row>
    <row r="153">
      <c r="B153" s="437"/>
      <c r="C153" s="212"/>
      <c r="D153" s="437"/>
      <c r="E153" s="212"/>
      <c r="F153" s="212"/>
      <c r="H153" s="249"/>
    </row>
    <row r="154">
      <c r="B154" s="437"/>
      <c r="C154" s="212"/>
      <c r="D154" s="437"/>
      <c r="E154" s="212"/>
      <c r="F154" s="212"/>
      <c r="H154" s="249"/>
    </row>
    <row r="155">
      <c r="B155" s="437"/>
      <c r="C155" s="212"/>
      <c r="D155" s="437"/>
      <c r="E155" s="212"/>
      <c r="F155" s="212"/>
      <c r="H155" s="249"/>
    </row>
    <row r="156">
      <c r="B156" s="437"/>
      <c r="C156" s="212"/>
      <c r="D156" s="437"/>
      <c r="E156" s="212"/>
      <c r="F156" s="212"/>
      <c r="H156" s="249"/>
    </row>
    <row r="157">
      <c r="B157" s="437"/>
      <c r="C157" s="212"/>
      <c r="D157" s="437"/>
      <c r="E157" s="212"/>
      <c r="F157" s="212"/>
      <c r="H157" s="249"/>
    </row>
    <row r="158">
      <c r="B158" s="437"/>
      <c r="C158" s="212"/>
      <c r="D158" s="437"/>
      <c r="E158" s="212"/>
      <c r="F158" s="212"/>
      <c r="H158" s="249"/>
    </row>
    <row r="159">
      <c r="B159" s="437"/>
      <c r="C159" s="212"/>
      <c r="D159" s="437"/>
      <c r="E159" s="212"/>
      <c r="F159" s="212"/>
      <c r="H159" s="249"/>
    </row>
    <row r="160">
      <c r="B160" s="437"/>
      <c r="C160" s="212"/>
      <c r="D160" s="437"/>
      <c r="E160" s="212"/>
      <c r="F160" s="212"/>
      <c r="H160" s="249"/>
    </row>
    <row r="161">
      <c r="B161" s="437"/>
      <c r="C161" s="212"/>
      <c r="D161" s="437"/>
      <c r="E161" s="212"/>
      <c r="F161" s="212"/>
      <c r="H161" s="249"/>
    </row>
    <row r="162">
      <c r="B162" s="437"/>
      <c r="C162" s="212"/>
      <c r="D162" s="437"/>
      <c r="E162" s="212"/>
      <c r="F162" s="212"/>
      <c r="H162" s="249"/>
    </row>
    <row r="163">
      <c r="B163" s="437"/>
      <c r="C163" s="212"/>
      <c r="D163" s="437"/>
      <c r="E163" s="212"/>
      <c r="F163" s="212"/>
      <c r="H163" s="249"/>
    </row>
    <row r="164">
      <c r="B164" s="437"/>
      <c r="C164" s="212"/>
      <c r="D164" s="437"/>
      <c r="E164" s="212"/>
      <c r="F164" s="212"/>
      <c r="H164" s="249"/>
    </row>
    <row r="165">
      <c r="B165" s="437"/>
      <c r="C165" s="212"/>
      <c r="D165" s="437"/>
      <c r="E165" s="212"/>
      <c r="F165" s="212"/>
      <c r="H165" s="249"/>
    </row>
    <row r="166">
      <c r="B166" s="437"/>
      <c r="C166" s="212"/>
      <c r="D166" s="437"/>
      <c r="E166" s="212"/>
      <c r="F166" s="212"/>
      <c r="H166" s="249"/>
    </row>
    <row r="167">
      <c r="B167" s="437"/>
      <c r="C167" s="212"/>
      <c r="D167" s="437"/>
      <c r="E167" s="212"/>
      <c r="F167" s="212"/>
      <c r="H167" s="249"/>
    </row>
    <row r="168">
      <c r="B168" s="437"/>
      <c r="C168" s="212"/>
      <c r="D168" s="437"/>
      <c r="E168" s="212"/>
      <c r="F168" s="212"/>
      <c r="H168" s="249"/>
    </row>
    <row r="169">
      <c r="B169" s="437"/>
      <c r="C169" s="212"/>
      <c r="D169" s="437"/>
      <c r="E169" s="212"/>
      <c r="F169" s="212"/>
      <c r="H169" s="249"/>
    </row>
    <row r="170">
      <c r="B170" s="437"/>
      <c r="C170" s="212"/>
      <c r="D170" s="437"/>
      <c r="E170" s="212"/>
      <c r="F170" s="212"/>
      <c r="H170" s="249"/>
    </row>
    <row r="171">
      <c r="B171" s="437"/>
      <c r="C171" s="212"/>
      <c r="D171" s="437"/>
      <c r="E171" s="212"/>
      <c r="F171" s="212"/>
      <c r="H171" s="249"/>
    </row>
    <row r="172">
      <c r="B172" s="437"/>
      <c r="C172" s="212"/>
      <c r="D172" s="437"/>
      <c r="E172" s="212"/>
      <c r="F172" s="212"/>
      <c r="H172" s="249"/>
    </row>
    <row r="173">
      <c r="B173" s="437"/>
      <c r="C173" s="212"/>
      <c r="D173" s="437"/>
      <c r="E173" s="212"/>
      <c r="F173" s="212"/>
      <c r="H173" s="249"/>
    </row>
    <row r="174">
      <c r="B174" s="437"/>
      <c r="C174" s="212"/>
      <c r="D174" s="437"/>
      <c r="E174" s="212"/>
      <c r="F174" s="212"/>
      <c r="H174" s="249"/>
    </row>
    <row r="175">
      <c r="B175" s="437"/>
      <c r="C175" s="212"/>
      <c r="D175" s="437"/>
      <c r="E175" s="212"/>
      <c r="F175" s="212"/>
      <c r="H175" s="249"/>
    </row>
    <row r="176">
      <c r="B176" s="437"/>
      <c r="C176" s="212"/>
      <c r="D176" s="437"/>
      <c r="E176" s="212"/>
      <c r="F176" s="212"/>
      <c r="H176" s="249"/>
    </row>
    <row r="177">
      <c r="B177" s="437"/>
      <c r="C177" s="212"/>
      <c r="D177" s="437"/>
      <c r="E177" s="212"/>
      <c r="F177" s="212"/>
      <c r="H177" s="249"/>
    </row>
    <row r="178">
      <c r="B178" s="437"/>
      <c r="C178" s="212"/>
      <c r="D178" s="437"/>
      <c r="E178" s="212"/>
      <c r="F178" s="212"/>
      <c r="H178" s="249"/>
    </row>
    <row r="179">
      <c r="B179" s="437"/>
      <c r="C179" s="212"/>
      <c r="D179" s="437"/>
      <c r="E179" s="212"/>
      <c r="F179" s="212"/>
      <c r="H179" s="249"/>
    </row>
    <row r="180">
      <c r="B180" s="437"/>
      <c r="C180" s="212"/>
      <c r="D180" s="437"/>
      <c r="E180" s="212"/>
      <c r="F180" s="212"/>
      <c r="H180" s="249"/>
    </row>
    <row r="181">
      <c r="B181" s="437"/>
      <c r="C181" s="212"/>
      <c r="D181" s="437"/>
      <c r="E181" s="212"/>
      <c r="F181" s="212"/>
      <c r="H181" s="249"/>
    </row>
    <row r="182">
      <c r="B182" s="437"/>
      <c r="C182" s="212"/>
      <c r="D182" s="437"/>
      <c r="E182" s="212"/>
      <c r="F182" s="212"/>
      <c r="H182" s="249"/>
    </row>
    <row r="183">
      <c r="B183" s="437"/>
      <c r="C183" s="212"/>
      <c r="D183" s="437"/>
      <c r="E183" s="212"/>
      <c r="F183" s="212"/>
      <c r="H183" s="249"/>
    </row>
    <row r="184">
      <c r="B184" s="437"/>
      <c r="C184" s="212"/>
      <c r="D184" s="437"/>
      <c r="E184" s="212"/>
      <c r="F184" s="212"/>
      <c r="H184" s="249"/>
    </row>
    <row r="185">
      <c r="B185" s="437"/>
      <c r="C185" s="212"/>
      <c r="D185" s="437"/>
      <c r="E185" s="212"/>
      <c r="F185" s="212"/>
      <c r="H185" s="249"/>
    </row>
    <row r="186">
      <c r="B186" s="437"/>
      <c r="C186" s="212"/>
      <c r="D186" s="437"/>
      <c r="E186" s="212"/>
      <c r="F186" s="212"/>
      <c r="H186" s="249"/>
    </row>
    <row r="187">
      <c r="B187" s="437"/>
      <c r="C187" s="212"/>
      <c r="D187" s="437"/>
      <c r="E187" s="212"/>
      <c r="F187" s="212"/>
      <c r="H187" s="249"/>
    </row>
    <row r="188">
      <c r="B188" s="437"/>
      <c r="C188" s="212"/>
      <c r="D188" s="437"/>
      <c r="E188" s="212"/>
      <c r="F188" s="212"/>
      <c r="H188" s="249"/>
    </row>
    <row r="189">
      <c r="B189" s="437"/>
      <c r="C189" s="212"/>
      <c r="D189" s="437"/>
      <c r="E189" s="212"/>
      <c r="F189" s="212"/>
      <c r="H189" s="249"/>
    </row>
    <row r="190">
      <c r="B190" s="437"/>
      <c r="C190" s="212"/>
      <c r="D190" s="437"/>
      <c r="E190" s="212"/>
      <c r="F190" s="212"/>
      <c r="H190" s="249"/>
    </row>
    <row r="191">
      <c r="B191" s="437"/>
      <c r="C191" s="212"/>
      <c r="D191" s="437"/>
      <c r="E191" s="212"/>
      <c r="F191" s="212"/>
      <c r="H191" s="249"/>
    </row>
    <row r="192">
      <c r="B192" s="437"/>
      <c r="C192" s="212"/>
      <c r="D192" s="437"/>
      <c r="E192" s="212"/>
      <c r="F192" s="212"/>
      <c r="H192" s="249"/>
    </row>
    <row r="193">
      <c r="B193" s="437"/>
      <c r="C193" s="212"/>
      <c r="D193" s="437"/>
      <c r="E193" s="212"/>
      <c r="F193" s="212"/>
      <c r="H193" s="249"/>
    </row>
    <row r="194">
      <c r="B194" s="437"/>
      <c r="C194" s="212"/>
      <c r="D194" s="437"/>
      <c r="E194" s="212"/>
      <c r="F194" s="212"/>
      <c r="H194" s="249"/>
    </row>
    <row r="195">
      <c r="B195" s="437"/>
      <c r="C195" s="212"/>
      <c r="D195" s="437"/>
      <c r="E195" s="212"/>
      <c r="F195" s="212"/>
      <c r="H195" s="249"/>
    </row>
    <row r="196">
      <c r="B196" s="437"/>
      <c r="C196" s="212"/>
      <c r="D196" s="437"/>
      <c r="E196" s="212"/>
      <c r="F196" s="212"/>
      <c r="H196" s="249"/>
    </row>
    <row r="197">
      <c r="B197" s="437"/>
      <c r="C197" s="212"/>
      <c r="D197" s="437"/>
      <c r="E197" s="212"/>
      <c r="F197" s="212"/>
      <c r="H197" s="249"/>
    </row>
    <row r="198">
      <c r="B198" s="437"/>
      <c r="C198" s="212"/>
      <c r="D198" s="437"/>
      <c r="E198" s="212"/>
      <c r="F198" s="212"/>
      <c r="H198" s="249"/>
    </row>
    <row r="199">
      <c r="B199" s="437"/>
      <c r="C199" s="212"/>
      <c r="D199" s="437"/>
      <c r="E199" s="212"/>
      <c r="F199" s="212"/>
      <c r="H199" s="249"/>
    </row>
    <row r="200">
      <c r="B200" s="437"/>
      <c r="C200" s="212"/>
      <c r="D200" s="437"/>
      <c r="E200" s="212"/>
      <c r="F200" s="212"/>
      <c r="H200" s="249"/>
    </row>
    <row r="201">
      <c r="B201" s="437"/>
      <c r="C201" s="212"/>
      <c r="D201" s="437"/>
      <c r="E201" s="212"/>
      <c r="F201" s="212"/>
      <c r="H201" s="249"/>
    </row>
    <row r="202">
      <c r="B202" s="437"/>
      <c r="C202" s="212"/>
      <c r="D202" s="437"/>
      <c r="E202" s="212"/>
      <c r="F202" s="212"/>
      <c r="H202" s="249"/>
    </row>
    <row r="203">
      <c r="B203" s="437"/>
      <c r="C203" s="212"/>
      <c r="D203" s="437"/>
      <c r="E203" s="212"/>
      <c r="F203" s="212"/>
      <c r="H203" s="249"/>
    </row>
    <row r="204">
      <c r="B204" s="437"/>
      <c r="C204" s="212"/>
      <c r="D204" s="437"/>
      <c r="E204" s="212"/>
      <c r="F204" s="212"/>
      <c r="H204" s="249"/>
    </row>
    <row r="205">
      <c r="B205" s="437"/>
      <c r="C205" s="212"/>
      <c r="D205" s="437"/>
      <c r="E205" s="212"/>
      <c r="F205" s="212"/>
      <c r="H205" s="249"/>
    </row>
    <row r="206">
      <c r="B206" s="437"/>
      <c r="C206" s="212"/>
      <c r="D206" s="437"/>
      <c r="E206" s="212"/>
      <c r="F206" s="212"/>
      <c r="H206" s="249"/>
    </row>
    <row r="207">
      <c r="B207" s="437"/>
      <c r="C207" s="212"/>
      <c r="D207" s="437"/>
      <c r="E207" s="212"/>
      <c r="F207" s="212"/>
      <c r="H207" s="249"/>
    </row>
    <row r="208">
      <c r="B208" s="437"/>
      <c r="C208" s="212"/>
      <c r="D208" s="437"/>
      <c r="E208" s="212"/>
      <c r="F208" s="212"/>
      <c r="H208" s="249"/>
    </row>
    <row r="209">
      <c r="B209" s="437"/>
      <c r="C209" s="212"/>
      <c r="D209" s="437"/>
      <c r="E209" s="212"/>
      <c r="F209" s="212"/>
      <c r="H209" s="249"/>
    </row>
    <row r="210">
      <c r="B210" s="437"/>
      <c r="C210" s="212"/>
      <c r="D210" s="437"/>
      <c r="E210" s="212"/>
      <c r="F210" s="212"/>
      <c r="H210" s="249"/>
    </row>
    <row r="211">
      <c r="B211" s="437"/>
      <c r="C211" s="212"/>
      <c r="D211" s="437"/>
      <c r="E211" s="212"/>
      <c r="F211" s="212"/>
      <c r="H211" s="249"/>
    </row>
    <row r="212">
      <c r="B212" s="437"/>
      <c r="C212" s="212"/>
      <c r="D212" s="437"/>
      <c r="E212" s="212"/>
      <c r="F212" s="212"/>
      <c r="H212" s="249"/>
    </row>
    <row r="213">
      <c r="B213" s="437"/>
      <c r="C213" s="212"/>
      <c r="D213" s="437"/>
      <c r="E213" s="212"/>
      <c r="F213" s="212"/>
      <c r="H213" s="249"/>
    </row>
    <row r="214">
      <c r="B214" s="437"/>
      <c r="C214" s="212"/>
      <c r="D214" s="437"/>
      <c r="E214" s="212"/>
      <c r="F214" s="212"/>
      <c r="H214" s="249"/>
    </row>
    <row r="215">
      <c r="B215" s="437"/>
      <c r="C215" s="212"/>
      <c r="D215" s="437"/>
      <c r="E215" s="212"/>
      <c r="F215" s="212"/>
      <c r="H215" s="249"/>
    </row>
    <row r="216">
      <c r="B216" s="437"/>
      <c r="C216" s="212"/>
      <c r="D216" s="437"/>
      <c r="E216" s="212"/>
      <c r="F216" s="212"/>
      <c r="H216" s="249"/>
    </row>
    <row r="217">
      <c r="B217" s="437"/>
      <c r="C217" s="212"/>
      <c r="D217" s="437"/>
      <c r="E217" s="212"/>
      <c r="F217" s="212"/>
      <c r="H217" s="249"/>
    </row>
    <row r="218">
      <c r="B218" s="437"/>
      <c r="C218" s="212"/>
      <c r="D218" s="437"/>
      <c r="E218" s="212"/>
      <c r="F218" s="212"/>
      <c r="H218" s="249"/>
    </row>
    <row r="219">
      <c r="B219" s="437"/>
      <c r="C219" s="212"/>
      <c r="D219" s="437"/>
      <c r="E219" s="212"/>
      <c r="F219" s="212"/>
      <c r="H219" s="249"/>
    </row>
    <row r="220">
      <c r="B220" s="437"/>
      <c r="C220" s="212"/>
      <c r="D220" s="437"/>
      <c r="E220" s="212"/>
      <c r="F220" s="212"/>
      <c r="H220" s="249"/>
    </row>
    <row r="221">
      <c r="B221" s="437"/>
      <c r="C221" s="212"/>
      <c r="D221" s="437"/>
      <c r="E221" s="212"/>
      <c r="F221" s="212"/>
      <c r="H221" s="249"/>
    </row>
    <row r="222">
      <c r="B222" s="437"/>
      <c r="C222" s="212"/>
      <c r="D222" s="437"/>
      <c r="E222" s="212"/>
      <c r="F222" s="212"/>
      <c r="H222" s="249"/>
    </row>
    <row r="223">
      <c r="B223" s="437"/>
      <c r="C223" s="212"/>
      <c r="D223" s="437"/>
      <c r="E223" s="212"/>
      <c r="F223" s="212"/>
      <c r="H223" s="249"/>
    </row>
    <row r="224">
      <c r="B224" s="437"/>
      <c r="C224" s="212"/>
      <c r="D224" s="437"/>
      <c r="E224" s="212"/>
      <c r="F224" s="212"/>
      <c r="H224" s="249"/>
    </row>
    <row r="225">
      <c r="B225" s="437"/>
      <c r="C225" s="212"/>
      <c r="D225" s="437"/>
      <c r="E225" s="212"/>
      <c r="F225" s="212"/>
      <c r="H225" s="249"/>
    </row>
    <row r="226">
      <c r="B226" s="437"/>
      <c r="C226" s="212"/>
      <c r="D226" s="437"/>
      <c r="E226" s="212"/>
      <c r="F226" s="212"/>
      <c r="H226" s="249"/>
    </row>
    <row r="227">
      <c r="B227" s="437"/>
      <c r="C227" s="212"/>
      <c r="D227" s="437"/>
      <c r="E227" s="212"/>
      <c r="F227" s="212"/>
      <c r="H227" s="249"/>
    </row>
    <row r="228">
      <c r="B228" s="437"/>
      <c r="C228" s="212"/>
      <c r="D228" s="437"/>
      <c r="E228" s="212"/>
      <c r="F228" s="212"/>
      <c r="H228" s="249"/>
    </row>
    <row r="229">
      <c r="B229" s="437"/>
      <c r="C229" s="212"/>
      <c r="D229" s="437"/>
      <c r="E229" s="212"/>
      <c r="F229" s="212"/>
      <c r="H229" s="249"/>
    </row>
    <row r="230">
      <c r="B230" s="437"/>
      <c r="C230" s="212"/>
      <c r="D230" s="437"/>
      <c r="E230" s="212"/>
      <c r="F230" s="212"/>
      <c r="H230" s="249"/>
    </row>
    <row r="231">
      <c r="B231" s="437"/>
      <c r="C231" s="212"/>
      <c r="D231" s="437"/>
      <c r="E231" s="212"/>
      <c r="F231" s="212"/>
      <c r="H231" s="249"/>
    </row>
    <row r="232">
      <c r="B232" s="437"/>
      <c r="C232" s="212"/>
      <c r="D232" s="437"/>
      <c r="E232" s="212"/>
      <c r="F232" s="212"/>
      <c r="H232" s="249"/>
    </row>
    <row r="233">
      <c r="B233" s="437"/>
      <c r="C233" s="212"/>
      <c r="D233" s="437"/>
      <c r="E233" s="212"/>
      <c r="F233" s="212"/>
      <c r="H233" s="249"/>
    </row>
    <row r="234">
      <c r="B234" s="437"/>
      <c r="C234" s="212"/>
      <c r="D234" s="437"/>
      <c r="E234" s="212"/>
      <c r="F234" s="212"/>
      <c r="H234" s="249"/>
    </row>
    <row r="235">
      <c r="B235" s="437"/>
      <c r="C235" s="212"/>
      <c r="D235" s="437"/>
      <c r="E235" s="212"/>
      <c r="F235" s="212"/>
      <c r="H235" s="249"/>
    </row>
    <row r="236">
      <c r="B236" s="437"/>
      <c r="C236" s="212"/>
      <c r="D236" s="437"/>
      <c r="E236" s="212"/>
      <c r="F236" s="212"/>
      <c r="H236" s="249"/>
    </row>
    <row r="237">
      <c r="B237" s="437"/>
      <c r="C237" s="212"/>
      <c r="D237" s="437"/>
      <c r="E237" s="212"/>
      <c r="F237" s="212"/>
      <c r="H237" s="249"/>
    </row>
    <row r="238">
      <c r="B238" s="437"/>
      <c r="C238" s="212"/>
      <c r="D238" s="437"/>
      <c r="E238" s="212"/>
      <c r="F238" s="212"/>
      <c r="H238" s="249"/>
    </row>
    <row r="239">
      <c r="B239" s="437"/>
      <c r="C239" s="212"/>
      <c r="D239" s="437"/>
      <c r="E239" s="212"/>
      <c r="F239" s="212"/>
      <c r="H239" s="249"/>
    </row>
    <row r="240">
      <c r="B240" s="437"/>
      <c r="C240" s="212"/>
      <c r="D240" s="437"/>
      <c r="E240" s="212"/>
      <c r="F240" s="212"/>
      <c r="H240" s="249"/>
    </row>
    <row r="241">
      <c r="B241" s="437"/>
      <c r="C241" s="212"/>
      <c r="D241" s="437"/>
      <c r="E241" s="212"/>
      <c r="F241" s="212"/>
      <c r="H241" s="249"/>
    </row>
    <row r="242">
      <c r="B242" s="437"/>
      <c r="C242" s="212"/>
      <c r="D242" s="437"/>
      <c r="E242" s="212"/>
      <c r="F242" s="212"/>
      <c r="H242" s="249"/>
    </row>
    <row r="243">
      <c r="B243" s="437"/>
      <c r="C243" s="212"/>
      <c r="D243" s="437"/>
      <c r="E243" s="212"/>
      <c r="F243" s="212"/>
      <c r="H243" s="249"/>
    </row>
    <row r="244">
      <c r="B244" s="437"/>
      <c r="C244" s="212"/>
      <c r="D244" s="437"/>
      <c r="E244" s="212"/>
      <c r="F244" s="212"/>
      <c r="H244" s="249"/>
    </row>
    <row r="245">
      <c r="B245" s="437"/>
      <c r="C245" s="212"/>
      <c r="D245" s="437"/>
      <c r="E245" s="212"/>
      <c r="F245" s="212"/>
      <c r="H245" s="249"/>
    </row>
    <row r="246">
      <c r="B246" s="437"/>
      <c r="C246" s="212"/>
      <c r="D246" s="437"/>
      <c r="E246" s="212"/>
      <c r="F246" s="212"/>
      <c r="H246" s="249"/>
    </row>
    <row r="247">
      <c r="B247" s="437"/>
      <c r="C247" s="212"/>
      <c r="D247" s="437"/>
      <c r="E247" s="212"/>
      <c r="F247" s="212"/>
      <c r="H247" s="249"/>
    </row>
    <row r="248">
      <c r="B248" s="437"/>
      <c r="C248" s="212"/>
      <c r="D248" s="437"/>
      <c r="E248" s="212"/>
      <c r="F248" s="212"/>
      <c r="H248" s="249"/>
    </row>
    <row r="249">
      <c r="B249" s="437"/>
      <c r="C249" s="212"/>
      <c r="D249" s="437"/>
      <c r="E249" s="212"/>
      <c r="F249" s="212"/>
      <c r="H249" s="249"/>
    </row>
    <row r="250">
      <c r="B250" s="437"/>
      <c r="C250" s="212"/>
      <c r="D250" s="437"/>
      <c r="E250" s="212"/>
      <c r="F250" s="212"/>
      <c r="H250" s="249"/>
    </row>
    <row r="251">
      <c r="B251" s="437"/>
      <c r="C251" s="212"/>
      <c r="D251" s="437"/>
      <c r="E251" s="212"/>
      <c r="F251" s="212"/>
      <c r="H251" s="249"/>
    </row>
    <row r="252">
      <c r="B252" s="437"/>
      <c r="C252" s="212"/>
      <c r="D252" s="437"/>
      <c r="E252" s="212"/>
      <c r="F252" s="212"/>
      <c r="H252" s="249"/>
    </row>
    <row r="253">
      <c r="B253" s="437"/>
      <c r="C253" s="212"/>
      <c r="D253" s="437"/>
      <c r="E253" s="212"/>
      <c r="F253" s="212"/>
      <c r="H253" s="249"/>
    </row>
    <row r="254">
      <c r="B254" s="437"/>
      <c r="C254" s="212"/>
      <c r="D254" s="437"/>
      <c r="E254" s="212"/>
      <c r="F254" s="212"/>
      <c r="H254" s="249"/>
    </row>
    <row r="255">
      <c r="B255" s="437"/>
      <c r="C255" s="212"/>
      <c r="D255" s="437"/>
      <c r="E255" s="212"/>
      <c r="F255" s="212"/>
      <c r="H255" s="249"/>
    </row>
    <row r="256">
      <c r="B256" s="437"/>
      <c r="C256" s="212"/>
      <c r="D256" s="437"/>
      <c r="E256" s="212"/>
      <c r="F256" s="212"/>
      <c r="H256" s="249"/>
    </row>
    <row r="257">
      <c r="B257" s="437"/>
      <c r="C257" s="212"/>
      <c r="D257" s="437"/>
      <c r="E257" s="212"/>
      <c r="F257" s="212"/>
      <c r="H257" s="249"/>
    </row>
    <row r="258">
      <c r="B258" s="437"/>
      <c r="C258" s="212"/>
      <c r="D258" s="437"/>
      <c r="E258" s="212"/>
      <c r="F258" s="212"/>
      <c r="H258" s="249"/>
    </row>
    <row r="259">
      <c r="B259" s="437"/>
      <c r="C259" s="212"/>
      <c r="D259" s="437"/>
      <c r="E259" s="212"/>
      <c r="F259" s="212"/>
      <c r="H259" s="249"/>
    </row>
    <row r="260">
      <c r="B260" s="437"/>
      <c r="C260" s="212"/>
      <c r="D260" s="437"/>
      <c r="E260" s="212"/>
      <c r="F260" s="212"/>
      <c r="H260" s="249"/>
    </row>
    <row r="261">
      <c r="B261" s="437"/>
      <c r="C261" s="212"/>
      <c r="D261" s="437"/>
      <c r="E261" s="212"/>
      <c r="F261" s="212"/>
      <c r="H261" s="249"/>
    </row>
    <row r="262">
      <c r="B262" s="437"/>
      <c r="C262" s="212"/>
      <c r="D262" s="437"/>
      <c r="E262" s="212"/>
      <c r="F262" s="212"/>
      <c r="H262" s="249"/>
    </row>
    <row r="263">
      <c r="B263" s="437"/>
      <c r="C263" s="212"/>
      <c r="D263" s="437"/>
      <c r="E263" s="212"/>
      <c r="F263" s="212"/>
      <c r="H263" s="249"/>
    </row>
    <row r="264">
      <c r="B264" s="437"/>
      <c r="C264" s="212"/>
      <c r="D264" s="437"/>
      <c r="E264" s="212"/>
      <c r="F264" s="212"/>
      <c r="H264" s="249"/>
    </row>
    <row r="265">
      <c r="B265" s="437"/>
      <c r="C265" s="212"/>
      <c r="D265" s="437"/>
      <c r="E265" s="212"/>
      <c r="F265" s="212"/>
      <c r="H265" s="249"/>
    </row>
    <row r="266">
      <c r="B266" s="437"/>
      <c r="C266" s="212"/>
      <c r="D266" s="437"/>
      <c r="E266" s="212"/>
      <c r="F266" s="212"/>
      <c r="H266" s="249"/>
    </row>
    <row r="267">
      <c r="B267" s="437"/>
      <c r="C267" s="212"/>
      <c r="D267" s="437"/>
      <c r="E267" s="212"/>
      <c r="F267" s="212"/>
      <c r="H267" s="249"/>
    </row>
    <row r="268">
      <c r="B268" s="437"/>
      <c r="C268" s="212"/>
      <c r="D268" s="437"/>
      <c r="E268" s="212"/>
      <c r="F268" s="212"/>
      <c r="H268" s="249"/>
    </row>
    <row r="269">
      <c r="B269" s="437"/>
      <c r="C269" s="212"/>
      <c r="D269" s="437"/>
      <c r="E269" s="212"/>
      <c r="F269" s="212"/>
      <c r="H269" s="249"/>
    </row>
    <row r="270">
      <c r="B270" s="437"/>
      <c r="C270" s="212"/>
      <c r="D270" s="437"/>
      <c r="E270" s="212"/>
      <c r="F270" s="212"/>
      <c r="H270" s="249"/>
    </row>
    <row r="271">
      <c r="B271" s="437"/>
      <c r="C271" s="212"/>
      <c r="D271" s="437"/>
      <c r="E271" s="212"/>
      <c r="F271" s="212"/>
      <c r="H271" s="249"/>
    </row>
    <row r="272">
      <c r="B272" s="437"/>
      <c r="C272" s="212"/>
      <c r="D272" s="437"/>
      <c r="E272" s="212"/>
      <c r="F272" s="212"/>
      <c r="H272" s="249"/>
    </row>
    <row r="273">
      <c r="B273" s="437"/>
      <c r="C273" s="212"/>
      <c r="D273" s="437"/>
      <c r="E273" s="212"/>
      <c r="F273" s="212"/>
      <c r="H273" s="249"/>
    </row>
    <row r="274">
      <c r="B274" s="437"/>
      <c r="C274" s="212"/>
      <c r="D274" s="437"/>
      <c r="E274" s="212"/>
      <c r="F274" s="212"/>
      <c r="H274" s="249"/>
    </row>
    <row r="275">
      <c r="B275" s="437"/>
      <c r="C275" s="212"/>
      <c r="D275" s="437"/>
      <c r="E275" s="212"/>
      <c r="F275" s="212"/>
      <c r="H275" s="249"/>
    </row>
    <row r="276">
      <c r="B276" s="437"/>
      <c r="C276" s="212"/>
      <c r="D276" s="437"/>
      <c r="E276" s="212"/>
      <c r="F276" s="212"/>
      <c r="H276" s="249"/>
    </row>
    <row r="277">
      <c r="B277" s="437"/>
      <c r="C277" s="212"/>
      <c r="D277" s="437"/>
      <c r="E277" s="212"/>
      <c r="F277" s="212"/>
      <c r="H277" s="249"/>
    </row>
    <row r="278">
      <c r="B278" s="437"/>
      <c r="C278" s="212"/>
      <c r="D278" s="437"/>
      <c r="E278" s="212"/>
      <c r="F278" s="212"/>
      <c r="H278" s="249"/>
    </row>
    <row r="279">
      <c r="B279" s="437"/>
      <c r="C279" s="212"/>
      <c r="D279" s="437"/>
      <c r="E279" s="212"/>
      <c r="F279" s="212"/>
      <c r="H279" s="249"/>
    </row>
    <row r="280">
      <c r="B280" s="437"/>
      <c r="C280" s="212"/>
      <c r="D280" s="437"/>
      <c r="E280" s="212"/>
      <c r="F280" s="212"/>
      <c r="H280" s="249"/>
    </row>
    <row r="281">
      <c r="B281" s="437"/>
      <c r="C281" s="212"/>
      <c r="D281" s="437"/>
      <c r="E281" s="212"/>
      <c r="F281" s="212"/>
      <c r="H281" s="249"/>
    </row>
    <row r="282">
      <c r="B282" s="437"/>
      <c r="C282" s="212"/>
      <c r="D282" s="437"/>
      <c r="E282" s="212"/>
      <c r="F282" s="212"/>
      <c r="H282" s="249"/>
    </row>
    <row r="283">
      <c r="B283" s="437"/>
      <c r="C283" s="212"/>
      <c r="D283" s="437"/>
      <c r="E283" s="212"/>
      <c r="F283" s="212"/>
      <c r="H283" s="249"/>
    </row>
    <row r="284">
      <c r="B284" s="437"/>
      <c r="C284" s="212"/>
      <c r="D284" s="437"/>
      <c r="E284" s="212"/>
      <c r="F284" s="212"/>
      <c r="H284" s="249"/>
    </row>
    <row r="285">
      <c r="B285" s="437"/>
      <c r="C285" s="212"/>
      <c r="D285" s="437"/>
      <c r="E285" s="212"/>
      <c r="F285" s="212"/>
      <c r="H285" s="249"/>
    </row>
    <row r="286">
      <c r="B286" s="437"/>
      <c r="C286" s="212"/>
      <c r="D286" s="437"/>
      <c r="E286" s="212"/>
      <c r="F286" s="212"/>
      <c r="H286" s="249"/>
    </row>
    <row r="287">
      <c r="B287" s="437"/>
      <c r="C287" s="212"/>
      <c r="D287" s="437"/>
      <c r="E287" s="212"/>
      <c r="F287" s="212"/>
      <c r="H287" s="249"/>
    </row>
    <row r="288">
      <c r="B288" s="437"/>
      <c r="C288" s="212"/>
      <c r="D288" s="437"/>
      <c r="E288" s="212"/>
      <c r="F288" s="212"/>
      <c r="H288" s="249"/>
    </row>
    <row r="289">
      <c r="B289" s="437"/>
      <c r="C289" s="212"/>
      <c r="D289" s="437"/>
      <c r="E289" s="212"/>
      <c r="F289" s="212"/>
      <c r="H289" s="249"/>
    </row>
    <row r="290">
      <c r="B290" s="437"/>
      <c r="C290" s="212"/>
      <c r="D290" s="437"/>
      <c r="E290" s="212"/>
      <c r="F290" s="212"/>
      <c r="H290" s="249"/>
    </row>
    <row r="291">
      <c r="B291" s="437"/>
      <c r="C291" s="212"/>
      <c r="D291" s="437"/>
      <c r="E291" s="212"/>
      <c r="F291" s="212"/>
      <c r="H291" s="249"/>
    </row>
    <row r="292">
      <c r="B292" s="437"/>
      <c r="C292" s="212"/>
      <c r="D292" s="437"/>
      <c r="E292" s="212"/>
      <c r="F292" s="212"/>
      <c r="H292" s="249"/>
    </row>
    <row r="293">
      <c r="B293" s="437"/>
      <c r="C293" s="212"/>
      <c r="D293" s="437"/>
      <c r="E293" s="212"/>
      <c r="F293" s="212"/>
      <c r="H293" s="249"/>
    </row>
    <row r="294">
      <c r="B294" s="437"/>
      <c r="C294" s="212"/>
      <c r="D294" s="437"/>
      <c r="E294" s="212"/>
      <c r="F294" s="212"/>
      <c r="H294" s="249"/>
    </row>
    <row r="295">
      <c r="B295" s="437"/>
      <c r="C295" s="212"/>
      <c r="D295" s="437"/>
      <c r="E295" s="212"/>
      <c r="F295" s="212"/>
      <c r="H295" s="249"/>
    </row>
    <row r="296">
      <c r="B296" s="437"/>
      <c r="C296" s="212"/>
      <c r="D296" s="437"/>
      <c r="E296" s="212"/>
      <c r="F296" s="212"/>
      <c r="H296" s="249"/>
    </row>
    <row r="297">
      <c r="B297" s="437"/>
      <c r="C297" s="212"/>
      <c r="D297" s="437"/>
      <c r="E297" s="212"/>
      <c r="F297" s="212"/>
      <c r="H297" s="249"/>
    </row>
    <row r="298">
      <c r="B298" s="437"/>
      <c r="C298" s="212"/>
      <c r="D298" s="437"/>
      <c r="E298" s="212"/>
      <c r="F298" s="212"/>
      <c r="H298" s="249"/>
    </row>
    <row r="299">
      <c r="B299" s="437"/>
      <c r="C299" s="212"/>
      <c r="D299" s="437"/>
      <c r="E299" s="212"/>
      <c r="F299" s="212"/>
      <c r="H299" s="249"/>
    </row>
    <row r="300">
      <c r="B300" s="437"/>
      <c r="C300" s="212"/>
      <c r="D300" s="437"/>
      <c r="E300" s="212"/>
      <c r="F300" s="212"/>
      <c r="H300" s="249"/>
    </row>
    <row r="301">
      <c r="B301" s="437"/>
      <c r="C301" s="212"/>
      <c r="D301" s="437"/>
      <c r="E301" s="212"/>
      <c r="F301" s="212"/>
      <c r="H301" s="249"/>
    </row>
    <row r="302">
      <c r="B302" s="437"/>
      <c r="C302" s="212"/>
      <c r="D302" s="437"/>
      <c r="E302" s="212"/>
      <c r="F302" s="212"/>
      <c r="H302" s="249"/>
    </row>
    <row r="303">
      <c r="B303" s="437"/>
      <c r="C303" s="212"/>
      <c r="D303" s="437"/>
      <c r="E303" s="212"/>
      <c r="F303" s="212"/>
      <c r="H303" s="249"/>
    </row>
    <row r="304">
      <c r="B304" s="437"/>
      <c r="C304" s="212"/>
      <c r="D304" s="437"/>
      <c r="E304" s="212"/>
      <c r="F304" s="212"/>
      <c r="H304" s="249"/>
    </row>
    <row r="305">
      <c r="B305" s="437"/>
      <c r="C305" s="212"/>
      <c r="D305" s="437"/>
      <c r="E305" s="212"/>
      <c r="F305" s="212"/>
      <c r="H305" s="249"/>
    </row>
    <row r="306">
      <c r="B306" s="437"/>
      <c r="C306" s="212"/>
      <c r="D306" s="437"/>
      <c r="E306" s="212"/>
      <c r="F306" s="212"/>
      <c r="H306" s="249"/>
    </row>
    <row r="307">
      <c r="B307" s="437"/>
      <c r="C307" s="212"/>
      <c r="D307" s="437"/>
      <c r="E307" s="212"/>
      <c r="F307" s="212"/>
      <c r="H307" s="249"/>
    </row>
    <row r="308">
      <c r="B308" s="437"/>
      <c r="C308" s="212"/>
      <c r="D308" s="437"/>
      <c r="E308" s="212"/>
      <c r="F308" s="212"/>
      <c r="H308" s="249"/>
    </row>
    <row r="309">
      <c r="B309" s="437"/>
      <c r="C309" s="212"/>
      <c r="D309" s="437"/>
      <c r="E309" s="212"/>
      <c r="F309" s="212"/>
      <c r="H309" s="249"/>
    </row>
    <row r="310">
      <c r="B310" s="437"/>
      <c r="C310" s="212"/>
      <c r="D310" s="437"/>
      <c r="E310" s="212"/>
      <c r="F310" s="212"/>
      <c r="H310" s="249"/>
    </row>
    <row r="311">
      <c r="B311" s="437"/>
      <c r="C311" s="212"/>
      <c r="D311" s="437"/>
      <c r="E311" s="212"/>
      <c r="F311" s="212"/>
      <c r="H311" s="249"/>
    </row>
    <row r="312">
      <c r="B312" s="437"/>
      <c r="C312" s="212"/>
      <c r="D312" s="437"/>
      <c r="E312" s="212"/>
      <c r="F312" s="212"/>
      <c r="H312" s="249"/>
    </row>
    <row r="313">
      <c r="B313" s="437"/>
      <c r="C313" s="212"/>
      <c r="D313" s="437"/>
      <c r="E313" s="212"/>
      <c r="F313" s="212"/>
      <c r="H313" s="249"/>
    </row>
    <row r="314">
      <c r="B314" s="437"/>
      <c r="C314" s="212"/>
      <c r="D314" s="437"/>
      <c r="E314" s="212"/>
      <c r="F314" s="212"/>
      <c r="H314" s="249"/>
    </row>
    <row r="315">
      <c r="B315" s="437"/>
      <c r="C315" s="212"/>
      <c r="D315" s="437"/>
      <c r="E315" s="212"/>
      <c r="F315" s="212"/>
      <c r="H315" s="249"/>
    </row>
    <row r="316">
      <c r="B316" s="437"/>
      <c r="C316" s="212"/>
      <c r="D316" s="437"/>
      <c r="E316" s="212"/>
      <c r="F316" s="212"/>
      <c r="H316" s="249"/>
    </row>
    <row r="317">
      <c r="B317" s="437"/>
      <c r="C317" s="212"/>
      <c r="D317" s="437"/>
      <c r="E317" s="212"/>
      <c r="F317" s="212"/>
      <c r="H317" s="249"/>
    </row>
    <row r="318">
      <c r="B318" s="437"/>
      <c r="C318" s="212"/>
      <c r="D318" s="437"/>
      <c r="E318" s="212"/>
      <c r="F318" s="212"/>
      <c r="H318" s="249"/>
    </row>
    <row r="319">
      <c r="B319" s="437"/>
      <c r="C319" s="212"/>
      <c r="D319" s="437"/>
      <c r="E319" s="212"/>
      <c r="F319" s="212"/>
      <c r="H319" s="249"/>
    </row>
    <row r="320">
      <c r="B320" s="437"/>
      <c r="C320" s="212"/>
      <c r="D320" s="437"/>
      <c r="E320" s="212"/>
      <c r="F320" s="212"/>
      <c r="H320" s="249"/>
    </row>
    <row r="321">
      <c r="B321" s="437"/>
      <c r="C321" s="212"/>
      <c r="D321" s="437"/>
      <c r="E321" s="212"/>
      <c r="F321" s="212"/>
      <c r="H321" s="249"/>
    </row>
    <row r="322">
      <c r="B322" s="437"/>
      <c r="C322" s="212"/>
      <c r="D322" s="437"/>
      <c r="E322" s="212"/>
      <c r="F322" s="212"/>
      <c r="H322" s="249"/>
    </row>
    <row r="323">
      <c r="B323" s="437"/>
      <c r="C323" s="212"/>
      <c r="D323" s="437"/>
      <c r="E323" s="212"/>
      <c r="F323" s="212"/>
      <c r="H323" s="249"/>
    </row>
    <row r="324">
      <c r="B324" s="437"/>
      <c r="C324" s="212"/>
      <c r="D324" s="437"/>
      <c r="E324" s="212"/>
      <c r="F324" s="212"/>
      <c r="H324" s="249"/>
    </row>
    <row r="325">
      <c r="B325" s="437"/>
      <c r="C325" s="212"/>
      <c r="D325" s="437"/>
      <c r="E325" s="212"/>
      <c r="F325" s="212"/>
      <c r="H325" s="249"/>
    </row>
    <row r="326">
      <c r="B326" s="437"/>
      <c r="C326" s="212"/>
      <c r="D326" s="437"/>
      <c r="E326" s="212"/>
      <c r="F326" s="212"/>
      <c r="H326" s="249"/>
    </row>
    <row r="327">
      <c r="B327" s="437"/>
      <c r="C327" s="212"/>
      <c r="D327" s="437"/>
      <c r="E327" s="212"/>
      <c r="F327" s="212"/>
      <c r="H327" s="249"/>
    </row>
    <row r="328">
      <c r="B328" s="437"/>
      <c r="C328" s="212"/>
      <c r="D328" s="437"/>
      <c r="E328" s="212"/>
      <c r="F328" s="212"/>
      <c r="H328" s="249"/>
    </row>
    <row r="329">
      <c r="B329" s="437"/>
      <c r="C329" s="212"/>
      <c r="D329" s="437"/>
      <c r="E329" s="212"/>
      <c r="F329" s="212"/>
      <c r="H329" s="249"/>
    </row>
    <row r="330">
      <c r="B330" s="437"/>
      <c r="C330" s="212"/>
      <c r="D330" s="437"/>
      <c r="E330" s="212"/>
      <c r="F330" s="212"/>
      <c r="H330" s="249"/>
    </row>
    <row r="331">
      <c r="B331" s="437"/>
      <c r="C331" s="212"/>
      <c r="D331" s="437"/>
      <c r="E331" s="212"/>
      <c r="F331" s="212"/>
      <c r="H331" s="249"/>
    </row>
    <row r="332">
      <c r="B332" s="437"/>
      <c r="C332" s="212"/>
      <c r="D332" s="437"/>
      <c r="E332" s="212"/>
      <c r="F332" s="212"/>
      <c r="H332" s="249"/>
    </row>
    <row r="333">
      <c r="B333" s="437"/>
      <c r="C333" s="212"/>
      <c r="D333" s="437"/>
      <c r="E333" s="212"/>
      <c r="F333" s="212"/>
      <c r="H333" s="249"/>
    </row>
    <row r="334">
      <c r="B334" s="437"/>
      <c r="C334" s="212"/>
      <c r="D334" s="437"/>
      <c r="E334" s="212"/>
      <c r="F334" s="212"/>
      <c r="H334" s="249"/>
    </row>
    <row r="335">
      <c r="B335" s="437"/>
      <c r="C335" s="212"/>
      <c r="D335" s="437"/>
      <c r="E335" s="212"/>
      <c r="F335" s="212"/>
      <c r="H335" s="249"/>
    </row>
    <row r="336">
      <c r="B336" s="437"/>
      <c r="C336" s="212"/>
      <c r="D336" s="437"/>
      <c r="E336" s="212"/>
      <c r="F336" s="212"/>
      <c r="H336" s="249"/>
    </row>
    <row r="337">
      <c r="B337" s="437"/>
      <c r="C337" s="212"/>
      <c r="D337" s="437"/>
      <c r="E337" s="212"/>
      <c r="F337" s="212"/>
      <c r="H337" s="249"/>
    </row>
    <row r="338">
      <c r="B338" s="437"/>
      <c r="C338" s="212"/>
      <c r="D338" s="437"/>
      <c r="E338" s="212"/>
      <c r="F338" s="212"/>
      <c r="H338" s="249"/>
    </row>
    <row r="339">
      <c r="B339" s="437"/>
      <c r="C339" s="212"/>
      <c r="D339" s="437"/>
      <c r="E339" s="212"/>
      <c r="F339" s="212"/>
      <c r="H339" s="249"/>
    </row>
    <row r="340">
      <c r="B340" s="437"/>
      <c r="C340" s="212"/>
      <c r="D340" s="437"/>
      <c r="E340" s="212"/>
      <c r="F340" s="212"/>
      <c r="H340" s="249"/>
    </row>
    <row r="341">
      <c r="B341" s="437"/>
      <c r="C341" s="212"/>
      <c r="D341" s="437"/>
      <c r="E341" s="212"/>
      <c r="F341" s="212"/>
      <c r="H341" s="249"/>
    </row>
    <row r="342">
      <c r="B342" s="437"/>
      <c r="C342" s="212"/>
      <c r="D342" s="437"/>
      <c r="E342" s="212"/>
      <c r="F342" s="212"/>
      <c r="H342" s="249"/>
    </row>
    <row r="343">
      <c r="B343" s="437"/>
      <c r="C343" s="212"/>
      <c r="D343" s="437"/>
      <c r="E343" s="212"/>
      <c r="F343" s="212"/>
      <c r="H343" s="249"/>
    </row>
    <row r="344">
      <c r="B344" s="437"/>
      <c r="C344" s="212"/>
      <c r="D344" s="437"/>
      <c r="E344" s="212"/>
      <c r="F344" s="212"/>
      <c r="H344" s="249"/>
    </row>
    <row r="345">
      <c r="B345" s="437"/>
      <c r="C345" s="212"/>
      <c r="D345" s="437"/>
      <c r="E345" s="212"/>
      <c r="F345" s="212"/>
      <c r="H345" s="249"/>
    </row>
    <row r="346">
      <c r="B346" s="437"/>
      <c r="C346" s="212"/>
      <c r="D346" s="437"/>
      <c r="E346" s="212"/>
      <c r="F346" s="212"/>
      <c r="H346" s="249"/>
    </row>
    <row r="347">
      <c r="B347" s="437"/>
      <c r="C347" s="212"/>
      <c r="D347" s="437"/>
      <c r="E347" s="212"/>
      <c r="F347" s="212"/>
      <c r="H347" s="249"/>
    </row>
    <row r="348">
      <c r="B348" s="437"/>
      <c r="C348" s="212"/>
      <c r="D348" s="437"/>
      <c r="E348" s="212"/>
      <c r="F348" s="212"/>
      <c r="H348" s="249"/>
    </row>
    <row r="349">
      <c r="B349" s="437"/>
      <c r="C349" s="212"/>
      <c r="D349" s="437"/>
      <c r="E349" s="212"/>
      <c r="F349" s="212"/>
      <c r="H349" s="249"/>
    </row>
    <row r="350">
      <c r="B350" s="437"/>
      <c r="C350" s="212"/>
      <c r="D350" s="437"/>
      <c r="E350" s="212"/>
      <c r="F350" s="212"/>
      <c r="H350" s="249"/>
    </row>
    <row r="351">
      <c r="B351" s="437"/>
      <c r="C351" s="212"/>
      <c r="D351" s="437"/>
      <c r="E351" s="212"/>
      <c r="F351" s="212"/>
      <c r="H351" s="249"/>
    </row>
    <row r="352">
      <c r="B352" s="437"/>
      <c r="C352" s="212"/>
      <c r="D352" s="437"/>
      <c r="E352" s="212"/>
      <c r="F352" s="212"/>
      <c r="H352" s="249"/>
    </row>
    <row r="353">
      <c r="B353" s="437"/>
      <c r="C353" s="212"/>
      <c r="D353" s="437"/>
      <c r="E353" s="212"/>
      <c r="F353" s="212"/>
      <c r="H353" s="249"/>
    </row>
    <row r="354">
      <c r="B354" s="437"/>
      <c r="C354" s="212"/>
      <c r="D354" s="437"/>
      <c r="E354" s="212"/>
      <c r="F354" s="212"/>
      <c r="H354" s="249"/>
    </row>
    <row r="355">
      <c r="B355" s="437"/>
      <c r="C355" s="212"/>
      <c r="D355" s="437"/>
      <c r="E355" s="212"/>
      <c r="F355" s="212"/>
      <c r="H355" s="249"/>
    </row>
    <row r="356">
      <c r="B356" s="437"/>
      <c r="C356" s="212"/>
      <c r="D356" s="437"/>
      <c r="E356" s="212"/>
      <c r="F356" s="212"/>
      <c r="H356" s="249"/>
    </row>
    <row r="357">
      <c r="B357" s="437"/>
      <c r="C357" s="212"/>
      <c r="D357" s="437"/>
      <c r="E357" s="212"/>
      <c r="F357" s="212"/>
      <c r="H357" s="249"/>
    </row>
    <row r="358">
      <c r="B358" s="437"/>
      <c r="C358" s="212"/>
      <c r="D358" s="437"/>
      <c r="E358" s="212"/>
      <c r="F358" s="212"/>
      <c r="H358" s="249"/>
    </row>
    <row r="359">
      <c r="B359" s="437"/>
      <c r="C359" s="212"/>
      <c r="D359" s="437"/>
      <c r="E359" s="212"/>
      <c r="F359" s="212"/>
      <c r="H359" s="249"/>
    </row>
    <row r="360">
      <c r="B360" s="437"/>
      <c r="C360" s="212"/>
      <c r="D360" s="437"/>
      <c r="E360" s="212"/>
      <c r="F360" s="212"/>
      <c r="H360" s="249"/>
    </row>
    <row r="361">
      <c r="B361" s="437"/>
      <c r="C361" s="212"/>
      <c r="D361" s="437"/>
      <c r="E361" s="212"/>
      <c r="F361" s="212"/>
      <c r="H361" s="249"/>
    </row>
    <row r="362">
      <c r="B362" s="437"/>
      <c r="C362" s="212"/>
      <c r="D362" s="437"/>
      <c r="E362" s="212"/>
      <c r="F362" s="212"/>
      <c r="H362" s="249"/>
    </row>
    <row r="363">
      <c r="B363" s="437"/>
      <c r="C363" s="212"/>
      <c r="D363" s="437"/>
      <c r="E363" s="212"/>
      <c r="F363" s="212"/>
      <c r="H363" s="249"/>
    </row>
    <row r="364">
      <c r="B364" s="437"/>
      <c r="C364" s="212"/>
      <c r="D364" s="437"/>
      <c r="E364" s="212"/>
      <c r="F364" s="212"/>
      <c r="H364" s="249"/>
    </row>
    <row r="365">
      <c r="B365" s="437"/>
      <c r="C365" s="212"/>
      <c r="D365" s="437"/>
      <c r="E365" s="212"/>
      <c r="F365" s="212"/>
      <c r="H365" s="249"/>
    </row>
    <row r="366">
      <c r="B366" s="437"/>
      <c r="C366" s="212"/>
      <c r="D366" s="437"/>
      <c r="E366" s="212"/>
      <c r="F366" s="212"/>
      <c r="H366" s="249"/>
    </row>
    <row r="367">
      <c r="B367" s="437"/>
      <c r="C367" s="212"/>
      <c r="D367" s="437"/>
      <c r="E367" s="212"/>
      <c r="F367" s="212"/>
      <c r="H367" s="249"/>
    </row>
    <row r="368">
      <c r="B368" s="437"/>
      <c r="C368" s="212"/>
      <c r="D368" s="437"/>
      <c r="E368" s="212"/>
      <c r="F368" s="212"/>
      <c r="H368" s="249"/>
    </row>
    <row r="369">
      <c r="B369" s="437"/>
      <c r="C369" s="212"/>
      <c r="D369" s="437"/>
      <c r="E369" s="212"/>
      <c r="F369" s="212"/>
      <c r="H369" s="249"/>
    </row>
    <row r="370">
      <c r="B370" s="437"/>
      <c r="C370" s="212"/>
      <c r="D370" s="437"/>
      <c r="E370" s="212"/>
      <c r="F370" s="212"/>
      <c r="H370" s="249"/>
    </row>
    <row r="371">
      <c r="B371" s="437"/>
      <c r="C371" s="212"/>
      <c r="D371" s="437"/>
      <c r="E371" s="212"/>
      <c r="F371" s="212"/>
      <c r="H371" s="249"/>
    </row>
    <row r="372">
      <c r="B372" s="437"/>
      <c r="C372" s="212"/>
      <c r="D372" s="437"/>
      <c r="E372" s="212"/>
      <c r="F372" s="212"/>
      <c r="H372" s="249"/>
    </row>
    <row r="373">
      <c r="B373" s="437"/>
      <c r="C373" s="212"/>
      <c r="D373" s="437"/>
      <c r="E373" s="212"/>
      <c r="F373" s="212"/>
      <c r="H373" s="249"/>
    </row>
    <row r="374">
      <c r="B374" s="437"/>
      <c r="C374" s="212"/>
      <c r="D374" s="437"/>
      <c r="E374" s="212"/>
      <c r="F374" s="212"/>
      <c r="H374" s="249"/>
    </row>
    <row r="375">
      <c r="B375" s="437"/>
      <c r="C375" s="212"/>
      <c r="D375" s="437"/>
      <c r="E375" s="212"/>
      <c r="F375" s="212"/>
      <c r="H375" s="249"/>
    </row>
    <row r="376">
      <c r="B376" s="437"/>
      <c r="C376" s="212"/>
      <c r="D376" s="437"/>
      <c r="E376" s="212"/>
      <c r="F376" s="212"/>
      <c r="H376" s="249"/>
    </row>
    <row r="377">
      <c r="B377" s="437"/>
      <c r="C377" s="212"/>
      <c r="D377" s="437"/>
      <c r="E377" s="212"/>
      <c r="F377" s="212"/>
      <c r="H377" s="249"/>
    </row>
    <row r="378">
      <c r="B378" s="437"/>
      <c r="C378" s="212"/>
      <c r="D378" s="437"/>
      <c r="E378" s="212"/>
      <c r="F378" s="212"/>
      <c r="H378" s="249"/>
    </row>
    <row r="379">
      <c r="B379" s="437"/>
      <c r="C379" s="212"/>
      <c r="D379" s="437"/>
      <c r="E379" s="212"/>
      <c r="F379" s="212"/>
      <c r="H379" s="249"/>
    </row>
    <row r="380">
      <c r="B380" s="437"/>
      <c r="C380" s="212"/>
      <c r="D380" s="437"/>
      <c r="E380" s="212"/>
      <c r="F380" s="212"/>
      <c r="H380" s="249"/>
    </row>
    <row r="381">
      <c r="B381" s="437"/>
      <c r="C381" s="212"/>
      <c r="D381" s="437"/>
      <c r="E381" s="212"/>
      <c r="F381" s="212"/>
      <c r="H381" s="249"/>
    </row>
    <row r="382">
      <c r="B382" s="437"/>
      <c r="C382" s="212"/>
      <c r="D382" s="437"/>
      <c r="E382" s="212"/>
      <c r="F382" s="212"/>
      <c r="H382" s="249"/>
    </row>
    <row r="383">
      <c r="B383" s="437"/>
      <c r="C383" s="212"/>
      <c r="D383" s="437"/>
      <c r="E383" s="212"/>
      <c r="F383" s="212"/>
      <c r="H383" s="249"/>
    </row>
    <row r="384">
      <c r="B384" s="437"/>
      <c r="C384" s="212"/>
      <c r="D384" s="437"/>
      <c r="E384" s="212"/>
      <c r="F384" s="212"/>
      <c r="H384" s="249"/>
    </row>
    <row r="385">
      <c r="B385" s="437"/>
      <c r="C385" s="212"/>
      <c r="D385" s="437"/>
      <c r="E385" s="212"/>
      <c r="F385" s="212"/>
      <c r="H385" s="249"/>
    </row>
    <row r="386">
      <c r="B386" s="437"/>
      <c r="C386" s="212"/>
      <c r="D386" s="437"/>
      <c r="E386" s="212"/>
      <c r="F386" s="212"/>
      <c r="H386" s="249"/>
    </row>
    <row r="387">
      <c r="B387" s="437"/>
      <c r="C387" s="212"/>
      <c r="D387" s="437"/>
      <c r="E387" s="212"/>
      <c r="F387" s="212"/>
      <c r="H387" s="249"/>
    </row>
    <row r="388">
      <c r="B388" s="437"/>
      <c r="C388" s="212"/>
      <c r="D388" s="437"/>
      <c r="E388" s="212"/>
      <c r="F388" s="212"/>
      <c r="H388" s="249"/>
    </row>
    <row r="389">
      <c r="B389" s="437"/>
      <c r="C389" s="212"/>
      <c r="D389" s="437"/>
      <c r="E389" s="212"/>
      <c r="F389" s="212"/>
      <c r="H389" s="249"/>
    </row>
    <row r="390">
      <c r="B390" s="437"/>
      <c r="C390" s="212"/>
      <c r="D390" s="437"/>
      <c r="E390" s="212"/>
      <c r="F390" s="212"/>
      <c r="H390" s="249"/>
    </row>
    <row r="391">
      <c r="B391" s="437"/>
      <c r="C391" s="212"/>
      <c r="D391" s="437"/>
      <c r="E391" s="212"/>
      <c r="F391" s="212"/>
      <c r="H391" s="249"/>
    </row>
    <row r="392">
      <c r="B392" s="437"/>
      <c r="C392" s="212"/>
      <c r="D392" s="437"/>
      <c r="E392" s="212"/>
      <c r="F392" s="212"/>
      <c r="H392" s="249"/>
    </row>
    <row r="393">
      <c r="B393" s="437"/>
      <c r="C393" s="212"/>
      <c r="D393" s="437"/>
      <c r="E393" s="212"/>
      <c r="F393" s="212"/>
      <c r="H393" s="249"/>
    </row>
    <row r="394">
      <c r="B394" s="437"/>
      <c r="C394" s="212"/>
      <c r="D394" s="437"/>
      <c r="E394" s="212"/>
      <c r="F394" s="212"/>
      <c r="H394" s="249"/>
    </row>
    <row r="395">
      <c r="B395" s="437"/>
      <c r="C395" s="212"/>
      <c r="D395" s="437"/>
      <c r="E395" s="212"/>
      <c r="F395" s="212"/>
      <c r="H395" s="249"/>
    </row>
    <row r="396">
      <c r="B396" s="437"/>
      <c r="C396" s="212"/>
      <c r="D396" s="437"/>
      <c r="E396" s="212"/>
      <c r="F396" s="212"/>
      <c r="H396" s="249"/>
    </row>
    <row r="397">
      <c r="B397" s="437"/>
      <c r="C397" s="212"/>
      <c r="D397" s="437"/>
      <c r="E397" s="212"/>
      <c r="F397" s="212"/>
      <c r="H397" s="249"/>
    </row>
    <row r="398">
      <c r="B398" s="437"/>
      <c r="C398" s="212"/>
      <c r="D398" s="437"/>
      <c r="E398" s="212"/>
      <c r="F398" s="212"/>
      <c r="H398" s="249"/>
    </row>
    <row r="399">
      <c r="B399" s="437"/>
      <c r="C399" s="212"/>
      <c r="D399" s="437"/>
      <c r="E399" s="212"/>
      <c r="F399" s="212"/>
      <c r="H399" s="249"/>
    </row>
    <row r="400">
      <c r="B400" s="437"/>
      <c r="C400" s="212"/>
      <c r="D400" s="437"/>
      <c r="E400" s="212"/>
      <c r="F400" s="212"/>
      <c r="H400" s="249"/>
    </row>
    <row r="401">
      <c r="B401" s="437"/>
      <c r="C401" s="212"/>
      <c r="D401" s="437"/>
      <c r="E401" s="212"/>
      <c r="F401" s="212"/>
      <c r="H401" s="249"/>
    </row>
    <row r="402">
      <c r="B402" s="437"/>
      <c r="C402" s="212"/>
      <c r="D402" s="437"/>
      <c r="E402" s="212"/>
      <c r="F402" s="212"/>
      <c r="H402" s="249"/>
    </row>
    <row r="403">
      <c r="B403" s="437"/>
      <c r="C403" s="212"/>
      <c r="D403" s="437"/>
      <c r="E403" s="212"/>
      <c r="F403" s="212"/>
      <c r="H403" s="249"/>
    </row>
    <row r="404">
      <c r="B404" s="437"/>
      <c r="C404" s="212"/>
      <c r="D404" s="437"/>
      <c r="E404" s="212"/>
      <c r="F404" s="212"/>
      <c r="H404" s="249"/>
    </row>
    <row r="405">
      <c r="B405" s="437"/>
      <c r="C405" s="212"/>
      <c r="D405" s="437"/>
      <c r="E405" s="212"/>
      <c r="F405" s="212"/>
      <c r="H405" s="249"/>
    </row>
    <row r="406">
      <c r="B406" s="437"/>
      <c r="C406" s="212"/>
      <c r="D406" s="437"/>
      <c r="E406" s="212"/>
      <c r="F406" s="212"/>
      <c r="H406" s="249"/>
    </row>
    <row r="407">
      <c r="B407" s="437"/>
      <c r="C407" s="212"/>
      <c r="D407" s="437"/>
      <c r="E407" s="212"/>
      <c r="F407" s="212"/>
      <c r="H407" s="249"/>
    </row>
    <row r="408">
      <c r="B408" s="437"/>
      <c r="C408" s="212"/>
      <c r="D408" s="437"/>
      <c r="E408" s="212"/>
      <c r="F408" s="212"/>
      <c r="H408" s="249"/>
    </row>
    <row r="409">
      <c r="B409" s="437"/>
      <c r="C409" s="212"/>
      <c r="D409" s="437"/>
      <c r="E409" s="212"/>
      <c r="F409" s="212"/>
      <c r="H409" s="249"/>
    </row>
    <row r="410">
      <c r="B410" s="437"/>
      <c r="C410" s="212"/>
      <c r="D410" s="437"/>
      <c r="E410" s="212"/>
      <c r="F410" s="212"/>
      <c r="H410" s="249"/>
    </row>
    <row r="411">
      <c r="B411" s="437"/>
      <c r="C411" s="212"/>
      <c r="D411" s="437"/>
      <c r="E411" s="212"/>
      <c r="F411" s="212"/>
      <c r="H411" s="249"/>
    </row>
    <row r="412">
      <c r="B412" s="437"/>
      <c r="C412" s="212"/>
      <c r="D412" s="437"/>
      <c r="E412" s="212"/>
      <c r="F412" s="212"/>
      <c r="H412" s="249"/>
    </row>
    <row r="413">
      <c r="B413" s="437"/>
      <c r="C413" s="212"/>
      <c r="D413" s="437"/>
      <c r="E413" s="212"/>
      <c r="F413" s="212"/>
      <c r="H413" s="249"/>
    </row>
    <row r="414">
      <c r="B414" s="437"/>
      <c r="C414" s="212"/>
      <c r="D414" s="437"/>
      <c r="E414" s="212"/>
      <c r="F414" s="212"/>
      <c r="H414" s="249"/>
    </row>
    <row r="415">
      <c r="B415" s="437"/>
      <c r="C415" s="212"/>
      <c r="D415" s="437"/>
      <c r="E415" s="212"/>
      <c r="F415" s="212"/>
      <c r="H415" s="249"/>
    </row>
    <row r="416">
      <c r="B416" s="437"/>
      <c r="C416" s="212"/>
      <c r="D416" s="437"/>
      <c r="E416" s="212"/>
      <c r="F416" s="212"/>
      <c r="H416" s="249"/>
    </row>
    <row r="417">
      <c r="B417" s="437"/>
      <c r="C417" s="212"/>
      <c r="D417" s="437"/>
      <c r="E417" s="212"/>
      <c r="F417" s="212"/>
      <c r="H417" s="249"/>
    </row>
    <row r="418">
      <c r="B418" s="437"/>
      <c r="C418" s="212"/>
      <c r="D418" s="437"/>
      <c r="E418" s="212"/>
      <c r="F418" s="212"/>
      <c r="H418" s="249"/>
    </row>
    <row r="419">
      <c r="B419" s="437"/>
      <c r="C419" s="212"/>
      <c r="D419" s="437"/>
      <c r="E419" s="212"/>
      <c r="F419" s="212"/>
      <c r="H419" s="249"/>
    </row>
    <row r="420">
      <c r="B420" s="437"/>
      <c r="C420" s="212"/>
      <c r="D420" s="437"/>
      <c r="E420" s="212"/>
      <c r="F420" s="212"/>
      <c r="H420" s="249"/>
    </row>
    <row r="421">
      <c r="B421" s="437"/>
      <c r="C421" s="212"/>
      <c r="D421" s="437"/>
      <c r="E421" s="212"/>
      <c r="F421" s="212"/>
      <c r="H421" s="249"/>
    </row>
    <row r="422">
      <c r="B422" s="437"/>
      <c r="C422" s="212"/>
      <c r="D422" s="437"/>
      <c r="E422" s="212"/>
      <c r="F422" s="212"/>
      <c r="H422" s="249"/>
    </row>
    <row r="423">
      <c r="B423" s="437"/>
      <c r="C423" s="212"/>
      <c r="D423" s="437"/>
      <c r="E423" s="212"/>
      <c r="F423" s="212"/>
      <c r="H423" s="249"/>
    </row>
    <row r="424">
      <c r="B424" s="437"/>
      <c r="C424" s="212"/>
      <c r="D424" s="437"/>
      <c r="E424" s="212"/>
      <c r="F424" s="212"/>
      <c r="H424" s="249"/>
    </row>
    <row r="425">
      <c r="B425" s="437"/>
      <c r="C425" s="212"/>
      <c r="D425" s="437"/>
      <c r="E425" s="212"/>
      <c r="F425" s="212"/>
      <c r="H425" s="249"/>
    </row>
    <row r="426">
      <c r="B426" s="437"/>
      <c r="C426" s="212"/>
      <c r="D426" s="437"/>
      <c r="E426" s="212"/>
      <c r="F426" s="212"/>
      <c r="H426" s="249"/>
    </row>
    <row r="427">
      <c r="B427" s="437"/>
      <c r="C427" s="212"/>
      <c r="D427" s="437"/>
      <c r="E427" s="212"/>
      <c r="F427" s="212"/>
      <c r="H427" s="249"/>
    </row>
    <row r="428">
      <c r="B428" s="437"/>
      <c r="C428" s="212"/>
      <c r="D428" s="437"/>
      <c r="E428" s="212"/>
      <c r="F428" s="212"/>
      <c r="H428" s="249"/>
    </row>
    <row r="429">
      <c r="B429" s="437"/>
      <c r="C429" s="212"/>
      <c r="D429" s="437"/>
      <c r="E429" s="212"/>
      <c r="F429" s="212"/>
      <c r="H429" s="249"/>
    </row>
    <row r="430">
      <c r="B430" s="437"/>
      <c r="C430" s="212"/>
      <c r="D430" s="437"/>
      <c r="E430" s="212"/>
      <c r="F430" s="212"/>
      <c r="H430" s="249"/>
    </row>
    <row r="431">
      <c r="B431" s="437"/>
      <c r="C431" s="212"/>
      <c r="D431" s="437"/>
      <c r="E431" s="212"/>
      <c r="F431" s="212"/>
      <c r="H431" s="249"/>
    </row>
    <row r="432">
      <c r="B432" s="437"/>
      <c r="C432" s="212"/>
      <c r="D432" s="437"/>
      <c r="E432" s="212"/>
      <c r="F432" s="212"/>
      <c r="H432" s="249"/>
    </row>
    <row r="433">
      <c r="B433" s="437"/>
      <c r="C433" s="212"/>
      <c r="D433" s="437"/>
      <c r="E433" s="212"/>
      <c r="F433" s="212"/>
      <c r="H433" s="249"/>
    </row>
    <row r="434">
      <c r="B434" s="437"/>
      <c r="C434" s="212"/>
      <c r="D434" s="437"/>
      <c r="E434" s="212"/>
      <c r="F434" s="212"/>
      <c r="H434" s="249"/>
    </row>
    <row r="435">
      <c r="B435" s="437"/>
      <c r="C435" s="212"/>
      <c r="D435" s="437"/>
      <c r="E435" s="212"/>
      <c r="F435" s="212"/>
      <c r="H435" s="249"/>
    </row>
    <row r="436">
      <c r="B436" s="437"/>
      <c r="C436" s="212"/>
      <c r="D436" s="437"/>
      <c r="E436" s="212"/>
      <c r="F436" s="212"/>
      <c r="H436" s="249"/>
    </row>
    <row r="437">
      <c r="B437" s="437"/>
      <c r="C437" s="212"/>
      <c r="D437" s="437"/>
      <c r="E437" s="212"/>
      <c r="F437" s="212"/>
      <c r="H437" s="249"/>
    </row>
    <row r="438">
      <c r="B438" s="437"/>
      <c r="C438" s="212"/>
      <c r="D438" s="437"/>
      <c r="E438" s="212"/>
      <c r="F438" s="212"/>
      <c r="H438" s="249"/>
    </row>
    <row r="439">
      <c r="B439" s="437"/>
      <c r="C439" s="212"/>
      <c r="D439" s="437"/>
      <c r="E439" s="212"/>
      <c r="F439" s="212"/>
      <c r="H439" s="249"/>
    </row>
    <row r="440">
      <c r="B440" s="437"/>
      <c r="C440" s="212"/>
      <c r="D440" s="437"/>
      <c r="E440" s="212"/>
      <c r="F440" s="212"/>
      <c r="H440" s="249"/>
    </row>
    <row r="441">
      <c r="B441" s="437"/>
      <c r="C441" s="212"/>
      <c r="D441" s="437"/>
      <c r="E441" s="212"/>
      <c r="F441" s="212"/>
      <c r="H441" s="249"/>
    </row>
    <row r="442">
      <c r="B442" s="437"/>
      <c r="C442" s="212"/>
      <c r="D442" s="437"/>
      <c r="E442" s="212"/>
      <c r="F442" s="212"/>
      <c r="H442" s="249"/>
    </row>
    <row r="443">
      <c r="B443" s="437"/>
      <c r="C443" s="212"/>
      <c r="D443" s="437"/>
      <c r="E443" s="212"/>
      <c r="F443" s="212"/>
      <c r="H443" s="249"/>
    </row>
    <row r="444">
      <c r="B444" s="437"/>
      <c r="C444" s="212"/>
      <c r="D444" s="437"/>
      <c r="E444" s="212"/>
      <c r="F444" s="212"/>
      <c r="H444" s="249"/>
    </row>
    <row r="445">
      <c r="B445" s="437"/>
      <c r="C445" s="212"/>
      <c r="D445" s="437"/>
      <c r="E445" s="212"/>
      <c r="F445" s="212"/>
      <c r="H445" s="249"/>
    </row>
    <row r="446">
      <c r="B446" s="437"/>
      <c r="C446" s="212"/>
      <c r="D446" s="437"/>
      <c r="E446" s="212"/>
      <c r="F446" s="212"/>
      <c r="H446" s="249"/>
    </row>
    <row r="447">
      <c r="B447" s="437"/>
      <c r="C447" s="212"/>
      <c r="D447" s="437"/>
      <c r="E447" s="212"/>
      <c r="F447" s="212"/>
      <c r="H447" s="249"/>
    </row>
    <row r="448">
      <c r="B448" s="437"/>
      <c r="C448" s="212"/>
      <c r="D448" s="437"/>
      <c r="E448" s="212"/>
      <c r="F448" s="212"/>
      <c r="H448" s="249"/>
    </row>
    <row r="449">
      <c r="B449" s="437"/>
      <c r="C449" s="212"/>
      <c r="D449" s="437"/>
      <c r="E449" s="212"/>
      <c r="F449" s="212"/>
      <c r="H449" s="249"/>
    </row>
    <row r="450">
      <c r="B450" s="437"/>
      <c r="C450" s="212"/>
      <c r="D450" s="437"/>
      <c r="E450" s="212"/>
      <c r="F450" s="212"/>
      <c r="H450" s="249"/>
    </row>
    <row r="451">
      <c r="B451" s="437"/>
      <c r="C451" s="212"/>
      <c r="D451" s="437"/>
      <c r="E451" s="212"/>
      <c r="F451" s="212"/>
      <c r="H451" s="249"/>
    </row>
    <row r="452">
      <c r="B452" s="437"/>
      <c r="C452" s="212"/>
      <c r="D452" s="437"/>
      <c r="E452" s="212"/>
      <c r="F452" s="212"/>
      <c r="H452" s="249"/>
    </row>
    <row r="453">
      <c r="B453" s="437"/>
      <c r="C453" s="212"/>
      <c r="D453" s="437"/>
      <c r="E453" s="212"/>
      <c r="F453" s="212"/>
      <c r="H453" s="249"/>
    </row>
    <row r="454">
      <c r="B454" s="437"/>
      <c r="C454" s="212"/>
      <c r="D454" s="437"/>
      <c r="E454" s="212"/>
      <c r="F454" s="212"/>
      <c r="H454" s="249"/>
    </row>
    <row r="455">
      <c r="B455" s="437"/>
      <c r="C455" s="212"/>
      <c r="D455" s="437"/>
      <c r="E455" s="212"/>
      <c r="F455" s="212"/>
      <c r="H455" s="249"/>
    </row>
    <row r="456">
      <c r="B456" s="437"/>
      <c r="C456" s="212"/>
      <c r="D456" s="437"/>
      <c r="E456" s="212"/>
      <c r="F456" s="212"/>
      <c r="H456" s="249"/>
    </row>
    <row r="457">
      <c r="B457" s="437"/>
      <c r="C457" s="212"/>
      <c r="D457" s="437"/>
      <c r="E457" s="212"/>
      <c r="F457" s="212"/>
      <c r="H457" s="249"/>
    </row>
    <row r="458">
      <c r="B458" s="437"/>
      <c r="C458" s="212"/>
      <c r="D458" s="437"/>
      <c r="E458" s="212"/>
      <c r="F458" s="212"/>
      <c r="H458" s="249"/>
    </row>
    <row r="459">
      <c r="B459" s="437"/>
      <c r="C459" s="212"/>
      <c r="D459" s="437"/>
      <c r="E459" s="212"/>
      <c r="F459" s="212"/>
      <c r="H459" s="249"/>
    </row>
    <row r="460">
      <c r="B460" s="437"/>
      <c r="C460" s="212"/>
      <c r="D460" s="437"/>
      <c r="E460" s="212"/>
      <c r="F460" s="212"/>
      <c r="H460" s="249"/>
    </row>
    <row r="461">
      <c r="B461" s="437"/>
      <c r="C461" s="212"/>
      <c r="D461" s="437"/>
      <c r="E461" s="212"/>
      <c r="F461" s="212"/>
      <c r="H461" s="249"/>
    </row>
    <row r="462">
      <c r="B462" s="437"/>
      <c r="C462" s="212"/>
      <c r="D462" s="437"/>
      <c r="E462" s="212"/>
      <c r="F462" s="212"/>
      <c r="H462" s="249"/>
    </row>
    <row r="463">
      <c r="B463" s="437"/>
      <c r="C463" s="212"/>
      <c r="D463" s="437"/>
      <c r="E463" s="212"/>
      <c r="F463" s="212"/>
      <c r="H463" s="249"/>
    </row>
    <row r="464">
      <c r="B464" s="437"/>
      <c r="C464" s="212"/>
      <c r="D464" s="437"/>
      <c r="E464" s="212"/>
      <c r="F464" s="212"/>
      <c r="H464" s="249"/>
    </row>
    <row r="465">
      <c r="B465" s="437"/>
      <c r="C465" s="212"/>
      <c r="D465" s="437"/>
      <c r="E465" s="212"/>
      <c r="F465" s="212"/>
      <c r="H465" s="249"/>
    </row>
    <row r="466">
      <c r="B466" s="437"/>
      <c r="C466" s="212"/>
      <c r="D466" s="437"/>
      <c r="E466" s="212"/>
      <c r="F466" s="212"/>
      <c r="H466" s="249"/>
    </row>
    <row r="467">
      <c r="B467" s="437"/>
      <c r="C467" s="212"/>
      <c r="D467" s="437"/>
      <c r="E467" s="212"/>
      <c r="F467" s="212"/>
      <c r="H467" s="249"/>
    </row>
    <row r="468">
      <c r="B468" s="437"/>
      <c r="C468" s="212"/>
      <c r="D468" s="437"/>
      <c r="E468" s="212"/>
      <c r="F468" s="212"/>
      <c r="H468" s="249"/>
    </row>
    <row r="469">
      <c r="B469" s="437"/>
      <c r="C469" s="212"/>
      <c r="D469" s="437"/>
      <c r="E469" s="212"/>
      <c r="F469" s="212"/>
      <c r="H469" s="249"/>
    </row>
    <row r="470">
      <c r="B470" s="437"/>
      <c r="C470" s="212"/>
      <c r="D470" s="437"/>
      <c r="E470" s="212"/>
      <c r="F470" s="212"/>
      <c r="H470" s="249"/>
    </row>
    <row r="471">
      <c r="B471" s="437"/>
      <c r="C471" s="212"/>
      <c r="D471" s="437"/>
      <c r="E471" s="212"/>
      <c r="F471" s="212"/>
      <c r="H471" s="249"/>
    </row>
    <row r="472">
      <c r="B472" s="437"/>
      <c r="C472" s="212"/>
      <c r="D472" s="437"/>
      <c r="E472" s="212"/>
      <c r="F472" s="212"/>
      <c r="H472" s="249"/>
    </row>
    <row r="473">
      <c r="B473" s="437"/>
      <c r="C473" s="212"/>
      <c r="D473" s="437"/>
      <c r="E473" s="212"/>
      <c r="F473" s="212"/>
      <c r="H473" s="249"/>
    </row>
    <row r="474">
      <c r="B474" s="437"/>
      <c r="C474" s="212"/>
      <c r="D474" s="437"/>
      <c r="E474" s="212"/>
      <c r="F474" s="212"/>
      <c r="H474" s="249"/>
    </row>
    <row r="475">
      <c r="B475" s="437"/>
      <c r="C475" s="212"/>
      <c r="D475" s="437"/>
      <c r="E475" s="212"/>
      <c r="F475" s="212"/>
      <c r="H475" s="249"/>
    </row>
    <row r="476">
      <c r="B476" s="437"/>
      <c r="C476" s="212"/>
      <c r="D476" s="437"/>
      <c r="E476" s="212"/>
      <c r="F476" s="212"/>
      <c r="H476" s="249"/>
    </row>
    <row r="477">
      <c r="B477" s="437"/>
      <c r="C477" s="212"/>
      <c r="D477" s="437"/>
      <c r="E477" s="212"/>
      <c r="F477" s="212"/>
      <c r="H477" s="249"/>
    </row>
    <row r="478">
      <c r="B478" s="437"/>
      <c r="C478" s="212"/>
      <c r="D478" s="437"/>
      <c r="E478" s="212"/>
      <c r="F478" s="212"/>
      <c r="H478" s="249"/>
    </row>
    <row r="479">
      <c r="B479" s="437"/>
      <c r="C479" s="212"/>
      <c r="D479" s="437"/>
      <c r="E479" s="212"/>
      <c r="F479" s="212"/>
      <c r="H479" s="249"/>
    </row>
    <row r="480">
      <c r="B480" s="437"/>
      <c r="C480" s="212"/>
      <c r="D480" s="437"/>
      <c r="E480" s="212"/>
      <c r="F480" s="212"/>
      <c r="H480" s="249"/>
    </row>
    <row r="481">
      <c r="B481" s="437"/>
      <c r="C481" s="212"/>
      <c r="D481" s="437"/>
      <c r="E481" s="212"/>
      <c r="F481" s="212"/>
      <c r="H481" s="249"/>
    </row>
    <row r="482">
      <c r="B482" s="437"/>
      <c r="C482" s="212"/>
      <c r="D482" s="437"/>
      <c r="E482" s="212"/>
      <c r="F482" s="212"/>
      <c r="H482" s="249"/>
    </row>
    <row r="483">
      <c r="B483" s="437"/>
      <c r="C483" s="212"/>
      <c r="D483" s="437"/>
      <c r="E483" s="212"/>
      <c r="F483" s="212"/>
      <c r="H483" s="249"/>
    </row>
    <row r="484">
      <c r="B484" s="437"/>
      <c r="C484" s="212"/>
      <c r="D484" s="437"/>
      <c r="E484" s="212"/>
      <c r="F484" s="212"/>
      <c r="H484" s="249"/>
    </row>
    <row r="485">
      <c r="B485" s="437"/>
      <c r="C485" s="212"/>
      <c r="D485" s="437"/>
      <c r="E485" s="212"/>
      <c r="F485" s="212"/>
      <c r="H485" s="249"/>
    </row>
    <row r="486">
      <c r="B486" s="437"/>
      <c r="C486" s="212"/>
      <c r="D486" s="437"/>
      <c r="E486" s="212"/>
      <c r="F486" s="212"/>
      <c r="H486" s="249"/>
    </row>
    <row r="487">
      <c r="B487" s="437"/>
      <c r="C487" s="212"/>
      <c r="D487" s="437"/>
      <c r="E487" s="212"/>
      <c r="F487" s="212"/>
      <c r="H487" s="249"/>
    </row>
    <row r="488">
      <c r="B488" s="437"/>
      <c r="C488" s="212"/>
      <c r="D488" s="437"/>
      <c r="E488" s="212"/>
      <c r="F488" s="212"/>
      <c r="H488" s="249"/>
    </row>
    <row r="489">
      <c r="B489" s="437"/>
      <c r="C489" s="212"/>
      <c r="D489" s="437"/>
      <c r="E489" s="212"/>
      <c r="F489" s="212"/>
      <c r="H489" s="249"/>
    </row>
    <row r="490">
      <c r="B490" s="437"/>
      <c r="C490" s="212"/>
      <c r="D490" s="437"/>
      <c r="E490" s="212"/>
      <c r="F490" s="212"/>
      <c r="H490" s="249"/>
    </row>
    <row r="491">
      <c r="B491" s="437"/>
      <c r="C491" s="212"/>
      <c r="D491" s="437"/>
      <c r="E491" s="212"/>
      <c r="F491" s="212"/>
      <c r="H491" s="249"/>
    </row>
    <row r="492">
      <c r="B492" s="437"/>
      <c r="C492" s="212"/>
      <c r="D492" s="437"/>
      <c r="E492" s="212"/>
      <c r="F492" s="212"/>
      <c r="H492" s="249"/>
    </row>
    <row r="493">
      <c r="B493" s="437"/>
      <c r="C493" s="212"/>
      <c r="D493" s="437"/>
      <c r="E493" s="212"/>
      <c r="F493" s="212"/>
      <c r="H493" s="249"/>
    </row>
    <row r="494">
      <c r="B494" s="437"/>
      <c r="C494" s="212"/>
      <c r="D494" s="437"/>
      <c r="E494" s="212"/>
      <c r="F494" s="212"/>
      <c r="H494" s="249"/>
    </row>
    <row r="495">
      <c r="B495" s="437"/>
      <c r="C495" s="212"/>
      <c r="D495" s="437"/>
      <c r="E495" s="212"/>
      <c r="F495" s="212"/>
      <c r="H495" s="249"/>
    </row>
    <row r="496">
      <c r="B496" s="437"/>
      <c r="C496" s="212"/>
      <c r="D496" s="437"/>
      <c r="E496" s="212"/>
      <c r="F496" s="212"/>
      <c r="H496" s="249"/>
    </row>
    <row r="497">
      <c r="B497" s="437"/>
      <c r="C497" s="212"/>
      <c r="D497" s="437"/>
      <c r="E497" s="212"/>
      <c r="F497" s="212"/>
      <c r="H497" s="249"/>
    </row>
    <row r="498">
      <c r="B498" s="437"/>
      <c r="C498" s="212"/>
      <c r="D498" s="437"/>
      <c r="E498" s="212"/>
      <c r="F498" s="212"/>
      <c r="H498" s="249"/>
    </row>
    <row r="499">
      <c r="B499" s="437"/>
      <c r="C499" s="212"/>
      <c r="D499" s="437"/>
      <c r="E499" s="212"/>
      <c r="F499" s="212"/>
      <c r="H499" s="249"/>
    </row>
    <row r="500">
      <c r="B500" s="437"/>
      <c r="C500" s="212"/>
      <c r="D500" s="437"/>
      <c r="E500" s="212"/>
      <c r="F500" s="212"/>
      <c r="H500" s="249"/>
    </row>
    <row r="501">
      <c r="B501" s="437"/>
      <c r="C501" s="212"/>
      <c r="D501" s="437"/>
      <c r="E501" s="212"/>
      <c r="F501" s="212"/>
      <c r="H501" s="249"/>
    </row>
    <row r="502">
      <c r="B502" s="437"/>
      <c r="C502" s="212"/>
      <c r="D502" s="437"/>
      <c r="E502" s="212"/>
      <c r="F502" s="212"/>
      <c r="H502" s="249"/>
    </row>
    <row r="503">
      <c r="B503" s="437"/>
      <c r="C503" s="212"/>
      <c r="D503" s="437"/>
      <c r="E503" s="212"/>
      <c r="F503" s="212"/>
      <c r="H503" s="249"/>
    </row>
    <row r="504">
      <c r="B504" s="437"/>
      <c r="C504" s="212"/>
      <c r="D504" s="437"/>
      <c r="E504" s="212"/>
      <c r="F504" s="212"/>
      <c r="H504" s="249"/>
    </row>
    <row r="505">
      <c r="B505" s="437"/>
      <c r="C505" s="212"/>
      <c r="D505" s="437"/>
      <c r="E505" s="212"/>
      <c r="F505" s="212"/>
      <c r="H505" s="249"/>
    </row>
    <row r="506">
      <c r="B506" s="437"/>
      <c r="C506" s="212"/>
      <c r="D506" s="437"/>
      <c r="E506" s="212"/>
      <c r="F506" s="212"/>
      <c r="H506" s="249"/>
    </row>
    <row r="507">
      <c r="B507" s="437"/>
      <c r="C507" s="212"/>
      <c r="D507" s="437"/>
      <c r="E507" s="212"/>
      <c r="F507" s="212"/>
      <c r="H507" s="249"/>
    </row>
    <row r="508">
      <c r="B508" s="437"/>
      <c r="C508" s="212"/>
      <c r="D508" s="437"/>
      <c r="E508" s="212"/>
      <c r="F508" s="212"/>
      <c r="H508" s="249"/>
    </row>
    <row r="509">
      <c r="B509" s="437"/>
      <c r="C509" s="212"/>
      <c r="D509" s="437"/>
      <c r="E509" s="212"/>
      <c r="F509" s="212"/>
      <c r="H509" s="249"/>
    </row>
    <row r="510">
      <c r="B510" s="437"/>
      <c r="C510" s="212"/>
      <c r="D510" s="437"/>
      <c r="E510" s="212"/>
      <c r="F510" s="212"/>
      <c r="H510" s="249"/>
    </row>
    <row r="511">
      <c r="B511" s="437"/>
      <c r="C511" s="212"/>
      <c r="D511" s="437"/>
      <c r="E511" s="212"/>
      <c r="F511" s="212"/>
      <c r="H511" s="249"/>
    </row>
    <row r="512">
      <c r="B512" s="437"/>
      <c r="C512" s="212"/>
      <c r="D512" s="437"/>
      <c r="E512" s="212"/>
      <c r="F512" s="212"/>
      <c r="H512" s="249"/>
    </row>
    <row r="513">
      <c r="B513" s="437"/>
      <c r="C513" s="212"/>
      <c r="D513" s="437"/>
      <c r="E513" s="212"/>
      <c r="F513" s="212"/>
      <c r="H513" s="249"/>
    </row>
    <row r="514">
      <c r="B514" s="437"/>
      <c r="C514" s="212"/>
      <c r="D514" s="437"/>
      <c r="E514" s="212"/>
      <c r="F514" s="212"/>
      <c r="H514" s="249"/>
    </row>
    <row r="515">
      <c r="B515" s="437"/>
      <c r="C515" s="212"/>
      <c r="D515" s="437"/>
      <c r="E515" s="212"/>
      <c r="F515" s="212"/>
      <c r="H515" s="249"/>
    </row>
    <row r="516">
      <c r="B516" s="437"/>
      <c r="C516" s="212"/>
      <c r="D516" s="437"/>
      <c r="E516" s="212"/>
      <c r="F516" s="212"/>
      <c r="H516" s="249"/>
    </row>
    <row r="517">
      <c r="B517" s="437"/>
      <c r="C517" s="212"/>
      <c r="D517" s="437"/>
      <c r="E517" s="212"/>
      <c r="F517" s="212"/>
      <c r="H517" s="249"/>
    </row>
    <row r="518">
      <c r="B518" s="437"/>
      <c r="C518" s="212"/>
      <c r="D518" s="437"/>
      <c r="E518" s="212"/>
      <c r="F518" s="212"/>
      <c r="H518" s="249"/>
    </row>
    <row r="519">
      <c r="B519" s="437"/>
      <c r="C519" s="212"/>
      <c r="D519" s="437"/>
      <c r="E519" s="212"/>
      <c r="F519" s="212"/>
      <c r="H519" s="249"/>
    </row>
    <row r="520">
      <c r="B520" s="437"/>
      <c r="C520" s="212"/>
      <c r="D520" s="437"/>
      <c r="E520" s="212"/>
      <c r="F520" s="212"/>
      <c r="H520" s="249"/>
    </row>
    <row r="521">
      <c r="B521" s="437"/>
      <c r="C521" s="212"/>
      <c r="D521" s="437"/>
      <c r="E521" s="212"/>
      <c r="F521" s="212"/>
      <c r="H521" s="249"/>
    </row>
    <row r="522">
      <c r="B522" s="437"/>
      <c r="C522" s="212"/>
      <c r="D522" s="437"/>
      <c r="E522" s="212"/>
      <c r="F522" s="212"/>
      <c r="H522" s="249"/>
    </row>
    <row r="523">
      <c r="B523" s="437"/>
      <c r="C523" s="212"/>
      <c r="D523" s="437"/>
      <c r="E523" s="212"/>
      <c r="F523" s="212"/>
      <c r="H523" s="249"/>
    </row>
    <row r="524">
      <c r="B524" s="437"/>
      <c r="C524" s="212"/>
      <c r="D524" s="437"/>
      <c r="E524" s="212"/>
      <c r="F524" s="212"/>
      <c r="H524" s="249"/>
    </row>
    <row r="525">
      <c r="B525" s="437"/>
      <c r="C525" s="212"/>
      <c r="D525" s="437"/>
      <c r="E525" s="212"/>
      <c r="F525" s="212"/>
      <c r="H525" s="249"/>
    </row>
    <row r="526">
      <c r="B526" s="437"/>
      <c r="C526" s="212"/>
      <c r="D526" s="437"/>
      <c r="E526" s="212"/>
      <c r="F526" s="212"/>
      <c r="H526" s="249"/>
    </row>
    <row r="527">
      <c r="B527" s="437"/>
      <c r="C527" s="212"/>
      <c r="D527" s="437"/>
      <c r="E527" s="212"/>
      <c r="F527" s="212"/>
      <c r="H527" s="249"/>
    </row>
    <row r="528">
      <c r="B528" s="437"/>
      <c r="C528" s="212"/>
      <c r="D528" s="437"/>
      <c r="E528" s="212"/>
      <c r="F528" s="212"/>
      <c r="H528" s="249"/>
    </row>
    <row r="529">
      <c r="B529" s="437"/>
      <c r="C529" s="212"/>
      <c r="D529" s="437"/>
      <c r="E529" s="212"/>
      <c r="F529" s="212"/>
      <c r="H529" s="249"/>
    </row>
    <row r="530">
      <c r="B530" s="437"/>
      <c r="C530" s="212"/>
      <c r="D530" s="437"/>
      <c r="E530" s="212"/>
      <c r="F530" s="212"/>
      <c r="H530" s="249"/>
    </row>
    <row r="531">
      <c r="B531" s="437"/>
      <c r="C531" s="212"/>
      <c r="D531" s="437"/>
      <c r="E531" s="212"/>
      <c r="F531" s="212"/>
      <c r="H531" s="249"/>
    </row>
    <row r="532">
      <c r="B532" s="437"/>
      <c r="C532" s="212"/>
      <c r="D532" s="437"/>
      <c r="E532" s="212"/>
      <c r="F532" s="212"/>
      <c r="H532" s="249"/>
    </row>
    <row r="533">
      <c r="B533" s="437"/>
      <c r="C533" s="212"/>
      <c r="D533" s="437"/>
      <c r="E533" s="212"/>
      <c r="F533" s="212"/>
      <c r="H533" s="249"/>
    </row>
    <row r="534">
      <c r="B534" s="437"/>
      <c r="C534" s="212"/>
      <c r="D534" s="437"/>
      <c r="E534" s="212"/>
      <c r="F534" s="212"/>
      <c r="H534" s="249"/>
    </row>
    <row r="535">
      <c r="B535" s="437"/>
      <c r="C535" s="212"/>
      <c r="D535" s="437"/>
      <c r="E535" s="212"/>
      <c r="F535" s="212"/>
      <c r="H535" s="249"/>
    </row>
    <row r="536">
      <c r="B536" s="437"/>
      <c r="C536" s="212"/>
      <c r="D536" s="437"/>
      <c r="E536" s="212"/>
      <c r="F536" s="212"/>
      <c r="H536" s="249"/>
    </row>
    <row r="537">
      <c r="B537" s="437"/>
      <c r="C537" s="212"/>
      <c r="D537" s="437"/>
      <c r="E537" s="212"/>
      <c r="F537" s="212"/>
      <c r="H537" s="249"/>
    </row>
    <row r="538">
      <c r="B538" s="437"/>
      <c r="C538" s="212"/>
      <c r="D538" s="437"/>
      <c r="E538" s="212"/>
      <c r="F538" s="212"/>
      <c r="H538" s="249"/>
    </row>
    <row r="539">
      <c r="B539" s="437"/>
      <c r="C539" s="212"/>
      <c r="D539" s="437"/>
      <c r="E539" s="212"/>
      <c r="F539" s="212"/>
      <c r="H539" s="249"/>
    </row>
    <row r="540">
      <c r="B540" s="437"/>
      <c r="C540" s="212"/>
      <c r="D540" s="437"/>
      <c r="E540" s="212"/>
      <c r="F540" s="212"/>
      <c r="H540" s="249"/>
    </row>
    <row r="541">
      <c r="B541" s="437"/>
      <c r="C541" s="212"/>
      <c r="D541" s="437"/>
      <c r="E541" s="212"/>
      <c r="F541" s="212"/>
      <c r="H541" s="249"/>
    </row>
    <row r="542">
      <c r="B542" s="437"/>
      <c r="C542" s="212"/>
      <c r="D542" s="437"/>
      <c r="E542" s="212"/>
      <c r="F542" s="212"/>
      <c r="H542" s="249"/>
    </row>
    <row r="543">
      <c r="B543" s="437"/>
      <c r="C543" s="212"/>
      <c r="D543" s="437"/>
      <c r="E543" s="212"/>
      <c r="F543" s="212"/>
      <c r="H543" s="249"/>
    </row>
    <row r="544">
      <c r="B544" s="437"/>
      <c r="C544" s="212"/>
      <c r="D544" s="437"/>
      <c r="E544" s="212"/>
      <c r="F544" s="212"/>
      <c r="H544" s="249"/>
    </row>
    <row r="545">
      <c r="B545" s="437"/>
      <c r="C545" s="212"/>
      <c r="D545" s="437"/>
      <c r="E545" s="212"/>
      <c r="F545" s="212"/>
      <c r="H545" s="249"/>
    </row>
    <row r="546">
      <c r="B546" s="437"/>
      <c r="C546" s="212"/>
      <c r="D546" s="437"/>
      <c r="E546" s="212"/>
      <c r="F546" s="212"/>
      <c r="H546" s="249"/>
    </row>
    <row r="547">
      <c r="B547" s="437"/>
      <c r="C547" s="212"/>
      <c r="D547" s="437"/>
      <c r="E547" s="212"/>
      <c r="F547" s="212"/>
      <c r="H547" s="249"/>
    </row>
    <row r="548">
      <c r="B548" s="437"/>
      <c r="C548" s="212"/>
      <c r="D548" s="437"/>
      <c r="E548" s="212"/>
      <c r="F548" s="212"/>
      <c r="H548" s="249"/>
    </row>
    <row r="549">
      <c r="B549" s="437"/>
      <c r="C549" s="212"/>
      <c r="D549" s="437"/>
      <c r="E549" s="212"/>
      <c r="F549" s="212"/>
      <c r="H549" s="249"/>
    </row>
    <row r="550">
      <c r="B550" s="437"/>
      <c r="C550" s="212"/>
      <c r="D550" s="437"/>
      <c r="E550" s="212"/>
      <c r="F550" s="212"/>
      <c r="H550" s="249"/>
    </row>
    <row r="551">
      <c r="B551" s="437"/>
      <c r="C551" s="212"/>
      <c r="D551" s="437"/>
      <c r="E551" s="212"/>
      <c r="F551" s="212"/>
      <c r="H551" s="249"/>
    </row>
    <row r="552">
      <c r="B552" s="437"/>
      <c r="C552" s="212"/>
      <c r="D552" s="437"/>
      <c r="E552" s="212"/>
      <c r="F552" s="212"/>
      <c r="H552" s="249"/>
    </row>
    <row r="553">
      <c r="B553" s="437"/>
      <c r="C553" s="212"/>
      <c r="D553" s="437"/>
      <c r="E553" s="212"/>
      <c r="F553" s="212"/>
      <c r="H553" s="249"/>
    </row>
    <row r="554">
      <c r="B554" s="437"/>
      <c r="C554" s="212"/>
      <c r="D554" s="437"/>
      <c r="E554" s="212"/>
      <c r="F554" s="212"/>
      <c r="H554" s="249"/>
    </row>
    <row r="555">
      <c r="B555" s="437"/>
      <c r="C555" s="212"/>
      <c r="D555" s="437"/>
      <c r="E555" s="212"/>
      <c r="F555" s="212"/>
      <c r="H555" s="249"/>
    </row>
    <row r="556">
      <c r="B556" s="437"/>
      <c r="C556" s="212"/>
      <c r="D556" s="437"/>
      <c r="E556" s="212"/>
      <c r="F556" s="212"/>
      <c r="H556" s="249"/>
    </row>
    <row r="557">
      <c r="B557" s="437"/>
      <c r="C557" s="212"/>
      <c r="D557" s="437"/>
      <c r="E557" s="212"/>
      <c r="F557" s="212"/>
      <c r="H557" s="249"/>
    </row>
    <row r="558">
      <c r="B558" s="437"/>
      <c r="C558" s="212"/>
      <c r="D558" s="437"/>
      <c r="E558" s="212"/>
      <c r="F558" s="212"/>
      <c r="H558" s="249"/>
    </row>
    <row r="559">
      <c r="B559" s="437"/>
      <c r="C559" s="212"/>
      <c r="D559" s="437"/>
      <c r="E559" s="212"/>
      <c r="F559" s="212"/>
      <c r="H559" s="249"/>
    </row>
    <row r="560">
      <c r="B560" s="437"/>
      <c r="C560" s="212"/>
      <c r="D560" s="437"/>
      <c r="E560" s="212"/>
      <c r="F560" s="212"/>
      <c r="H560" s="249"/>
    </row>
    <row r="561">
      <c r="B561" s="437"/>
      <c r="C561" s="212"/>
      <c r="D561" s="437"/>
      <c r="E561" s="212"/>
      <c r="F561" s="212"/>
      <c r="H561" s="249"/>
    </row>
    <row r="562">
      <c r="B562" s="437"/>
      <c r="C562" s="212"/>
      <c r="D562" s="437"/>
      <c r="E562" s="212"/>
      <c r="F562" s="212"/>
      <c r="H562" s="249"/>
    </row>
    <row r="563">
      <c r="B563" s="437"/>
      <c r="C563" s="212"/>
      <c r="D563" s="437"/>
      <c r="E563" s="212"/>
      <c r="F563" s="212"/>
      <c r="H563" s="249"/>
    </row>
    <row r="564">
      <c r="B564" s="437"/>
      <c r="C564" s="212"/>
      <c r="D564" s="437"/>
      <c r="E564" s="212"/>
      <c r="F564" s="212"/>
      <c r="H564" s="249"/>
    </row>
    <row r="565">
      <c r="B565" s="437"/>
      <c r="C565" s="212"/>
      <c r="D565" s="437"/>
      <c r="E565" s="212"/>
      <c r="F565" s="212"/>
      <c r="H565" s="249"/>
    </row>
    <row r="566">
      <c r="B566" s="437"/>
      <c r="C566" s="212"/>
      <c r="D566" s="437"/>
      <c r="E566" s="212"/>
      <c r="F566" s="212"/>
      <c r="H566" s="249"/>
    </row>
    <row r="567">
      <c r="B567" s="437"/>
      <c r="C567" s="212"/>
      <c r="D567" s="437"/>
      <c r="E567" s="212"/>
      <c r="F567" s="212"/>
      <c r="H567" s="249"/>
    </row>
    <row r="568">
      <c r="B568" s="437"/>
      <c r="C568" s="212"/>
      <c r="D568" s="437"/>
      <c r="E568" s="212"/>
      <c r="F568" s="212"/>
      <c r="H568" s="249"/>
    </row>
    <row r="569">
      <c r="B569" s="437"/>
      <c r="C569" s="212"/>
      <c r="D569" s="437"/>
      <c r="E569" s="212"/>
      <c r="F569" s="212"/>
      <c r="H569" s="249"/>
    </row>
    <row r="570">
      <c r="B570" s="437"/>
      <c r="C570" s="212"/>
      <c r="D570" s="437"/>
      <c r="E570" s="212"/>
      <c r="F570" s="212"/>
      <c r="H570" s="249"/>
    </row>
    <row r="571">
      <c r="B571" s="437"/>
      <c r="C571" s="212"/>
      <c r="D571" s="437"/>
      <c r="E571" s="212"/>
      <c r="F571" s="212"/>
      <c r="H571" s="249"/>
    </row>
    <row r="572">
      <c r="B572" s="437"/>
      <c r="C572" s="212"/>
      <c r="D572" s="437"/>
      <c r="E572" s="212"/>
      <c r="F572" s="212"/>
      <c r="H572" s="249"/>
    </row>
    <row r="573">
      <c r="B573" s="437"/>
      <c r="C573" s="212"/>
      <c r="D573" s="437"/>
      <c r="E573" s="212"/>
      <c r="F573" s="212"/>
      <c r="H573" s="249"/>
    </row>
    <row r="574">
      <c r="B574" s="437"/>
      <c r="C574" s="212"/>
      <c r="D574" s="437"/>
      <c r="E574" s="212"/>
      <c r="F574" s="212"/>
      <c r="H574" s="249"/>
    </row>
    <row r="575">
      <c r="B575" s="437"/>
      <c r="C575" s="212"/>
      <c r="D575" s="437"/>
      <c r="E575" s="212"/>
      <c r="F575" s="212"/>
      <c r="H575" s="249"/>
    </row>
    <row r="576">
      <c r="B576" s="437"/>
      <c r="C576" s="212"/>
      <c r="D576" s="437"/>
      <c r="E576" s="212"/>
      <c r="F576" s="212"/>
      <c r="H576" s="249"/>
    </row>
    <row r="577">
      <c r="B577" s="437"/>
      <c r="C577" s="212"/>
      <c r="D577" s="437"/>
      <c r="E577" s="212"/>
      <c r="F577" s="212"/>
      <c r="H577" s="249"/>
    </row>
    <row r="578">
      <c r="B578" s="437"/>
      <c r="C578" s="212"/>
      <c r="D578" s="437"/>
      <c r="E578" s="212"/>
      <c r="F578" s="212"/>
      <c r="H578" s="249"/>
    </row>
    <row r="579">
      <c r="B579" s="437"/>
      <c r="C579" s="212"/>
      <c r="D579" s="437"/>
      <c r="E579" s="212"/>
      <c r="F579" s="212"/>
      <c r="H579" s="249"/>
    </row>
    <row r="580">
      <c r="B580" s="437"/>
      <c r="C580" s="212"/>
      <c r="D580" s="437"/>
      <c r="E580" s="212"/>
      <c r="F580" s="212"/>
      <c r="H580" s="249"/>
    </row>
    <row r="581">
      <c r="B581" s="437"/>
      <c r="C581" s="212"/>
      <c r="D581" s="437"/>
      <c r="E581" s="212"/>
      <c r="F581" s="212"/>
      <c r="H581" s="249"/>
    </row>
    <row r="582">
      <c r="B582" s="437"/>
      <c r="C582" s="212"/>
      <c r="D582" s="437"/>
      <c r="E582" s="212"/>
      <c r="F582" s="212"/>
      <c r="H582" s="249"/>
    </row>
    <row r="583">
      <c r="B583" s="437"/>
      <c r="C583" s="212"/>
      <c r="D583" s="437"/>
      <c r="E583" s="212"/>
      <c r="F583" s="212"/>
      <c r="H583" s="249"/>
    </row>
    <row r="584">
      <c r="B584" s="437"/>
      <c r="C584" s="212"/>
      <c r="D584" s="437"/>
      <c r="E584" s="212"/>
      <c r="F584" s="212"/>
      <c r="H584" s="249"/>
    </row>
    <row r="585">
      <c r="B585" s="437"/>
      <c r="C585" s="212"/>
      <c r="D585" s="437"/>
      <c r="E585" s="212"/>
      <c r="F585" s="212"/>
      <c r="H585" s="249"/>
    </row>
    <row r="586">
      <c r="B586" s="437"/>
      <c r="C586" s="212"/>
      <c r="D586" s="437"/>
      <c r="E586" s="212"/>
      <c r="F586" s="212"/>
      <c r="H586" s="249"/>
    </row>
    <row r="587">
      <c r="B587" s="437"/>
      <c r="C587" s="212"/>
      <c r="D587" s="437"/>
      <c r="E587" s="212"/>
      <c r="F587" s="212"/>
      <c r="H587" s="249"/>
    </row>
    <row r="588">
      <c r="B588" s="437"/>
      <c r="C588" s="212"/>
      <c r="D588" s="437"/>
      <c r="E588" s="212"/>
      <c r="F588" s="212"/>
      <c r="H588" s="249"/>
    </row>
    <row r="589">
      <c r="B589" s="437"/>
      <c r="C589" s="212"/>
      <c r="D589" s="437"/>
      <c r="E589" s="212"/>
      <c r="F589" s="212"/>
      <c r="H589" s="249"/>
    </row>
    <row r="590">
      <c r="B590" s="437"/>
      <c r="C590" s="212"/>
      <c r="D590" s="437"/>
      <c r="E590" s="212"/>
      <c r="F590" s="212"/>
      <c r="H590" s="249"/>
    </row>
    <row r="591">
      <c r="B591" s="437"/>
      <c r="C591" s="212"/>
      <c r="D591" s="437"/>
      <c r="E591" s="212"/>
      <c r="F591" s="212"/>
      <c r="H591" s="249"/>
    </row>
    <row r="592">
      <c r="B592" s="437"/>
      <c r="C592" s="212"/>
      <c r="D592" s="437"/>
      <c r="E592" s="212"/>
      <c r="F592" s="212"/>
      <c r="H592" s="249"/>
    </row>
    <row r="593">
      <c r="B593" s="437"/>
      <c r="C593" s="212"/>
      <c r="D593" s="437"/>
      <c r="E593" s="212"/>
      <c r="F593" s="212"/>
      <c r="H593" s="249"/>
    </row>
    <row r="594">
      <c r="B594" s="437"/>
      <c r="C594" s="212"/>
      <c r="D594" s="437"/>
      <c r="E594" s="212"/>
      <c r="F594" s="212"/>
      <c r="H594" s="249"/>
    </row>
    <row r="595">
      <c r="B595" s="437"/>
      <c r="C595" s="212"/>
      <c r="D595" s="437"/>
      <c r="E595" s="212"/>
      <c r="F595" s="212"/>
      <c r="H595" s="249"/>
    </row>
    <row r="596">
      <c r="B596" s="437"/>
      <c r="C596" s="212"/>
      <c r="D596" s="437"/>
      <c r="E596" s="212"/>
      <c r="F596" s="212"/>
      <c r="H596" s="249"/>
    </row>
    <row r="597">
      <c r="B597" s="437"/>
      <c r="C597" s="212"/>
      <c r="D597" s="437"/>
      <c r="E597" s="212"/>
      <c r="F597" s="212"/>
      <c r="H597" s="249"/>
    </row>
    <row r="598">
      <c r="B598" s="437"/>
      <c r="C598" s="212"/>
      <c r="D598" s="437"/>
      <c r="E598" s="212"/>
      <c r="F598" s="212"/>
      <c r="H598" s="249"/>
    </row>
    <row r="599">
      <c r="B599" s="437"/>
      <c r="C599" s="212"/>
      <c r="D599" s="437"/>
      <c r="E599" s="212"/>
      <c r="F599" s="212"/>
      <c r="H599" s="249"/>
    </row>
    <row r="600">
      <c r="B600" s="437"/>
      <c r="C600" s="212"/>
      <c r="D600" s="437"/>
      <c r="E600" s="212"/>
      <c r="F600" s="212"/>
      <c r="H600" s="249"/>
    </row>
    <row r="601">
      <c r="B601" s="437"/>
      <c r="C601" s="212"/>
      <c r="D601" s="437"/>
      <c r="E601" s="212"/>
      <c r="F601" s="212"/>
      <c r="H601" s="249"/>
    </row>
    <row r="602">
      <c r="B602" s="437"/>
      <c r="C602" s="212"/>
      <c r="D602" s="437"/>
      <c r="E602" s="212"/>
      <c r="F602" s="212"/>
      <c r="H602" s="249"/>
    </row>
    <row r="603">
      <c r="B603" s="437"/>
      <c r="C603" s="212"/>
      <c r="D603" s="437"/>
      <c r="E603" s="212"/>
      <c r="F603" s="212"/>
      <c r="H603" s="249"/>
    </row>
    <row r="604">
      <c r="B604" s="437"/>
      <c r="C604" s="212"/>
      <c r="D604" s="437"/>
      <c r="E604" s="212"/>
      <c r="F604" s="212"/>
      <c r="H604" s="249"/>
    </row>
    <row r="605">
      <c r="B605" s="437"/>
      <c r="C605" s="212"/>
      <c r="D605" s="437"/>
      <c r="E605" s="212"/>
      <c r="F605" s="212"/>
      <c r="H605" s="249"/>
    </row>
    <row r="606">
      <c r="B606" s="437"/>
      <c r="C606" s="212"/>
      <c r="D606" s="437"/>
      <c r="E606" s="212"/>
      <c r="F606" s="212"/>
      <c r="H606" s="249"/>
    </row>
    <row r="607">
      <c r="B607" s="437"/>
      <c r="C607" s="212"/>
      <c r="D607" s="437"/>
      <c r="E607" s="212"/>
      <c r="F607" s="212"/>
      <c r="H607" s="249"/>
    </row>
    <row r="608">
      <c r="B608" s="437"/>
      <c r="C608" s="212"/>
      <c r="D608" s="437"/>
      <c r="E608" s="212"/>
      <c r="F608" s="212"/>
      <c r="H608" s="249"/>
    </row>
    <row r="609">
      <c r="B609" s="437"/>
      <c r="C609" s="212"/>
      <c r="D609" s="437"/>
      <c r="E609" s="212"/>
      <c r="F609" s="212"/>
      <c r="H609" s="249"/>
    </row>
    <row r="610">
      <c r="B610" s="437"/>
      <c r="C610" s="212"/>
      <c r="D610" s="437"/>
      <c r="E610" s="212"/>
      <c r="F610" s="212"/>
      <c r="H610" s="249"/>
    </row>
    <row r="611">
      <c r="B611" s="437"/>
      <c r="C611" s="212"/>
      <c r="D611" s="437"/>
      <c r="E611" s="212"/>
      <c r="F611" s="212"/>
      <c r="H611" s="249"/>
    </row>
    <row r="612">
      <c r="B612" s="437"/>
      <c r="C612" s="212"/>
      <c r="D612" s="437"/>
      <c r="E612" s="212"/>
      <c r="F612" s="212"/>
      <c r="H612" s="249"/>
    </row>
    <row r="613">
      <c r="B613" s="437"/>
      <c r="C613" s="212"/>
      <c r="D613" s="437"/>
      <c r="E613" s="212"/>
      <c r="F613" s="212"/>
      <c r="H613" s="249"/>
    </row>
    <row r="614">
      <c r="B614" s="437"/>
      <c r="C614" s="212"/>
      <c r="D614" s="437"/>
      <c r="E614" s="212"/>
      <c r="F614" s="212"/>
      <c r="H614" s="249"/>
    </row>
    <row r="615">
      <c r="B615" s="437"/>
      <c r="C615" s="212"/>
      <c r="D615" s="437"/>
      <c r="E615" s="212"/>
      <c r="F615" s="212"/>
      <c r="H615" s="249"/>
    </row>
    <row r="616">
      <c r="B616" s="437"/>
      <c r="C616" s="212"/>
      <c r="D616" s="437"/>
      <c r="E616" s="212"/>
      <c r="F616" s="212"/>
      <c r="H616" s="249"/>
    </row>
    <row r="617">
      <c r="B617" s="437"/>
      <c r="C617" s="212"/>
      <c r="D617" s="437"/>
      <c r="E617" s="212"/>
      <c r="F617" s="212"/>
      <c r="H617" s="249"/>
    </row>
    <row r="618">
      <c r="B618" s="437"/>
      <c r="C618" s="212"/>
      <c r="D618" s="437"/>
      <c r="E618" s="212"/>
      <c r="F618" s="212"/>
      <c r="H618" s="249"/>
    </row>
    <row r="619">
      <c r="B619" s="437"/>
      <c r="C619" s="212"/>
      <c r="D619" s="437"/>
      <c r="E619" s="212"/>
      <c r="F619" s="212"/>
      <c r="H619" s="249"/>
    </row>
    <row r="620">
      <c r="B620" s="437"/>
      <c r="C620" s="212"/>
      <c r="D620" s="437"/>
      <c r="E620" s="212"/>
      <c r="F620" s="212"/>
      <c r="H620" s="249"/>
    </row>
    <row r="621">
      <c r="B621" s="437"/>
      <c r="C621" s="212"/>
      <c r="D621" s="437"/>
      <c r="E621" s="212"/>
      <c r="F621" s="212"/>
      <c r="H621" s="249"/>
    </row>
    <row r="622">
      <c r="B622" s="437"/>
      <c r="C622" s="212"/>
      <c r="D622" s="437"/>
      <c r="E622" s="212"/>
      <c r="F622" s="212"/>
      <c r="H622" s="249"/>
    </row>
    <row r="623">
      <c r="B623" s="437"/>
      <c r="C623" s="212"/>
      <c r="D623" s="437"/>
      <c r="E623" s="212"/>
      <c r="F623" s="212"/>
      <c r="H623" s="249"/>
    </row>
    <row r="624">
      <c r="B624" s="437"/>
      <c r="C624" s="212"/>
      <c r="D624" s="437"/>
      <c r="E624" s="212"/>
      <c r="F624" s="212"/>
      <c r="H624" s="249"/>
    </row>
    <row r="625">
      <c r="B625" s="437"/>
      <c r="C625" s="212"/>
      <c r="D625" s="437"/>
      <c r="E625" s="212"/>
      <c r="F625" s="212"/>
      <c r="H625" s="249"/>
    </row>
    <row r="626">
      <c r="B626" s="437"/>
      <c r="C626" s="212"/>
      <c r="D626" s="437"/>
      <c r="E626" s="212"/>
      <c r="F626" s="212"/>
      <c r="H626" s="249"/>
    </row>
    <row r="627">
      <c r="B627" s="437"/>
      <c r="C627" s="212"/>
      <c r="D627" s="437"/>
      <c r="E627" s="212"/>
      <c r="F627" s="212"/>
      <c r="H627" s="249"/>
    </row>
    <row r="628">
      <c r="B628" s="437"/>
      <c r="C628" s="212"/>
      <c r="D628" s="437"/>
      <c r="E628" s="212"/>
      <c r="F628" s="212"/>
      <c r="H628" s="249"/>
    </row>
    <row r="629">
      <c r="B629" s="437"/>
      <c r="C629" s="212"/>
      <c r="D629" s="437"/>
      <c r="E629" s="212"/>
      <c r="F629" s="212"/>
      <c r="H629" s="249"/>
    </row>
    <row r="630">
      <c r="B630" s="437"/>
      <c r="C630" s="212"/>
      <c r="D630" s="437"/>
      <c r="E630" s="212"/>
      <c r="F630" s="212"/>
      <c r="H630" s="249"/>
    </row>
    <row r="631">
      <c r="B631" s="437"/>
      <c r="C631" s="212"/>
      <c r="D631" s="437"/>
      <c r="E631" s="212"/>
      <c r="F631" s="212"/>
      <c r="H631" s="249"/>
    </row>
    <row r="632">
      <c r="B632" s="437"/>
      <c r="C632" s="212"/>
      <c r="D632" s="437"/>
      <c r="E632" s="212"/>
      <c r="F632" s="212"/>
      <c r="H632" s="249"/>
    </row>
    <row r="633">
      <c r="B633" s="437"/>
      <c r="C633" s="212"/>
      <c r="D633" s="437"/>
      <c r="E633" s="212"/>
      <c r="F633" s="212"/>
      <c r="H633" s="249"/>
    </row>
    <row r="634">
      <c r="B634" s="437"/>
      <c r="C634" s="212"/>
      <c r="D634" s="437"/>
      <c r="E634" s="212"/>
      <c r="F634" s="212"/>
      <c r="H634" s="249"/>
    </row>
    <row r="635">
      <c r="B635" s="437"/>
      <c r="C635" s="212"/>
      <c r="D635" s="437"/>
      <c r="E635" s="212"/>
      <c r="F635" s="212"/>
      <c r="H635" s="249"/>
    </row>
    <row r="636">
      <c r="B636" s="437"/>
      <c r="C636" s="212"/>
      <c r="D636" s="437"/>
      <c r="E636" s="212"/>
      <c r="F636" s="212"/>
      <c r="H636" s="249"/>
    </row>
    <row r="637">
      <c r="B637" s="437"/>
      <c r="C637" s="212"/>
      <c r="D637" s="437"/>
      <c r="E637" s="212"/>
      <c r="F637" s="212"/>
      <c r="H637" s="249"/>
    </row>
    <row r="638">
      <c r="B638" s="437"/>
      <c r="C638" s="212"/>
      <c r="D638" s="437"/>
      <c r="E638" s="212"/>
      <c r="F638" s="212"/>
      <c r="H638" s="249"/>
    </row>
    <row r="639">
      <c r="B639" s="437"/>
      <c r="C639" s="212"/>
      <c r="D639" s="437"/>
      <c r="E639" s="212"/>
      <c r="F639" s="212"/>
      <c r="H639" s="249"/>
    </row>
    <row r="640">
      <c r="B640" s="437"/>
      <c r="C640" s="212"/>
      <c r="D640" s="437"/>
      <c r="E640" s="212"/>
      <c r="F640" s="212"/>
      <c r="H640" s="249"/>
    </row>
    <row r="641">
      <c r="B641" s="437"/>
      <c r="C641" s="212"/>
      <c r="D641" s="437"/>
      <c r="E641" s="212"/>
      <c r="F641" s="212"/>
      <c r="H641" s="249"/>
    </row>
    <row r="642">
      <c r="B642" s="437"/>
      <c r="C642" s="212"/>
      <c r="D642" s="437"/>
      <c r="E642" s="212"/>
      <c r="F642" s="212"/>
      <c r="H642" s="249"/>
    </row>
    <row r="643">
      <c r="B643" s="437"/>
      <c r="C643" s="212"/>
      <c r="D643" s="437"/>
      <c r="E643" s="212"/>
      <c r="F643" s="212"/>
      <c r="H643" s="249"/>
    </row>
    <row r="644">
      <c r="B644" s="437"/>
      <c r="C644" s="212"/>
      <c r="D644" s="437"/>
      <c r="E644" s="212"/>
      <c r="F644" s="212"/>
      <c r="H644" s="249"/>
    </row>
    <row r="645">
      <c r="B645" s="437"/>
      <c r="C645" s="212"/>
      <c r="D645" s="437"/>
      <c r="E645" s="212"/>
      <c r="F645" s="212"/>
      <c r="H645" s="249"/>
    </row>
    <row r="646">
      <c r="B646" s="437"/>
      <c r="C646" s="212"/>
      <c r="D646" s="437"/>
      <c r="E646" s="212"/>
      <c r="F646" s="212"/>
      <c r="H646" s="249"/>
    </row>
    <row r="647">
      <c r="B647" s="437"/>
      <c r="C647" s="212"/>
      <c r="D647" s="437"/>
      <c r="E647" s="212"/>
      <c r="F647" s="212"/>
      <c r="H647" s="249"/>
    </row>
    <row r="648">
      <c r="B648" s="437"/>
      <c r="C648" s="212"/>
      <c r="D648" s="437"/>
      <c r="E648" s="212"/>
      <c r="F648" s="212"/>
      <c r="H648" s="249"/>
    </row>
    <row r="649">
      <c r="B649" s="437"/>
      <c r="C649" s="212"/>
      <c r="D649" s="437"/>
      <c r="E649" s="212"/>
      <c r="F649" s="212"/>
      <c r="H649" s="249"/>
    </row>
    <row r="650">
      <c r="B650" s="437"/>
      <c r="C650" s="212"/>
      <c r="D650" s="437"/>
      <c r="E650" s="212"/>
      <c r="F650" s="212"/>
      <c r="H650" s="249"/>
    </row>
    <row r="651">
      <c r="B651" s="437"/>
      <c r="C651" s="212"/>
      <c r="D651" s="437"/>
      <c r="E651" s="212"/>
      <c r="F651" s="212"/>
      <c r="H651" s="249"/>
    </row>
    <row r="652">
      <c r="B652" s="437"/>
      <c r="C652" s="212"/>
      <c r="D652" s="437"/>
      <c r="E652" s="212"/>
      <c r="F652" s="212"/>
      <c r="H652" s="249"/>
    </row>
    <row r="653">
      <c r="B653" s="437"/>
      <c r="C653" s="212"/>
      <c r="D653" s="437"/>
      <c r="E653" s="212"/>
      <c r="F653" s="212"/>
      <c r="H653" s="249"/>
    </row>
    <row r="654">
      <c r="B654" s="437"/>
      <c r="C654" s="212"/>
      <c r="D654" s="437"/>
      <c r="E654" s="212"/>
      <c r="F654" s="212"/>
      <c r="H654" s="249"/>
    </row>
    <row r="655">
      <c r="B655" s="437"/>
      <c r="C655" s="212"/>
      <c r="D655" s="437"/>
      <c r="E655" s="212"/>
      <c r="F655" s="212"/>
      <c r="H655" s="249"/>
    </row>
    <row r="656">
      <c r="B656" s="437"/>
      <c r="C656" s="212"/>
      <c r="D656" s="437"/>
      <c r="E656" s="212"/>
      <c r="F656" s="212"/>
      <c r="H656" s="249"/>
    </row>
    <row r="657">
      <c r="B657" s="437"/>
      <c r="C657" s="212"/>
      <c r="D657" s="437"/>
      <c r="E657" s="212"/>
      <c r="F657" s="212"/>
      <c r="H657" s="249"/>
    </row>
    <row r="658">
      <c r="B658" s="437"/>
      <c r="C658" s="212"/>
      <c r="D658" s="437"/>
      <c r="E658" s="212"/>
      <c r="F658" s="212"/>
      <c r="H658" s="249"/>
    </row>
    <row r="659">
      <c r="B659" s="437"/>
      <c r="C659" s="212"/>
      <c r="D659" s="437"/>
      <c r="E659" s="212"/>
      <c r="F659" s="212"/>
      <c r="H659" s="249"/>
    </row>
    <row r="660">
      <c r="B660" s="437"/>
      <c r="C660" s="212"/>
      <c r="D660" s="437"/>
      <c r="E660" s="212"/>
      <c r="F660" s="212"/>
      <c r="H660" s="249"/>
    </row>
    <row r="661">
      <c r="B661" s="437"/>
      <c r="C661" s="212"/>
      <c r="D661" s="437"/>
      <c r="E661" s="212"/>
      <c r="F661" s="212"/>
      <c r="H661" s="249"/>
    </row>
    <row r="662">
      <c r="B662" s="437"/>
      <c r="C662" s="212"/>
      <c r="D662" s="437"/>
      <c r="E662" s="212"/>
      <c r="F662" s="212"/>
      <c r="H662" s="249"/>
    </row>
    <row r="663">
      <c r="B663" s="437"/>
      <c r="C663" s="212"/>
      <c r="D663" s="437"/>
      <c r="E663" s="212"/>
      <c r="F663" s="212"/>
      <c r="H663" s="249"/>
    </row>
    <row r="664">
      <c r="B664" s="437"/>
      <c r="C664" s="212"/>
      <c r="D664" s="437"/>
      <c r="E664" s="212"/>
      <c r="F664" s="212"/>
      <c r="H664" s="249"/>
    </row>
    <row r="665">
      <c r="B665" s="437"/>
      <c r="C665" s="212"/>
      <c r="D665" s="437"/>
      <c r="E665" s="212"/>
      <c r="F665" s="212"/>
      <c r="H665" s="249"/>
    </row>
    <row r="666">
      <c r="B666" s="437"/>
      <c r="C666" s="212"/>
      <c r="D666" s="437"/>
      <c r="E666" s="212"/>
      <c r="F666" s="212"/>
      <c r="H666" s="249"/>
    </row>
    <row r="667">
      <c r="B667" s="437"/>
      <c r="C667" s="212"/>
      <c r="D667" s="437"/>
      <c r="E667" s="212"/>
      <c r="F667" s="212"/>
      <c r="H667" s="249"/>
    </row>
    <row r="668">
      <c r="B668" s="437"/>
      <c r="C668" s="212"/>
      <c r="D668" s="437"/>
      <c r="E668" s="212"/>
      <c r="F668" s="212"/>
      <c r="H668" s="249"/>
    </row>
    <row r="669">
      <c r="B669" s="437"/>
      <c r="C669" s="212"/>
      <c r="D669" s="437"/>
      <c r="E669" s="212"/>
      <c r="F669" s="212"/>
      <c r="H669" s="249"/>
    </row>
    <row r="670">
      <c r="B670" s="437"/>
      <c r="C670" s="212"/>
      <c r="D670" s="437"/>
      <c r="E670" s="212"/>
      <c r="F670" s="212"/>
      <c r="H670" s="249"/>
    </row>
    <row r="671">
      <c r="B671" s="437"/>
      <c r="C671" s="212"/>
      <c r="D671" s="437"/>
      <c r="E671" s="212"/>
      <c r="F671" s="212"/>
      <c r="H671" s="249"/>
    </row>
    <row r="672">
      <c r="B672" s="437"/>
      <c r="C672" s="212"/>
      <c r="D672" s="437"/>
      <c r="E672" s="212"/>
      <c r="F672" s="212"/>
      <c r="H672" s="249"/>
    </row>
    <row r="673">
      <c r="B673" s="437"/>
      <c r="C673" s="212"/>
      <c r="D673" s="437"/>
      <c r="E673" s="212"/>
      <c r="F673" s="212"/>
      <c r="H673" s="249"/>
    </row>
    <row r="674">
      <c r="B674" s="437"/>
      <c r="C674" s="212"/>
      <c r="D674" s="437"/>
      <c r="E674" s="212"/>
      <c r="F674" s="212"/>
      <c r="H674" s="249"/>
    </row>
    <row r="675">
      <c r="B675" s="437"/>
      <c r="C675" s="212"/>
      <c r="D675" s="437"/>
      <c r="E675" s="212"/>
      <c r="F675" s="212"/>
      <c r="H675" s="249"/>
    </row>
    <row r="676">
      <c r="B676" s="437"/>
      <c r="C676" s="212"/>
      <c r="D676" s="437"/>
      <c r="E676" s="212"/>
      <c r="F676" s="212"/>
      <c r="H676" s="249"/>
    </row>
    <row r="677">
      <c r="B677" s="437"/>
      <c r="C677" s="212"/>
      <c r="D677" s="437"/>
      <c r="E677" s="212"/>
      <c r="F677" s="212"/>
      <c r="H677" s="249"/>
    </row>
    <row r="678">
      <c r="B678" s="437"/>
      <c r="C678" s="212"/>
      <c r="D678" s="437"/>
      <c r="E678" s="212"/>
      <c r="F678" s="212"/>
      <c r="H678" s="249"/>
    </row>
    <row r="679">
      <c r="B679" s="437"/>
      <c r="C679" s="212"/>
      <c r="D679" s="437"/>
      <c r="E679" s="212"/>
      <c r="F679" s="212"/>
      <c r="H679" s="249"/>
    </row>
    <row r="680">
      <c r="B680" s="437"/>
      <c r="C680" s="212"/>
      <c r="D680" s="437"/>
      <c r="E680" s="212"/>
      <c r="F680" s="212"/>
      <c r="H680" s="249"/>
    </row>
    <row r="681">
      <c r="B681" s="437"/>
      <c r="C681" s="212"/>
      <c r="D681" s="437"/>
      <c r="E681" s="212"/>
      <c r="F681" s="212"/>
      <c r="H681" s="249"/>
    </row>
    <row r="682">
      <c r="B682" s="437"/>
      <c r="C682" s="212"/>
      <c r="D682" s="437"/>
      <c r="E682" s="212"/>
      <c r="F682" s="212"/>
      <c r="H682" s="249"/>
    </row>
    <row r="683">
      <c r="B683" s="437"/>
      <c r="C683" s="212"/>
      <c r="D683" s="437"/>
      <c r="E683" s="212"/>
      <c r="F683" s="212"/>
      <c r="H683" s="249"/>
    </row>
    <row r="684">
      <c r="B684" s="437"/>
      <c r="C684" s="212"/>
      <c r="D684" s="437"/>
      <c r="E684" s="212"/>
      <c r="F684" s="212"/>
      <c r="H684" s="249"/>
    </row>
    <row r="685">
      <c r="B685" s="437"/>
      <c r="C685" s="212"/>
      <c r="D685" s="437"/>
      <c r="E685" s="212"/>
      <c r="F685" s="212"/>
      <c r="H685" s="249"/>
    </row>
    <row r="686">
      <c r="B686" s="437"/>
      <c r="C686" s="212"/>
      <c r="D686" s="437"/>
      <c r="E686" s="212"/>
      <c r="F686" s="212"/>
      <c r="H686" s="249"/>
    </row>
    <row r="687">
      <c r="B687" s="437"/>
      <c r="C687" s="212"/>
      <c r="D687" s="437"/>
      <c r="E687" s="212"/>
      <c r="F687" s="212"/>
      <c r="H687" s="249"/>
    </row>
    <row r="688">
      <c r="B688" s="437"/>
      <c r="C688" s="212"/>
      <c r="D688" s="437"/>
      <c r="E688" s="212"/>
      <c r="F688" s="212"/>
      <c r="H688" s="249"/>
    </row>
    <row r="689">
      <c r="B689" s="437"/>
      <c r="C689" s="212"/>
      <c r="D689" s="437"/>
      <c r="E689" s="212"/>
      <c r="F689" s="212"/>
      <c r="H689" s="249"/>
    </row>
    <row r="690">
      <c r="B690" s="437"/>
      <c r="C690" s="212"/>
      <c r="D690" s="437"/>
      <c r="E690" s="212"/>
      <c r="F690" s="212"/>
      <c r="H690" s="249"/>
    </row>
    <row r="691">
      <c r="B691" s="437"/>
      <c r="C691" s="212"/>
      <c r="D691" s="437"/>
      <c r="E691" s="212"/>
      <c r="F691" s="212"/>
      <c r="H691" s="249"/>
    </row>
    <row r="692">
      <c r="B692" s="437"/>
      <c r="C692" s="212"/>
      <c r="D692" s="437"/>
      <c r="E692" s="212"/>
      <c r="F692" s="212"/>
      <c r="H692" s="249"/>
    </row>
    <row r="693">
      <c r="B693" s="437"/>
      <c r="C693" s="212"/>
      <c r="D693" s="437"/>
      <c r="E693" s="212"/>
      <c r="F693" s="212"/>
      <c r="H693" s="249"/>
    </row>
    <row r="694">
      <c r="B694" s="437"/>
      <c r="C694" s="212"/>
      <c r="D694" s="437"/>
      <c r="E694" s="212"/>
      <c r="F694" s="212"/>
      <c r="H694" s="249"/>
    </row>
    <row r="695">
      <c r="B695" s="437"/>
      <c r="C695" s="212"/>
      <c r="D695" s="437"/>
      <c r="E695" s="212"/>
      <c r="F695" s="212"/>
      <c r="H695" s="249"/>
    </row>
    <row r="696">
      <c r="B696" s="437"/>
      <c r="C696" s="212"/>
      <c r="D696" s="437"/>
      <c r="E696" s="212"/>
      <c r="F696" s="212"/>
      <c r="H696" s="249"/>
    </row>
    <row r="697">
      <c r="B697" s="437"/>
      <c r="C697" s="212"/>
      <c r="D697" s="437"/>
      <c r="E697" s="212"/>
      <c r="F697" s="212"/>
      <c r="H697" s="249"/>
    </row>
    <row r="698">
      <c r="B698" s="437"/>
      <c r="C698" s="212"/>
      <c r="D698" s="437"/>
      <c r="E698" s="212"/>
      <c r="F698" s="212"/>
      <c r="H698" s="249"/>
    </row>
    <row r="699">
      <c r="B699" s="437"/>
      <c r="C699" s="212"/>
      <c r="D699" s="437"/>
      <c r="E699" s="212"/>
      <c r="F699" s="212"/>
      <c r="H699" s="249"/>
    </row>
    <row r="700">
      <c r="B700" s="437"/>
      <c r="C700" s="212"/>
      <c r="D700" s="437"/>
      <c r="E700" s="212"/>
      <c r="F700" s="212"/>
      <c r="H700" s="249"/>
    </row>
    <row r="701">
      <c r="B701" s="437"/>
      <c r="C701" s="212"/>
      <c r="D701" s="437"/>
      <c r="E701" s="212"/>
      <c r="F701" s="212"/>
      <c r="H701" s="249"/>
    </row>
    <row r="702">
      <c r="B702" s="437"/>
      <c r="C702" s="212"/>
      <c r="D702" s="437"/>
      <c r="E702" s="212"/>
      <c r="F702" s="212"/>
      <c r="H702" s="249"/>
    </row>
    <row r="703">
      <c r="B703" s="437"/>
      <c r="C703" s="212"/>
      <c r="D703" s="437"/>
      <c r="E703" s="212"/>
      <c r="F703" s="212"/>
      <c r="H703" s="249"/>
    </row>
    <row r="704">
      <c r="B704" s="437"/>
      <c r="C704" s="212"/>
      <c r="D704" s="437"/>
      <c r="E704" s="212"/>
      <c r="F704" s="212"/>
      <c r="H704" s="249"/>
    </row>
    <row r="705">
      <c r="B705" s="437"/>
      <c r="C705" s="212"/>
      <c r="D705" s="437"/>
      <c r="E705" s="212"/>
      <c r="F705" s="212"/>
      <c r="H705" s="249"/>
    </row>
    <row r="706">
      <c r="B706" s="437"/>
      <c r="C706" s="212"/>
      <c r="D706" s="437"/>
      <c r="E706" s="212"/>
      <c r="F706" s="212"/>
      <c r="H706" s="249"/>
    </row>
    <row r="707">
      <c r="B707" s="437"/>
      <c r="C707" s="212"/>
      <c r="D707" s="437"/>
      <c r="E707" s="212"/>
      <c r="F707" s="212"/>
      <c r="H707" s="249"/>
    </row>
    <row r="708">
      <c r="B708" s="437"/>
      <c r="C708" s="212"/>
      <c r="D708" s="437"/>
      <c r="E708" s="212"/>
      <c r="F708" s="212"/>
      <c r="H708" s="249"/>
    </row>
    <row r="709">
      <c r="B709" s="437"/>
      <c r="C709" s="212"/>
      <c r="D709" s="437"/>
      <c r="E709" s="212"/>
      <c r="F709" s="212"/>
      <c r="H709" s="249"/>
    </row>
    <row r="710">
      <c r="B710" s="437"/>
      <c r="C710" s="212"/>
      <c r="D710" s="437"/>
      <c r="E710" s="212"/>
      <c r="F710" s="212"/>
      <c r="H710" s="249"/>
    </row>
    <row r="711">
      <c r="B711" s="437"/>
      <c r="C711" s="212"/>
      <c r="D711" s="437"/>
      <c r="E711" s="212"/>
      <c r="F711" s="212"/>
      <c r="H711" s="249"/>
    </row>
    <row r="712">
      <c r="B712" s="437"/>
      <c r="C712" s="212"/>
      <c r="D712" s="437"/>
      <c r="E712" s="212"/>
      <c r="F712" s="212"/>
      <c r="H712" s="249"/>
    </row>
    <row r="713">
      <c r="B713" s="437"/>
      <c r="C713" s="212"/>
      <c r="D713" s="437"/>
      <c r="E713" s="212"/>
      <c r="F713" s="212"/>
      <c r="H713" s="249"/>
    </row>
    <row r="714">
      <c r="B714" s="437"/>
      <c r="C714" s="212"/>
      <c r="D714" s="437"/>
      <c r="E714" s="212"/>
      <c r="F714" s="212"/>
      <c r="H714" s="249"/>
    </row>
    <row r="715">
      <c r="B715" s="437"/>
      <c r="C715" s="212"/>
      <c r="D715" s="437"/>
      <c r="E715" s="212"/>
      <c r="F715" s="212"/>
      <c r="H715" s="249"/>
    </row>
    <row r="716">
      <c r="B716" s="437"/>
      <c r="C716" s="212"/>
      <c r="D716" s="437"/>
      <c r="E716" s="212"/>
      <c r="F716" s="212"/>
      <c r="H716" s="249"/>
    </row>
    <row r="717">
      <c r="B717" s="437"/>
      <c r="C717" s="212"/>
      <c r="D717" s="437"/>
      <c r="E717" s="212"/>
      <c r="F717" s="212"/>
      <c r="H717" s="249"/>
    </row>
    <row r="718">
      <c r="B718" s="437"/>
      <c r="C718" s="212"/>
      <c r="D718" s="437"/>
      <c r="E718" s="212"/>
      <c r="F718" s="212"/>
      <c r="H718" s="249"/>
    </row>
    <row r="719">
      <c r="B719" s="437"/>
      <c r="C719" s="212"/>
      <c r="D719" s="437"/>
      <c r="E719" s="212"/>
      <c r="F719" s="212"/>
      <c r="H719" s="249"/>
    </row>
    <row r="720">
      <c r="B720" s="437"/>
      <c r="C720" s="212"/>
      <c r="D720" s="437"/>
      <c r="E720" s="212"/>
      <c r="F720" s="212"/>
      <c r="H720" s="249"/>
    </row>
    <row r="721">
      <c r="B721" s="437"/>
      <c r="C721" s="212"/>
      <c r="D721" s="437"/>
      <c r="E721" s="212"/>
      <c r="F721" s="212"/>
      <c r="H721" s="249"/>
    </row>
    <row r="722">
      <c r="B722" s="437"/>
      <c r="C722" s="212"/>
      <c r="D722" s="437"/>
      <c r="E722" s="212"/>
      <c r="F722" s="212"/>
      <c r="H722" s="249"/>
    </row>
    <row r="723">
      <c r="B723" s="437"/>
      <c r="C723" s="212"/>
      <c r="D723" s="437"/>
      <c r="E723" s="212"/>
      <c r="F723" s="212"/>
      <c r="H723" s="249"/>
    </row>
    <row r="724">
      <c r="B724" s="437"/>
      <c r="C724" s="212"/>
      <c r="D724" s="437"/>
      <c r="E724" s="212"/>
      <c r="F724" s="212"/>
      <c r="H724" s="249"/>
    </row>
    <row r="725">
      <c r="B725" s="437"/>
      <c r="C725" s="212"/>
      <c r="D725" s="437"/>
      <c r="E725" s="212"/>
      <c r="F725" s="212"/>
      <c r="H725" s="249"/>
    </row>
    <row r="726">
      <c r="B726" s="437"/>
      <c r="C726" s="212"/>
      <c r="D726" s="437"/>
      <c r="E726" s="212"/>
      <c r="F726" s="212"/>
      <c r="H726" s="249"/>
    </row>
    <row r="727">
      <c r="B727" s="437"/>
      <c r="C727" s="212"/>
      <c r="D727" s="437"/>
      <c r="E727" s="212"/>
      <c r="F727" s="212"/>
      <c r="H727" s="249"/>
    </row>
    <row r="728">
      <c r="B728" s="437"/>
      <c r="C728" s="212"/>
      <c r="D728" s="437"/>
      <c r="E728" s="212"/>
      <c r="F728" s="212"/>
      <c r="H728" s="249"/>
    </row>
    <row r="729">
      <c r="B729" s="437"/>
      <c r="C729" s="212"/>
      <c r="D729" s="437"/>
      <c r="E729" s="212"/>
      <c r="F729" s="212"/>
      <c r="H729" s="249"/>
    </row>
    <row r="730">
      <c r="B730" s="437"/>
      <c r="C730" s="212"/>
      <c r="D730" s="437"/>
      <c r="E730" s="212"/>
      <c r="F730" s="212"/>
      <c r="H730" s="249"/>
    </row>
    <row r="731">
      <c r="B731" s="437"/>
      <c r="C731" s="212"/>
      <c r="D731" s="437"/>
      <c r="E731" s="212"/>
      <c r="F731" s="212"/>
      <c r="H731" s="249"/>
    </row>
    <row r="732">
      <c r="B732" s="437"/>
      <c r="C732" s="212"/>
      <c r="D732" s="437"/>
      <c r="E732" s="212"/>
      <c r="F732" s="212"/>
      <c r="H732" s="249"/>
    </row>
    <row r="733">
      <c r="B733" s="437"/>
      <c r="C733" s="212"/>
      <c r="D733" s="437"/>
      <c r="E733" s="212"/>
      <c r="F733" s="212"/>
      <c r="H733" s="249"/>
    </row>
    <row r="734">
      <c r="B734" s="437"/>
      <c r="C734" s="212"/>
      <c r="D734" s="437"/>
      <c r="E734" s="212"/>
      <c r="F734" s="212"/>
      <c r="H734" s="249"/>
    </row>
    <row r="735">
      <c r="B735" s="437"/>
      <c r="C735" s="212"/>
      <c r="D735" s="437"/>
      <c r="E735" s="212"/>
      <c r="F735" s="212"/>
      <c r="H735" s="249"/>
    </row>
    <row r="736">
      <c r="B736" s="437"/>
      <c r="C736" s="212"/>
      <c r="D736" s="437"/>
      <c r="E736" s="212"/>
      <c r="F736" s="212"/>
      <c r="H736" s="249"/>
    </row>
    <row r="737">
      <c r="B737" s="437"/>
      <c r="C737" s="212"/>
      <c r="D737" s="437"/>
      <c r="E737" s="212"/>
      <c r="F737" s="212"/>
      <c r="H737" s="249"/>
    </row>
    <row r="738">
      <c r="B738" s="437"/>
      <c r="C738" s="212"/>
      <c r="D738" s="437"/>
      <c r="E738" s="212"/>
      <c r="F738" s="212"/>
      <c r="H738" s="249"/>
    </row>
    <row r="739">
      <c r="B739" s="437"/>
      <c r="C739" s="212"/>
      <c r="D739" s="437"/>
      <c r="E739" s="212"/>
      <c r="F739" s="212"/>
      <c r="H739" s="249"/>
    </row>
    <row r="740">
      <c r="B740" s="437"/>
      <c r="C740" s="212"/>
      <c r="D740" s="437"/>
      <c r="E740" s="212"/>
      <c r="F740" s="212"/>
      <c r="H740" s="249"/>
    </row>
    <row r="741">
      <c r="B741" s="437"/>
      <c r="C741" s="212"/>
      <c r="D741" s="437"/>
      <c r="E741" s="212"/>
      <c r="F741" s="212"/>
      <c r="H741" s="249"/>
    </row>
    <row r="742">
      <c r="B742" s="437"/>
      <c r="C742" s="212"/>
      <c r="D742" s="437"/>
      <c r="E742" s="212"/>
      <c r="F742" s="212"/>
      <c r="H742" s="249"/>
    </row>
    <row r="743">
      <c r="B743" s="437"/>
      <c r="C743" s="212"/>
      <c r="D743" s="437"/>
      <c r="E743" s="212"/>
      <c r="F743" s="212"/>
      <c r="H743" s="249"/>
    </row>
    <row r="744">
      <c r="B744" s="437"/>
      <c r="C744" s="212"/>
      <c r="D744" s="437"/>
      <c r="E744" s="212"/>
      <c r="F744" s="212"/>
      <c r="H744" s="249"/>
    </row>
    <row r="745">
      <c r="B745" s="437"/>
      <c r="C745" s="212"/>
      <c r="D745" s="437"/>
      <c r="E745" s="212"/>
      <c r="F745" s="212"/>
      <c r="H745" s="249"/>
    </row>
    <row r="746">
      <c r="B746" s="437"/>
      <c r="C746" s="212"/>
      <c r="D746" s="437"/>
      <c r="E746" s="212"/>
      <c r="F746" s="212"/>
      <c r="H746" s="249"/>
    </row>
    <row r="747">
      <c r="B747" s="437"/>
      <c r="C747" s="212"/>
      <c r="D747" s="437"/>
      <c r="E747" s="212"/>
      <c r="F747" s="212"/>
      <c r="H747" s="249"/>
    </row>
    <row r="748">
      <c r="B748" s="437"/>
      <c r="C748" s="212"/>
      <c r="D748" s="437"/>
      <c r="E748" s="212"/>
      <c r="F748" s="212"/>
      <c r="H748" s="249"/>
    </row>
    <row r="749">
      <c r="B749" s="437"/>
      <c r="C749" s="212"/>
      <c r="D749" s="437"/>
      <c r="E749" s="212"/>
      <c r="F749" s="212"/>
      <c r="H749" s="249"/>
    </row>
    <row r="750">
      <c r="B750" s="437"/>
      <c r="C750" s="212"/>
      <c r="D750" s="437"/>
      <c r="E750" s="212"/>
      <c r="F750" s="212"/>
      <c r="H750" s="249"/>
    </row>
    <row r="751">
      <c r="B751" s="437"/>
      <c r="C751" s="212"/>
      <c r="D751" s="437"/>
      <c r="E751" s="212"/>
      <c r="F751" s="212"/>
      <c r="H751" s="249"/>
    </row>
    <row r="752">
      <c r="B752" s="437"/>
      <c r="C752" s="212"/>
      <c r="D752" s="437"/>
      <c r="E752" s="212"/>
      <c r="F752" s="212"/>
      <c r="H752" s="249"/>
    </row>
    <row r="753">
      <c r="B753" s="437"/>
      <c r="C753" s="212"/>
      <c r="D753" s="437"/>
      <c r="E753" s="212"/>
      <c r="F753" s="212"/>
      <c r="H753" s="249"/>
    </row>
    <row r="754">
      <c r="B754" s="437"/>
      <c r="C754" s="212"/>
      <c r="D754" s="437"/>
      <c r="E754" s="212"/>
      <c r="F754" s="212"/>
      <c r="H754" s="249"/>
    </row>
    <row r="755">
      <c r="B755" s="437"/>
      <c r="C755" s="212"/>
      <c r="D755" s="437"/>
      <c r="E755" s="212"/>
      <c r="F755" s="212"/>
      <c r="H755" s="249"/>
    </row>
    <row r="756">
      <c r="B756" s="437"/>
      <c r="C756" s="212"/>
      <c r="D756" s="437"/>
      <c r="E756" s="212"/>
      <c r="F756" s="212"/>
      <c r="H756" s="249"/>
    </row>
    <row r="757">
      <c r="B757" s="437"/>
      <c r="C757" s="212"/>
      <c r="D757" s="437"/>
      <c r="E757" s="212"/>
      <c r="F757" s="212"/>
      <c r="H757" s="249"/>
    </row>
    <row r="758">
      <c r="B758" s="437"/>
      <c r="C758" s="212"/>
      <c r="D758" s="437"/>
      <c r="E758" s="212"/>
      <c r="F758" s="212"/>
      <c r="H758" s="249"/>
    </row>
    <row r="759">
      <c r="B759" s="437"/>
      <c r="C759" s="212"/>
      <c r="D759" s="437"/>
      <c r="E759" s="212"/>
      <c r="F759" s="212"/>
      <c r="H759" s="249"/>
    </row>
    <row r="760">
      <c r="B760" s="437"/>
      <c r="C760" s="212"/>
      <c r="D760" s="437"/>
      <c r="E760" s="212"/>
      <c r="F760" s="212"/>
      <c r="H760" s="249"/>
    </row>
    <row r="761">
      <c r="B761" s="437"/>
      <c r="C761" s="212"/>
      <c r="D761" s="437"/>
      <c r="E761" s="212"/>
      <c r="F761" s="212"/>
      <c r="H761" s="249"/>
    </row>
    <row r="762">
      <c r="B762" s="437"/>
      <c r="C762" s="212"/>
      <c r="D762" s="437"/>
      <c r="E762" s="212"/>
      <c r="F762" s="212"/>
      <c r="H762" s="249"/>
    </row>
    <row r="763">
      <c r="B763" s="437"/>
      <c r="C763" s="212"/>
      <c r="D763" s="437"/>
      <c r="E763" s="212"/>
      <c r="F763" s="212"/>
      <c r="H763" s="249"/>
    </row>
    <row r="764">
      <c r="B764" s="437"/>
      <c r="C764" s="212"/>
      <c r="D764" s="437"/>
      <c r="E764" s="212"/>
      <c r="F764" s="212"/>
      <c r="H764" s="249"/>
    </row>
    <row r="765">
      <c r="B765" s="437"/>
      <c r="C765" s="212"/>
      <c r="D765" s="437"/>
      <c r="E765" s="212"/>
      <c r="F765" s="212"/>
      <c r="H765" s="249"/>
    </row>
    <row r="766">
      <c r="B766" s="437"/>
      <c r="C766" s="212"/>
      <c r="D766" s="437"/>
      <c r="E766" s="212"/>
      <c r="F766" s="212"/>
      <c r="H766" s="249"/>
    </row>
    <row r="767">
      <c r="B767" s="437"/>
      <c r="C767" s="212"/>
      <c r="D767" s="437"/>
      <c r="E767" s="212"/>
      <c r="F767" s="212"/>
      <c r="H767" s="249"/>
    </row>
    <row r="768">
      <c r="B768" s="437"/>
      <c r="C768" s="212"/>
      <c r="D768" s="437"/>
      <c r="E768" s="212"/>
      <c r="F768" s="212"/>
      <c r="H768" s="249"/>
    </row>
    <row r="769">
      <c r="B769" s="437"/>
      <c r="C769" s="212"/>
      <c r="D769" s="437"/>
      <c r="E769" s="212"/>
      <c r="F769" s="212"/>
      <c r="H769" s="249"/>
    </row>
    <row r="770">
      <c r="B770" s="437"/>
      <c r="C770" s="212"/>
      <c r="D770" s="437"/>
      <c r="E770" s="212"/>
      <c r="F770" s="212"/>
      <c r="H770" s="249"/>
    </row>
    <row r="771">
      <c r="B771" s="437"/>
      <c r="C771" s="212"/>
      <c r="D771" s="437"/>
      <c r="E771" s="212"/>
      <c r="F771" s="212"/>
      <c r="H771" s="249"/>
    </row>
    <row r="772">
      <c r="B772" s="437"/>
      <c r="C772" s="212"/>
      <c r="D772" s="437"/>
      <c r="E772" s="212"/>
      <c r="F772" s="212"/>
      <c r="H772" s="249"/>
    </row>
    <row r="773">
      <c r="B773" s="437"/>
      <c r="C773" s="212"/>
      <c r="D773" s="437"/>
      <c r="E773" s="212"/>
      <c r="F773" s="212"/>
      <c r="H773" s="249"/>
    </row>
    <row r="774">
      <c r="B774" s="437"/>
      <c r="C774" s="212"/>
      <c r="D774" s="437"/>
      <c r="E774" s="212"/>
      <c r="F774" s="212"/>
      <c r="H774" s="249"/>
    </row>
    <row r="775">
      <c r="B775" s="437"/>
      <c r="C775" s="212"/>
      <c r="D775" s="437"/>
      <c r="E775" s="212"/>
      <c r="F775" s="212"/>
      <c r="H775" s="249"/>
    </row>
    <row r="776">
      <c r="B776" s="437"/>
      <c r="C776" s="212"/>
      <c r="D776" s="437"/>
      <c r="E776" s="212"/>
      <c r="F776" s="212"/>
      <c r="H776" s="249"/>
    </row>
    <row r="777">
      <c r="B777" s="437"/>
      <c r="C777" s="212"/>
      <c r="D777" s="437"/>
      <c r="E777" s="212"/>
      <c r="F777" s="212"/>
      <c r="H777" s="249"/>
    </row>
    <row r="778">
      <c r="B778" s="437"/>
      <c r="C778" s="212"/>
      <c r="D778" s="437"/>
      <c r="E778" s="212"/>
      <c r="F778" s="212"/>
      <c r="H778" s="249"/>
    </row>
    <row r="779">
      <c r="B779" s="437"/>
      <c r="C779" s="212"/>
      <c r="D779" s="437"/>
      <c r="E779" s="212"/>
      <c r="F779" s="212"/>
      <c r="H779" s="249"/>
    </row>
    <row r="780">
      <c r="B780" s="437"/>
      <c r="C780" s="212"/>
      <c r="D780" s="437"/>
      <c r="E780" s="212"/>
      <c r="F780" s="212"/>
      <c r="H780" s="249"/>
    </row>
    <row r="781">
      <c r="B781" s="437"/>
      <c r="C781" s="212"/>
      <c r="D781" s="437"/>
      <c r="E781" s="212"/>
      <c r="F781" s="212"/>
      <c r="H781" s="249"/>
    </row>
    <row r="782">
      <c r="B782" s="437"/>
      <c r="C782" s="212"/>
      <c r="D782" s="437"/>
      <c r="E782" s="212"/>
      <c r="F782" s="212"/>
      <c r="H782" s="249"/>
    </row>
    <row r="783">
      <c r="B783" s="437"/>
      <c r="C783" s="212"/>
      <c r="D783" s="437"/>
      <c r="E783" s="212"/>
      <c r="F783" s="212"/>
      <c r="H783" s="249"/>
    </row>
    <row r="784">
      <c r="B784" s="437"/>
      <c r="C784" s="212"/>
      <c r="D784" s="437"/>
      <c r="E784" s="212"/>
      <c r="F784" s="212"/>
      <c r="H784" s="249"/>
    </row>
    <row r="785">
      <c r="B785" s="437"/>
      <c r="C785" s="212"/>
      <c r="D785" s="437"/>
      <c r="E785" s="212"/>
      <c r="F785" s="212"/>
      <c r="H785" s="249"/>
    </row>
    <row r="786">
      <c r="B786" s="437"/>
      <c r="C786" s="212"/>
      <c r="D786" s="437"/>
      <c r="E786" s="212"/>
      <c r="F786" s="212"/>
      <c r="H786" s="249"/>
    </row>
    <row r="787">
      <c r="B787" s="437"/>
      <c r="C787" s="212"/>
      <c r="D787" s="437"/>
      <c r="E787" s="212"/>
      <c r="F787" s="212"/>
      <c r="H787" s="249"/>
    </row>
    <row r="788">
      <c r="B788" s="437"/>
      <c r="C788" s="212"/>
      <c r="D788" s="437"/>
      <c r="E788" s="212"/>
      <c r="F788" s="212"/>
      <c r="H788" s="249"/>
    </row>
    <row r="789">
      <c r="B789" s="437"/>
      <c r="C789" s="212"/>
      <c r="D789" s="437"/>
      <c r="E789" s="212"/>
      <c r="F789" s="212"/>
      <c r="H789" s="249"/>
    </row>
    <row r="790">
      <c r="B790" s="437"/>
      <c r="C790" s="212"/>
      <c r="D790" s="437"/>
      <c r="E790" s="212"/>
      <c r="F790" s="212"/>
      <c r="H790" s="249"/>
    </row>
    <row r="791">
      <c r="B791" s="437"/>
      <c r="C791" s="212"/>
      <c r="D791" s="437"/>
      <c r="E791" s="212"/>
      <c r="F791" s="212"/>
      <c r="H791" s="249"/>
    </row>
    <row r="792">
      <c r="B792" s="437"/>
      <c r="C792" s="212"/>
      <c r="D792" s="437"/>
      <c r="E792" s="212"/>
      <c r="F792" s="212"/>
      <c r="H792" s="249"/>
    </row>
    <row r="793">
      <c r="B793" s="437"/>
      <c r="C793" s="212"/>
      <c r="D793" s="437"/>
      <c r="E793" s="212"/>
      <c r="F793" s="212"/>
      <c r="H793" s="249"/>
    </row>
    <row r="794">
      <c r="B794" s="437"/>
      <c r="C794" s="212"/>
      <c r="D794" s="437"/>
      <c r="E794" s="212"/>
      <c r="F794" s="212"/>
      <c r="H794" s="249"/>
    </row>
    <row r="795">
      <c r="B795" s="437"/>
      <c r="C795" s="212"/>
      <c r="D795" s="437"/>
      <c r="E795" s="212"/>
      <c r="F795" s="212"/>
      <c r="H795" s="249"/>
    </row>
    <row r="796">
      <c r="B796" s="437"/>
      <c r="C796" s="212"/>
      <c r="D796" s="437"/>
      <c r="E796" s="212"/>
      <c r="F796" s="212"/>
      <c r="H796" s="249"/>
    </row>
    <row r="797">
      <c r="B797" s="437"/>
      <c r="C797" s="212"/>
      <c r="D797" s="437"/>
      <c r="E797" s="212"/>
      <c r="F797" s="212"/>
      <c r="H797" s="249"/>
    </row>
    <row r="798">
      <c r="B798" s="437"/>
      <c r="C798" s="212"/>
      <c r="D798" s="437"/>
      <c r="E798" s="212"/>
      <c r="F798" s="212"/>
      <c r="H798" s="249"/>
    </row>
    <row r="799">
      <c r="B799" s="437"/>
      <c r="C799" s="212"/>
      <c r="D799" s="437"/>
      <c r="E799" s="212"/>
      <c r="F799" s="212"/>
      <c r="H799" s="249"/>
    </row>
    <row r="800">
      <c r="B800" s="437"/>
      <c r="C800" s="212"/>
      <c r="D800" s="437"/>
      <c r="E800" s="212"/>
      <c r="F800" s="212"/>
      <c r="H800" s="249"/>
    </row>
    <row r="801">
      <c r="B801" s="437"/>
      <c r="C801" s="212"/>
      <c r="D801" s="437"/>
      <c r="E801" s="212"/>
      <c r="F801" s="212"/>
      <c r="H801" s="249"/>
    </row>
    <row r="802">
      <c r="B802" s="437"/>
      <c r="C802" s="212"/>
      <c r="D802" s="437"/>
      <c r="E802" s="212"/>
      <c r="F802" s="212"/>
      <c r="H802" s="249"/>
    </row>
    <row r="803">
      <c r="B803" s="437"/>
      <c r="C803" s="212"/>
      <c r="D803" s="437"/>
      <c r="E803" s="212"/>
      <c r="F803" s="212"/>
      <c r="H803" s="249"/>
    </row>
    <row r="804">
      <c r="B804" s="437"/>
      <c r="C804" s="212"/>
      <c r="D804" s="437"/>
      <c r="E804" s="212"/>
      <c r="F804" s="212"/>
      <c r="H804" s="249"/>
    </row>
    <row r="805">
      <c r="B805" s="437"/>
      <c r="C805" s="212"/>
      <c r="D805" s="437"/>
      <c r="E805" s="212"/>
      <c r="F805" s="212"/>
      <c r="H805" s="249"/>
    </row>
    <row r="806">
      <c r="B806" s="437"/>
      <c r="C806" s="212"/>
      <c r="D806" s="437"/>
      <c r="E806" s="212"/>
      <c r="F806" s="212"/>
      <c r="H806" s="249"/>
    </row>
    <row r="807">
      <c r="B807" s="437"/>
      <c r="C807" s="212"/>
      <c r="D807" s="437"/>
      <c r="E807" s="212"/>
      <c r="F807" s="212"/>
      <c r="H807" s="249"/>
    </row>
    <row r="808">
      <c r="B808" s="437"/>
      <c r="C808" s="212"/>
      <c r="D808" s="437"/>
      <c r="E808" s="212"/>
      <c r="F808" s="212"/>
      <c r="H808" s="249"/>
    </row>
    <row r="809">
      <c r="B809" s="437"/>
      <c r="C809" s="212"/>
      <c r="D809" s="437"/>
      <c r="E809" s="212"/>
      <c r="F809" s="212"/>
      <c r="H809" s="249"/>
    </row>
    <row r="810">
      <c r="B810" s="437"/>
      <c r="C810" s="212"/>
      <c r="D810" s="437"/>
      <c r="E810" s="212"/>
      <c r="F810" s="212"/>
      <c r="H810" s="249"/>
    </row>
    <row r="811">
      <c r="B811" s="437"/>
      <c r="C811" s="212"/>
      <c r="D811" s="437"/>
      <c r="E811" s="212"/>
      <c r="F811" s="212"/>
      <c r="H811" s="249"/>
    </row>
    <row r="812">
      <c r="B812" s="437"/>
      <c r="C812" s="212"/>
      <c r="D812" s="437"/>
      <c r="E812" s="212"/>
      <c r="F812" s="212"/>
      <c r="H812" s="249"/>
    </row>
    <row r="813">
      <c r="B813" s="437"/>
      <c r="C813" s="212"/>
      <c r="D813" s="437"/>
      <c r="E813" s="212"/>
      <c r="F813" s="212"/>
      <c r="H813" s="249"/>
    </row>
    <row r="814">
      <c r="B814" s="437"/>
      <c r="C814" s="212"/>
      <c r="D814" s="437"/>
      <c r="E814" s="212"/>
      <c r="F814" s="212"/>
      <c r="H814" s="249"/>
    </row>
    <row r="815">
      <c r="B815" s="437"/>
      <c r="C815" s="212"/>
      <c r="D815" s="437"/>
      <c r="E815" s="212"/>
      <c r="F815" s="212"/>
      <c r="H815" s="249"/>
    </row>
    <row r="816">
      <c r="B816" s="437"/>
      <c r="C816" s="212"/>
      <c r="D816" s="437"/>
      <c r="E816" s="212"/>
      <c r="F816" s="212"/>
      <c r="H816" s="249"/>
    </row>
    <row r="817">
      <c r="B817" s="437"/>
      <c r="C817" s="212"/>
      <c r="D817" s="437"/>
      <c r="E817" s="212"/>
      <c r="F817" s="212"/>
      <c r="H817" s="249"/>
    </row>
    <row r="818">
      <c r="B818" s="437"/>
      <c r="C818" s="212"/>
      <c r="D818" s="437"/>
      <c r="E818" s="212"/>
      <c r="F818" s="212"/>
      <c r="H818" s="249"/>
    </row>
    <row r="819">
      <c r="B819" s="437"/>
      <c r="C819" s="212"/>
      <c r="D819" s="437"/>
      <c r="E819" s="212"/>
      <c r="F819" s="212"/>
      <c r="H819" s="249"/>
    </row>
    <row r="820">
      <c r="B820" s="437"/>
      <c r="C820" s="212"/>
      <c r="D820" s="437"/>
      <c r="E820" s="212"/>
      <c r="F820" s="212"/>
      <c r="H820" s="249"/>
    </row>
    <row r="821">
      <c r="B821" s="437"/>
      <c r="C821" s="212"/>
      <c r="D821" s="437"/>
      <c r="E821" s="212"/>
      <c r="F821" s="212"/>
      <c r="H821" s="249"/>
    </row>
    <row r="822">
      <c r="B822" s="437"/>
      <c r="C822" s="212"/>
      <c r="D822" s="437"/>
      <c r="E822" s="212"/>
      <c r="F822" s="212"/>
      <c r="H822" s="249"/>
    </row>
    <row r="823">
      <c r="B823" s="437"/>
      <c r="C823" s="212"/>
      <c r="D823" s="437"/>
      <c r="E823" s="212"/>
      <c r="F823" s="212"/>
      <c r="H823" s="249"/>
    </row>
    <row r="824">
      <c r="B824" s="437"/>
      <c r="C824" s="212"/>
      <c r="D824" s="437"/>
      <c r="E824" s="212"/>
      <c r="F824" s="212"/>
      <c r="H824" s="249"/>
    </row>
    <row r="825">
      <c r="B825" s="437"/>
      <c r="C825" s="212"/>
      <c r="D825" s="437"/>
      <c r="E825" s="212"/>
      <c r="F825" s="212"/>
      <c r="H825" s="249"/>
    </row>
    <row r="826">
      <c r="B826" s="437"/>
      <c r="C826" s="212"/>
      <c r="D826" s="437"/>
      <c r="E826" s="212"/>
      <c r="F826" s="212"/>
      <c r="H826" s="249"/>
    </row>
    <row r="827">
      <c r="B827" s="437"/>
      <c r="C827" s="212"/>
      <c r="D827" s="437"/>
      <c r="E827" s="212"/>
      <c r="F827" s="212"/>
      <c r="H827" s="249"/>
    </row>
    <row r="828">
      <c r="B828" s="437"/>
      <c r="C828" s="212"/>
      <c r="D828" s="437"/>
      <c r="E828" s="212"/>
      <c r="F828" s="212"/>
      <c r="H828" s="249"/>
    </row>
    <row r="829">
      <c r="B829" s="437"/>
      <c r="C829" s="212"/>
      <c r="D829" s="437"/>
      <c r="E829" s="212"/>
      <c r="F829" s="212"/>
      <c r="H829" s="249"/>
    </row>
    <row r="830">
      <c r="B830" s="437"/>
      <c r="C830" s="212"/>
      <c r="D830" s="437"/>
      <c r="E830" s="212"/>
      <c r="F830" s="212"/>
      <c r="H830" s="249"/>
    </row>
    <row r="831">
      <c r="B831" s="437"/>
      <c r="C831" s="212"/>
      <c r="D831" s="437"/>
      <c r="E831" s="212"/>
      <c r="F831" s="212"/>
      <c r="H831" s="249"/>
    </row>
    <row r="832">
      <c r="B832" s="437"/>
      <c r="C832" s="212"/>
      <c r="D832" s="437"/>
      <c r="E832" s="212"/>
      <c r="F832" s="212"/>
      <c r="H832" s="249"/>
    </row>
    <row r="833">
      <c r="B833" s="437"/>
      <c r="C833" s="212"/>
      <c r="D833" s="437"/>
      <c r="E833" s="212"/>
      <c r="F833" s="212"/>
      <c r="H833" s="249"/>
    </row>
    <row r="834">
      <c r="B834" s="437"/>
      <c r="C834" s="212"/>
      <c r="D834" s="437"/>
      <c r="E834" s="212"/>
      <c r="F834" s="212"/>
      <c r="H834" s="249"/>
    </row>
    <row r="835">
      <c r="B835" s="437"/>
      <c r="C835" s="212"/>
      <c r="D835" s="437"/>
      <c r="E835" s="212"/>
      <c r="F835" s="212"/>
      <c r="H835" s="249"/>
    </row>
    <row r="836">
      <c r="B836" s="437"/>
      <c r="C836" s="212"/>
      <c r="D836" s="437"/>
      <c r="E836" s="212"/>
      <c r="F836" s="212"/>
      <c r="H836" s="249"/>
    </row>
    <row r="837">
      <c r="B837" s="437"/>
      <c r="C837" s="212"/>
      <c r="D837" s="437"/>
      <c r="E837" s="212"/>
      <c r="F837" s="212"/>
      <c r="H837" s="249"/>
    </row>
    <row r="838">
      <c r="B838" s="437"/>
      <c r="C838" s="212"/>
      <c r="D838" s="437"/>
      <c r="E838" s="212"/>
      <c r="F838" s="212"/>
      <c r="H838" s="249"/>
    </row>
    <row r="839">
      <c r="B839" s="437"/>
      <c r="C839" s="212"/>
      <c r="D839" s="437"/>
      <c r="E839" s="212"/>
      <c r="F839" s="212"/>
      <c r="H839" s="249"/>
    </row>
    <row r="840">
      <c r="B840" s="437"/>
      <c r="C840" s="212"/>
      <c r="D840" s="437"/>
      <c r="E840" s="212"/>
      <c r="F840" s="212"/>
      <c r="H840" s="249"/>
    </row>
    <row r="841">
      <c r="B841" s="437"/>
      <c r="C841" s="212"/>
      <c r="D841" s="437"/>
      <c r="E841" s="212"/>
      <c r="F841" s="212"/>
      <c r="H841" s="249"/>
    </row>
    <row r="842">
      <c r="B842" s="437"/>
      <c r="C842" s="212"/>
      <c r="D842" s="437"/>
      <c r="E842" s="212"/>
      <c r="F842" s="212"/>
      <c r="H842" s="249"/>
    </row>
    <row r="843">
      <c r="B843" s="437"/>
      <c r="C843" s="212"/>
      <c r="D843" s="437"/>
      <c r="E843" s="212"/>
      <c r="F843" s="212"/>
      <c r="H843" s="249"/>
    </row>
    <row r="844">
      <c r="B844" s="437"/>
      <c r="C844" s="212"/>
      <c r="D844" s="437"/>
      <c r="E844" s="212"/>
      <c r="F844" s="212"/>
      <c r="H844" s="249"/>
    </row>
    <row r="845">
      <c r="B845" s="437"/>
      <c r="C845" s="212"/>
      <c r="D845" s="437"/>
      <c r="E845" s="212"/>
      <c r="F845" s="212"/>
      <c r="H845" s="249"/>
    </row>
    <row r="846">
      <c r="B846" s="437"/>
      <c r="C846" s="212"/>
      <c r="D846" s="437"/>
      <c r="E846" s="212"/>
      <c r="F846" s="212"/>
      <c r="H846" s="249"/>
    </row>
    <row r="847">
      <c r="B847" s="437"/>
      <c r="C847" s="212"/>
      <c r="D847" s="437"/>
      <c r="E847" s="212"/>
      <c r="F847" s="212"/>
      <c r="H847" s="249"/>
    </row>
    <row r="848">
      <c r="B848" s="437"/>
      <c r="C848" s="212"/>
      <c r="D848" s="437"/>
      <c r="E848" s="212"/>
      <c r="F848" s="212"/>
      <c r="H848" s="249"/>
    </row>
    <row r="849">
      <c r="B849" s="437"/>
      <c r="C849" s="212"/>
      <c r="D849" s="437"/>
      <c r="E849" s="212"/>
      <c r="F849" s="212"/>
      <c r="H849" s="249"/>
    </row>
    <row r="850">
      <c r="B850" s="437"/>
      <c r="C850" s="212"/>
      <c r="D850" s="437"/>
      <c r="E850" s="212"/>
      <c r="F850" s="212"/>
      <c r="H850" s="249"/>
    </row>
    <row r="851">
      <c r="B851" s="437"/>
      <c r="C851" s="212"/>
      <c r="D851" s="437"/>
      <c r="E851" s="212"/>
      <c r="F851" s="212"/>
      <c r="H851" s="249"/>
    </row>
    <row r="852">
      <c r="B852" s="437"/>
      <c r="C852" s="212"/>
      <c r="D852" s="437"/>
      <c r="E852" s="212"/>
      <c r="F852" s="212"/>
      <c r="H852" s="249"/>
    </row>
    <row r="853">
      <c r="B853" s="437"/>
      <c r="C853" s="212"/>
      <c r="D853" s="437"/>
      <c r="E853" s="212"/>
      <c r="F853" s="212"/>
      <c r="H853" s="249"/>
    </row>
    <row r="854">
      <c r="B854" s="437"/>
      <c r="C854" s="212"/>
      <c r="D854" s="437"/>
      <c r="E854" s="212"/>
      <c r="F854" s="212"/>
      <c r="H854" s="249"/>
    </row>
    <row r="855">
      <c r="B855" s="437"/>
      <c r="C855" s="212"/>
      <c r="D855" s="437"/>
      <c r="E855" s="212"/>
      <c r="F855" s="212"/>
      <c r="H855" s="249"/>
    </row>
    <row r="856">
      <c r="B856" s="437"/>
      <c r="C856" s="212"/>
      <c r="D856" s="437"/>
      <c r="E856" s="212"/>
      <c r="F856" s="212"/>
      <c r="H856" s="249"/>
    </row>
    <row r="857">
      <c r="B857" s="437"/>
      <c r="C857" s="212"/>
      <c r="D857" s="437"/>
      <c r="E857" s="212"/>
      <c r="F857" s="212"/>
      <c r="H857" s="249"/>
    </row>
    <row r="858">
      <c r="B858" s="437"/>
      <c r="C858" s="212"/>
      <c r="D858" s="437"/>
      <c r="E858" s="212"/>
      <c r="F858" s="212"/>
      <c r="H858" s="249"/>
    </row>
    <row r="859">
      <c r="B859" s="437"/>
      <c r="C859" s="212"/>
      <c r="D859" s="437"/>
      <c r="E859" s="212"/>
      <c r="F859" s="212"/>
      <c r="H859" s="249"/>
    </row>
    <row r="860">
      <c r="B860" s="437"/>
      <c r="C860" s="212"/>
      <c r="D860" s="437"/>
      <c r="E860" s="212"/>
      <c r="F860" s="212"/>
      <c r="H860" s="249"/>
    </row>
    <row r="861">
      <c r="B861" s="437"/>
      <c r="C861" s="212"/>
      <c r="D861" s="437"/>
      <c r="E861" s="212"/>
      <c r="F861" s="212"/>
      <c r="H861" s="249"/>
    </row>
    <row r="862">
      <c r="B862" s="437"/>
      <c r="C862" s="212"/>
      <c r="D862" s="437"/>
      <c r="E862" s="212"/>
      <c r="F862" s="212"/>
      <c r="H862" s="249"/>
    </row>
    <row r="863">
      <c r="B863" s="437"/>
      <c r="C863" s="212"/>
      <c r="D863" s="437"/>
      <c r="E863" s="212"/>
      <c r="F863" s="212"/>
      <c r="H863" s="249"/>
    </row>
    <row r="864">
      <c r="B864" s="437"/>
      <c r="C864" s="212"/>
      <c r="D864" s="437"/>
      <c r="E864" s="212"/>
      <c r="F864" s="212"/>
      <c r="H864" s="249"/>
    </row>
    <row r="865">
      <c r="B865" s="437"/>
      <c r="C865" s="212"/>
      <c r="D865" s="437"/>
      <c r="E865" s="212"/>
      <c r="F865" s="212"/>
      <c r="H865" s="249"/>
    </row>
    <row r="866">
      <c r="B866" s="437"/>
      <c r="C866" s="212"/>
      <c r="D866" s="437"/>
      <c r="E866" s="212"/>
      <c r="F866" s="212"/>
      <c r="H866" s="249"/>
    </row>
    <row r="867">
      <c r="B867" s="437"/>
      <c r="C867" s="212"/>
      <c r="D867" s="437"/>
      <c r="E867" s="212"/>
      <c r="F867" s="212"/>
      <c r="H867" s="249"/>
    </row>
    <row r="868">
      <c r="B868" s="437"/>
      <c r="C868" s="212"/>
      <c r="D868" s="437"/>
      <c r="E868" s="212"/>
      <c r="F868" s="212"/>
      <c r="H868" s="249"/>
    </row>
    <row r="869">
      <c r="B869" s="437"/>
      <c r="C869" s="212"/>
      <c r="D869" s="437"/>
      <c r="E869" s="212"/>
      <c r="F869" s="212"/>
      <c r="H869" s="249"/>
    </row>
    <row r="870">
      <c r="B870" s="437"/>
      <c r="C870" s="212"/>
      <c r="D870" s="437"/>
      <c r="E870" s="212"/>
      <c r="F870" s="212"/>
      <c r="H870" s="249"/>
    </row>
    <row r="871">
      <c r="B871" s="437"/>
      <c r="C871" s="212"/>
      <c r="D871" s="437"/>
      <c r="E871" s="212"/>
      <c r="F871" s="212"/>
      <c r="H871" s="249"/>
    </row>
    <row r="872">
      <c r="B872" s="437"/>
      <c r="C872" s="212"/>
      <c r="D872" s="437"/>
      <c r="E872" s="212"/>
      <c r="F872" s="212"/>
      <c r="H872" s="249"/>
    </row>
    <row r="873">
      <c r="B873" s="437"/>
      <c r="C873" s="212"/>
      <c r="D873" s="437"/>
      <c r="E873" s="212"/>
      <c r="F873" s="212"/>
      <c r="H873" s="249"/>
    </row>
    <row r="874">
      <c r="B874" s="437"/>
      <c r="C874" s="212"/>
      <c r="D874" s="437"/>
      <c r="E874" s="212"/>
      <c r="F874" s="212"/>
      <c r="H874" s="249"/>
    </row>
    <row r="875">
      <c r="B875" s="437"/>
      <c r="C875" s="212"/>
      <c r="D875" s="437"/>
      <c r="E875" s="212"/>
      <c r="F875" s="212"/>
      <c r="H875" s="249"/>
    </row>
    <row r="876">
      <c r="B876" s="437"/>
      <c r="C876" s="212"/>
      <c r="D876" s="437"/>
      <c r="E876" s="212"/>
      <c r="F876" s="212"/>
      <c r="H876" s="249"/>
    </row>
    <row r="877">
      <c r="B877" s="437"/>
      <c r="C877" s="212"/>
      <c r="D877" s="437"/>
      <c r="E877" s="212"/>
      <c r="F877" s="212"/>
      <c r="H877" s="249"/>
    </row>
    <row r="878">
      <c r="B878" s="437"/>
      <c r="C878" s="212"/>
      <c r="D878" s="437"/>
      <c r="E878" s="212"/>
      <c r="F878" s="212"/>
      <c r="H878" s="249"/>
    </row>
    <row r="879">
      <c r="B879" s="437"/>
      <c r="C879" s="212"/>
      <c r="D879" s="437"/>
      <c r="E879" s="212"/>
      <c r="F879" s="212"/>
      <c r="H879" s="249"/>
    </row>
    <row r="880">
      <c r="B880" s="437"/>
      <c r="C880" s="212"/>
      <c r="D880" s="437"/>
      <c r="E880" s="212"/>
      <c r="F880" s="212"/>
      <c r="H880" s="249"/>
    </row>
    <row r="881">
      <c r="B881" s="437"/>
      <c r="C881" s="212"/>
      <c r="D881" s="437"/>
      <c r="E881" s="212"/>
      <c r="F881" s="212"/>
      <c r="H881" s="249"/>
    </row>
    <row r="882">
      <c r="B882" s="437"/>
      <c r="C882" s="212"/>
      <c r="D882" s="437"/>
      <c r="E882" s="212"/>
      <c r="F882" s="212"/>
      <c r="H882" s="249"/>
    </row>
    <row r="883">
      <c r="B883" s="437"/>
      <c r="C883" s="212"/>
      <c r="D883" s="437"/>
      <c r="E883" s="212"/>
      <c r="F883" s="212"/>
      <c r="H883" s="249"/>
    </row>
    <row r="884">
      <c r="B884" s="437"/>
      <c r="C884" s="212"/>
      <c r="D884" s="437"/>
      <c r="E884" s="212"/>
      <c r="F884" s="212"/>
      <c r="H884" s="249"/>
    </row>
    <row r="885">
      <c r="B885" s="437"/>
      <c r="C885" s="212"/>
      <c r="D885" s="437"/>
      <c r="E885" s="212"/>
      <c r="F885" s="212"/>
      <c r="H885" s="249"/>
    </row>
    <row r="886">
      <c r="B886" s="437"/>
      <c r="C886" s="212"/>
      <c r="D886" s="437"/>
      <c r="E886" s="212"/>
      <c r="F886" s="212"/>
      <c r="H886" s="249"/>
    </row>
    <row r="887">
      <c r="B887" s="437"/>
      <c r="C887" s="212"/>
      <c r="D887" s="437"/>
      <c r="E887" s="212"/>
      <c r="F887" s="212"/>
      <c r="H887" s="249"/>
    </row>
    <row r="888">
      <c r="B888" s="437"/>
      <c r="C888" s="212"/>
      <c r="D888" s="437"/>
      <c r="E888" s="212"/>
      <c r="F888" s="212"/>
      <c r="H888" s="249"/>
    </row>
    <row r="889">
      <c r="B889" s="437"/>
      <c r="C889" s="212"/>
      <c r="D889" s="437"/>
      <c r="E889" s="212"/>
      <c r="F889" s="212"/>
      <c r="H889" s="249"/>
    </row>
    <row r="890">
      <c r="B890" s="437"/>
      <c r="C890" s="212"/>
      <c r="D890" s="437"/>
      <c r="E890" s="212"/>
      <c r="F890" s="212"/>
      <c r="H890" s="249"/>
    </row>
    <row r="891">
      <c r="B891" s="437"/>
      <c r="C891" s="212"/>
      <c r="D891" s="437"/>
      <c r="E891" s="212"/>
      <c r="F891" s="212"/>
      <c r="H891" s="249"/>
    </row>
    <row r="892">
      <c r="B892" s="437"/>
      <c r="C892" s="212"/>
      <c r="D892" s="437"/>
      <c r="E892" s="212"/>
      <c r="F892" s="212"/>
      <c r="H892" s="249"/>
    </row>
    <row r="893">
      <c r="B893" s="437"/>
      <c r="C893" s="212"/>
      <c r="D893" s="437"/>
      <c r="E893" s="212"/>
      <c r="F893" s="212"/>
      <c r="H893" s="249"/>
    </row>
    <row r="894">
      <c r="B894" s="437"/>
      <c r="C894" s="212"/>
      <c r="D894" s="437"/>
      <c r="E894" s="212"/>
      <c r="F894" s="212"/>
      <c r="H894" s="249"/>
    </row>
    <row r="895">
      <c r="B895" s="437"/>
      <c r="C895" s="212"/>
      <c r="D895" s="437"/>
      <c r="E895" s="212"/>
      <c r="F895" s="212"/>
      <c r="H895" s="249"/>
    </row>
    <row r="896">
      <c r="B896" s="437"/>
      <c r="C896" s="212"/>
      <c r="D896" s="437"/>
      <c r="E896" s="212"/>
      <c r="F896" s="212"/>
      <c r="H896" s="249"/>
    </row>
    <row r="897">
      <c r="B897" s="437"/>
      <c r="C897" s="212"/>
      <c r="D897" s="437"/>
      <c r="E897" s="212"/>
      <c r="F897" s="212"/>
      <c r="H897" s="249"/>
    </row>
    <row r="898">
      <c r="B898" s="437"/>
      <c r="C898" s="212"/>
      <c r="D898" s="437"/>
      <c r="E898" s="212"/>
      <c r="F898" s="212"/>
      <c r="H898" s="249"/>
    </row>
    <row r="899">
      <c r="B899" s="437"/>
      <c r="C899" s="212"/>
      <c r="D899" s="437"/>
      <c r="E899" s="212"/>
      <c r="F899" s="212"/>
      <c r="H899" s="249"/>
    </row>
    <row r="900">
      <c r="B900" s="437"/>
      <c r="C900" s="212"/>
      <c r="D900" s="437"/>
      <c r="E900" s="212"/>
      <c r="F900" s="212"/>
      <c r="H900" s="249"/>
    </row>
    <row r="901">
      <c r="B901" s="437"/>
      <c r="C901" s="212"/>
      <c r="D901" s="437"/>
      <c r="E901" s="212"/>
      <c r="F901" s="212"/>
      <c r="H901" s="249"/>
    </row>
    <row r="902">
      <c r="B902" s="437"/>
      <c r="C902" s="212"/>
      <c r="D902" s="437"/>
      <c r="E902" s="212"/>
      <c r="F902" s="212"/>
      <c r="H902" s="249"/>
    </row>
    <row r="903">
      <c r="B903" s="437"/>
      <c r="C903" s="212"/>
      <c r="D903" s="437"/>
      <c r="E903" s="212"/>
      <c r="F903" s="212"/>
      <c r="H903" s="249"/>
    </row>
    <row r="904">
      <c r="B904" s="437"/>
      <c r="C904" s="212"/>
      <c r="D904" s="437"/>
      <c r="E904" s="212"/>
      <c r="F904" s="212"/>
      <c r="H904" s="249"/>
    </row>
    <row r="905">
      <c r="B905" s="437"/>
      <c r="C905" s="212"/>
      <c r="D905" s="437"/>
      <c r="E905" s="212"/>
      <c r="F905" s="212"/>
      <c r="H905" s="249"/>
    </row>
    <row r="906">
      <c r="B906" s="437"/>
      <c r="C906" s="212"/>
      <c r="D906" s="437"/>
      <c r="E906" s="212"/>
      <c r="F906" s="212"/>
      <c r="H906" s="249"/>
    </row>
    <row r="907">
      <c r="B907" s="437"/>
      <c r="C907" s="212"/>
      <c r="D907" s="437"/>
      <c r="E907" s="212"/>
      <c r="F907" s="212"/>
      <c r="H907" s="249"/>
    </row>
    <row r="908">
      <c r="B908" s="437"/>
      <c r="C908" s="212"/>
      <c r="D908" s="437"/>
      <c r="E908" s="212"/>
      <c r="F908" s="212"/>
      <c r="H908" s="249"/>
    </row>
    <row r="909">
      <c r="B909" s="437"/>
      <c r="C909" s="212"/>
      <c r="D909" s="437"/>
      <c r="E909" s="212"/>
      <c r="F909" s="212"/>
      <c r="H909" s="249"/>
    </row>
    <row r="910">
      <c r="B910" s="437"/>
      <c r="C910" s="212"/>
      <c r="D910" s="437"/>
      <c r="E910" s="212"/>
      <c r="F910" s="212"/>
      <c r="H910" s="249"/>
    </row>
    <row r="911">
      <c r="B911" s="437"/>
      <c r="C911" s="212"/>
      <c r="D911" s="437"/>
      <c r="E911" s="212"/>
      <c r="F911" s="212"/>
      <c r="H911" s="249"/>
    </row>
    <row r="912">
      <c r="B912" s="437"/>
      <c r="C912" s="212"/>
      <c r="D912" s="437"/>
      <c r="E912" s="212"/>
      <c r="F912" s="212"/>
      <c r="H912" s="249"/>
    </row>
    <row r="913">
      <c r="B913" s="437"/>
      <c r="C913" s="212"/>
      <c r="D913" s="437"/>
      <c r="E913" s="212"/>
      <c r="F913" s="212"/>
      <c r="H913" s="249"/>
    </row>
    <row r="914">
      <c r="B914" s="437"/>
      <c r="C914" s="212"/>
      <c r="D914" s="437"/>
      <c r="E914" s="212"/>
      <c r="F914" s="212"/>
      <c r="H914" s="249"/>
    </row>
    <row r="915">
      <c r="B915" s="437"/>
      <c r="C915" s="212"/>
      <c r="D915" s="437"/>
      <c r="E915" s="212"/>
      <c r="F915" s="212"/>
      <c r="H915" s="249"/>
    </row>
    <row r="916">
      <c r="B916" s="437"/>
      <c r="C916" s="212"/>
      <c r="D916" s="437"/>
      <c r="E916" s="212"/>
      <c r="F916" s="212"/>
      <c r="H916" s="249"/>
    </row>
    <row r="917">
      <c r="B917" s="437"/>
      <c r="C917" s="212"/>
      <c r="D917" s="437"/>
      <c r="E917" s="212"/>
      <c r="F917" s="212"/>
      <c r="H917" s="249"/>
    </row>
    <row r="918">
      <c r="B918" s="437"/>
      <c r="C918" s="212"/>
      <c r="D918" s="437"/>
      <c r="E918" s="212"/>
      <c r="F918" s="212"/>
      <c r="H918" s="249"/>
    </row>
    <row r="919">
      <c r="B919" s="437"/>
      <c r="C919" s="212"/>
      <c r="D919" s="437"/>
      <c r="E919" s="212"/>
      <c r="F919" s="212"/>
      <c r="H919" s="249"/>
    </row>
    <row r="920">
      <c r="B920" s="437"/>
      <c r="C920" s="212"/>
      <c r="D920" s="437"/>
      <c r="E920" s="212"/>
      <c r="F920" s="212"/>
      <c r="H920" s="249"/>
    </row>
    <row r="921">
      <c r="B921" s="437"/>
      <c r="C921" s="212"/>
      <c r="D921" s="437"/>
      <c r="E921" s="212"/>
      <c r="F921" s="212"/>
      <c r="H921" s="249"/>
    </row>
    <row r="922">
      <c r="B922" s="437"/>
      <c r="C922" s="212"/>
      <c r="D922" s="437"/>
      <c r="E922" s="212"/>
      <c r="F922" s="212"/>
      <c r="H922" s="249"/>
    </row>
    <row r="923">
      <c r="B923" s="437"/>
      <c r="C923" s="212"/>
      <c r="D923" s="437"/>
      <c r="E923" s="212"/>
      <c r="F923" s="212"/>
      <c r="H923" s="249"/>
    </row>
    <row r="924">
      <c r="B924" s="437"/>
      <c r="C924" s="212"/>
      <c r="D924" s="437"/>
      <c r="E924" s="212"/>
      <c r="F924" s="212"/>
      <c r="H924" s="249"/>
    </row>
    <row r="925">
      <c r="B925" s="437"/>
      <c r="C925" s="212"/>
      <c r="D925" s="437"/>
      <c r="E925" s="212"/>
      <c r="F925" s="212"/>
      <c r="H925" s="249"/>
    </row>
    <row r="926">
      <c r="B926" s="437"/>
      <c r="C926" s="212"/>
      <c r="D926" s="437"/>
      <c r="E926" s="212"/>
      <c r="F926" s="212"/>
      <c r="H926" s="249"/>
    </row>
    <row r="927">
      <c r="B927" s="437"/>
      <c r="C927" s="212"/>
      <c r="D927" s="437"/>
      <c r="E927" s="212"/>
      <c r="F927" s="212"/>
      <c r="H927" s="249"/>
    </row>
    <row r="928">
      <c r="B928" s="437"/>
      <c r="C928" s="212"/>
      <c r="D928" s="437"/>
      <c r="E928" s="212"/>
      <c r="F928" s="212"/>
      <c r="H928" s="249"/>
    </row>
    <row r="929">
      <c r="B929" s="437"/>
      <c r="C929" s="212"/>
      <c r="D929" s="437"/>
      <c r="E929" s="212"/>
      <c r="F929" s="212"/>
      <c r="H929" s="249"/>
    </row>
    <row r="930">
      <c r="B930" s="437"/>
      <c r="C930" s="212"/>
      <c r="D930" s="437"/>
      <c r="E930" s="212"/>
      <c r="F930" s="212"/>
      <c r="H930" s="249"/>
    </row>
    <row r="931">
      <c r="B931" s="437"/>
      <c r="C931" s="212"/>
      <c r="D931" s="437"/>
      <c r="E931" s="212"/>
      <c r="F931" s="212"/>
      <c r="H931" s="249"/>
    </row>
    <row r="932">
      <c r="B932" s="437"/>
      <c r="C932" s="212"/>
      <c r="D932" s="437"/>
      <c r="E932" s="212"/>
      <c r="F932" s="212"/>
      <c r="H932" s="249"/>
    </row>
    <row r="933">
      <c r="B933" s="437"/>
      <c r="C933" s="212"/>
      <c r="D933" s="437"/>
      <c r="E933" s="212"/>
      <c r="F933" s="212"/>
      <c r="H933" s="249"/>
    </row>
    <row r="934">
      <c r="B934" s="437"/>
      <c r="C934" s="212"/>
      <c r="D934" s="437"/>
      <c r="E934" s="212"/>
      <c r="F934" s="212"/>
      <c r="H934" s="249"/>
    </row>
    <row r="935">
      <c r="B935" s="437"/>
      <c r="C935" s="212"/>
      <c r="D935" s="437"/>
      <c r="E935" s="212"/>
      <c r="F935" s="212"/>
      <c r="H935" s="249"/>
    </row>
    <row r="936">
      <c r="B936" s="437"/>
      <c r="C936" s="212"/>
      <c r="D936" s="437"/>
      <c r="E936" s="212"/>
      <c r="F936" s="212"/>
      <c r="H936" s="249"/>
    </row>
    <row r="937">
      <c r="B937" s="437"/>
      <c r="C937" s="212"/>
      <c r="D937" s="437"/>
      <c r="E937" s="212"/>
      <c r="F937" s="212"/>
      <c r="H937" s="249"/>
    </row>
    <row r="938">
      <c r="B938" s="437"/>
      <c r="C938" s="212"/>
      <c r="D938" s="437"/>
      <c r="E938" s="212"/>
      <c r="F938" s="212"/>
      <c r="H938" s="249"/>
    </row>
    <row r="939">
      <c r="B939" s="437"/>
      <c r="C939" s="212"/>
      <c r="D939" s="437"/>
      <c r="E939" s="212"/>
      <c r="F939" s="212"/>
      <c r="H939" s="249"/>
    </row>
    <row r="940">
      <c r="B940" s="437"/>
      <c r="C940" s="212"/>
      <c r="D940" s="437"/>
      <c r="E940" s="212"/>
      <c r="F940" s="212"/>
      <c r="H940" s="249"/>
    </row>
    <row r="941">
      <c r="B941" s="437"/>
      <c r="C941" s="212"/>
      <c r="D941" s="437"/>
      <c r="E941" s="212"/>
      <c r="F941" s="212"/>
      <c r="H941" s="249"/>
    </row>
    <row r="942">
      <c r="B942" s="437"/>
      <c r="C942" s="212"/>
      <c r="D942" s="437"/>
      <c r="E942" s="212"/>
      <c r="F942" s="212"/>
      <c r="H942" s="249"/>
    </row>
    <row r="943">
      <c r="B943" s="437"/>
      <c r="C943" s="212"/>
      <c r="D943" s="437"/>
      <c r="E943" s="212"/>
      <c r="F943" s="212"/>
      <c r="H943" s="249"/>
    </row>
    <row r="944">
      <c r="B944" s="437"/>
      <c r="C944" s="212"/>
      <c r="D944" s="437"/>
      <c r="E944" s="212"/>
      <c r="F944" s="212"/>
      <c r="H944" s="249"/>
    </row>
    <row r="945">
      <c r="B945" s="437"/>
      <c r="C945" s="212"/>
      <c r="D945" s="437"/>
      <c r="E945" s="212"/>
      <c r="F945" s="212"/>
      <c r="H945" s="249"/>
    </row>
    <row r="946">
      <c r="B946" s="437"/>
      <c r="C946" s="212"/>
      <c r="D946" s="437"/>
      <c r="E946" s="212"/>
      <c r="F946" s="212"/>
      <c r="H946" s="249"/>
    </row>
    <row r="947">
      <c r="B947" s="437"/>
      <c r="C947" s="212"/>
      <c r="D947" s="437"/>
      <c r="E947" s="212"/>
      <c r="F947" s="212"/>
      <c r="H947" s="249"/>
    </row>
    <row r="948">
      <c r="B948" s="437"/>
      <c r="C948" s="212"/>
      <c r="D948" s="437"/>
      <c r="E948" s="212"/>
      <c r="F948" s="212"/>
      <c r="H948" s="249"/>
    </row>
    <row r="949">
      <c r="B949" s="437"/>
      <c r="C949" s="212"/>
      <c r="D949" s="437"/>
      <c r="E949" s="212"/>
      <c r="F949" s="212"/>
      <c r="H949" s="249"/>
    </row>
    <row r="950">
      <c r="B950" s="437"/>
      <c r="C950" s="212"/>
      <c r="D950" s="437"/>
      <c r="E950" s="212"/>
      <c r="F950" s="212"/>
      <c r="H950" s="249"/>
    </row>
    <row r="951">
      <c r="B951" s="437"/>
      <c r="C951" s="212"/>
      <c r="D951" s="437"/>
      <c r="E951" s="212"/>
      <c r="F951" s="212"/>
      <c r="H951" s="249"/>
    </row>
    <row r="952">
      <c r="B952" s="437"/>
      <c r="C952" s="212"/>
      <c r="D952" s="437"/>
      <c r="E952" s="212"/>
      <c r="F952" s="212"/>
      <c r="H952" s="249"/>
    </row>
    <row r="953">
      <c r="B953" s="437"/>
      <c r="C953" s="212"/>
      <c r="D953" s="437"/>
      <c r="E953" s="212"/>
      <c r="F953" s="212"/>
      <c r="H953" s="249"/>
    </row>
    <row r="954">
      <c r="B954" s="437"/>
      <c r="C954" s="212"/>
      <c r="D954" s="437"/>
      <c r="E954" s="212"/>
      <c r="F954" s="212"/>
      <c r="H954" s="249"/>
    </row>
    <row r="955">
      <c r="B955" s="437"/>
      <c r="C955" s="212"/>
      <c r="D955" s="437"/>
      <c r="E955" s="212"/>
      <c r="F955" s="212"/>
      <c r="H955" s="249"/>
    </row>
    <row r="956">
      <c r="B956" s="437"/>
      <c r="C956" s="212"/>
      <c r="D956" s="437"/>
      <c r="E956" s="212"/>
      <c r="F956" s="212"/>
      <c r="H956" s="249"/>
    </row>
    <row r="957">
      <c r="B957" s="437"/>
      <c r="C957" s="212"/>
      <c r="D957" s="437"/>
      <c r="E957" s="212"/>
      <c r="F957" s="212"/>
      <c r="H957" s="249"/>
    </row>
    <row r="958">
      <c r="B958" s="437"/>
      <c r="C958" s="212"/>
      <c r="D958" s="437"/>
      <c r="E958" s="212"/>
      <c r="F958" s="212"/>
      <c r="H958" s="249"/>
    </row>
    <row r="959">
      <c r="B959" s="437"/>
      <c r="C959" s="212"/>
      <c r="D959" s="437"/>
      <c r="E959" s="212"/>
      <c r="F959" s="212"/>
      <c r="H959" s="249"/>
    </row>
    <row r="960">
      <c r="B960" s="437"/>
      <c r="C960" s="212"/>
      <c r="D960" s="437"/>
      <c r="E960" s="212"/>
      <c r="F960" s="212"/>
      <c r="H960" s="249"/>
    </row>
    <row r="961">
      <c r="B961" s="437"/>
      <c r="C961" s="212"/>
      <c r="D961" s="437"/>
      <c r="E961" s="212"/>
      <c r="F961" s="212"/>
      <c r="H961" s="249"/>
    </row>
    <row r="962">
      <c r="B962" s="437"/>
      <c r="C962" s="212"/>
      <c r="D962" s="437"/>
      <c r="E962" s="212"/>
      <c r="F962" s="212"/>
      <c r="H962" s="249"/>
    </row>
    <row r="963">
      <c r="B963" s="437"/>
      <c r="C963" s="212"/>
      <c r="D963" s="437"/>
      <c r="E963" s="212"/>
      <c r="F963" s="212"/>
      <c r="H963" s="249"/>
    </row>
    <row r="964">
      <c r="B964" s="437"/>
      <c r="C964" s="212"/>
      <c r="D964" s="437"/>
      <c r="E964" s="212"/>
      <c r="F964" s="212"/>
      <c r="H964" s="249"/>
    </row>
    <row r="965">
      <c r="B965" s="437"/>
      <c r="C965" s="212"/>
      <c r="D965" s="437"/>
      <c r="E965" s="212"/>
      <c r="F965" s="212"/>
      <c r="H965" s="249"/>
    </row>
    <row r="966">
      <c r="B966" s="437"/>
      <c r="C966" s="212"/>
      <c r="D966" s="437"/>
      <c r="E966" s="212"/>
      <c r="F966" s="212"/>
      <c r="H966" s="249"/>
    </row>
    <row r="967">
      <c r="B967" s="437"/>
      <c r="C967" s="212"/>
      <c r="D967" s="437"/>
      <c r="E967" s="212"/>
      <c r="F967" s="212"/>
      <c r="H967" s="249"/>
    </row>
    <row r="968">
      <c r="B968" s="437"/>
      <c r="C968" s="212"/>
      <c r="D968" s="437"/>
      <c r="E968" s="212"/>
      <c r="F968" s="212"/>
      <c r="H968" s="249"/>
    </row>
    <row r="969">
      <c r="B969" s="437"/>
      <c r="C969" s="212"/>
      <c r="D969" s="437"/>
      <c r="E969" s="212"/>
      <c r="F969" s="212"/>
      <c r="H969" s="249"/>
    </row>
    <row r="970">
      <c r="B970" s="437"/>
      <c r="C970" s="212"/>
      <c r="D970" s="437"/>
      <c r="E970" s="212"/>
      <c r="F970" s="212"/>
      <c r="H970" s="249"/>
    </row>
    <row r="971">
      <c r="B971" s="437"/>
      <c r="C971" s="212"/>
      <c r="D971" s="437"/>
      <c r="E971" s="212"/>
      <c r="F971" s="212"/>
      <c r="H971" s="249"/>
    </row>
    <row r="972">
      <c r="B972" s="437"/>
      <c r="C972" s="212"/>
      <c r="D972" s="437"/>
      <c r="E972" s="212"/>
      <c r="F972" s="212"/>
      <c r="H972" s="249"/>
    </row>
    <row r="973">
      <c r="B973" s="437"/>
      <c r="C973" s="212"/>
      <c r="D973" s="437"/>
      <c r="E973" s="212"/>
      <c r="F973" s="212"/>
      <c r="H973" s="249"/>
    </row>
    <row r="974">
      <c r="B974" s="437"/>
      <c r="C974" s="212"/>
      <c r="D974" s="437"/>
      <c r="E974" s="212"/>
      <c r="F974" s="212"/>
      <c r="H974" s="249"/>
    </row>
    <row r="975">
      <c r="B975" s="437"/>
      <c r="C975" s="212"/>
      <c r="D975" s="437"/>
      <c r="E975" s="212"/>
      <c r="F975" s="212"/>
      <c r="H975" s="249"/>
    </row>
    <row r="976">
      <c r="B976" s="437"/>
      <c r="C976" s="212"/>
      <c r="D976" s="437"/>
      <c r="E976" s="212"/>
      <c r="F976" s="212"/>
      <c r="H976" s="249"/>
    </row>
    <row r="977">
      <c r="B977" s="437"/>
      <c r="C977" s="212"/>
      <c r="D977" s="437"/>
      <c r="E977" s="212"/>
      <c r="F977" s="212"/>
      <c r="H977" s="249"/>
    </row>
    <row r="978">
      <c r="B978" s="437"/>
      <c r="C978" s="212"/>
      <c r="D978" s="437"/>
      <c r="E978" s="212"/>
      <c r="F978" s="212"/>
      <c r="H978" s="249"/>
    </row>
    <row r="979">
      <c r="B979" s="437"/>
      <c r="C979" s="212"/>
      <c r="D979" s="437"/>
      <c r="E979" s="212"/>
      <c r="F979" s="212"/>
      <c r="H979" s="249"/>
    </row>
    <row r="980">
      <c r="B980" s="437"/>
      <c r="C980" s="212"/>
      <c r="D980" s="437"/>
      <c r="E980" s="212"/>
      <c r="F980" s="212"/>
      <c r="H980" s="249"/>
    </row>
    <row r="981">
      <c r="B981" s="437"/>
      <c r="C981" s="212"/>
      <c r="D981" s="437"/>
      <c r="E981" s="212"/>
      <c r="F981" s="212"/>
      <c r="H981" s="249"/>
    </row>
    <row r="982">
      <c r="B982" s="437"/>
      <c r="C982" s="212"/>
      <c r="D982" s="437"/>
      <c r="E982" s="212"/>
      <c r="F982" s="212"/>
      <c r="H982" s="249"/>
    </row>
    <row r="983">
      <c r="B983" s="437"/>
      <c r="C983" s="212"/>
      <c r="D983" s="437"/>
      <c r="E983" s="212"/>
      <c r="F983" s="212"/>
      <c r="H983" s="249"/>
    </row>
    <row r="984">
      <c r="B984" s="437"/>
      <c r="C984" s="212"/>
      <c r="D984" s="437"/>
      <c r="E984" s="212"/>
      <c r="F984" s="212"/>
      <c r="H984" s="249"/>
    </row>
    <row r="985">
      <c r="B985" s="437"/>
      <c r="C985" s="212"/>
      <c r="D985" s="437"/>
      <c r="E985" s="212"/>
      <c r="F985" s="212"/>
      <c r="H985" s="249"/>
    </row>
    <row r="986">
      <c r="B986" s="437"/>
      <c r="C986" s="212"/>
      <c r="D986" s="437"/>
      <c r="E986" s="212"/>
      <c r="F986" s="212"/>
      <c r="H986" s="249"/>
    </row>
    <row r="987">
      <c r="B987" s="437"/>
      <c r="C987" s="212"/>
      <c r="D987" s="437"/>
      <c r="E987" s="212"/>
      <c r="F987" s="212"/>
      <c r="H987" s="249"/>
    </row>
    <row r="988">
      <c r="B988" s="437"/>
      <c r="C988" s="212"/>
      <c r="D988" s="437"/>
      <c r="E988" s="212"/>
      <c r="F988" s="212"/>
      <c r="H988" s="249"/>
    </row>
    <row r="989">
      <c r="B989" s="437"/>
      <c r="C989" s="212"/>
      <c r="D989" s="437"/>
      <c r="E989" s="212"/>
      <c r="F989" s="212"/>
      <c r="H989" s="249"/>
    </row>
    <row r="990">
      <c r="B990" s="437"/>
      <c r="C990" s="212"/>
      <c r="D990" s="437"/>
      <c r="E990" s="212"/>
      <c r="F990" s="212"/>
      <c r="H990" s="249"/>
    </row>
    <row r="991">
      <c r="B991" s="437"/>
      <c r="C991" s="212"/>
      <c r="D991" s="437"/>
      <c r="E991" s="212"/>
      <c r="F991" s="212"/>
      <c r="H991" s="249"/>
    </row>
    <row r="992">
      <c r="B992" s="437"/>
      <c r="C992" s="212"/>
      <c r="D992" s="437"/>
      <c r="E992" s="212"/>
      <c r="F992" s="212"/>
      <c r="H992" s="249"/>
    </row>
    <row r="993">
      <c r="B993" s="437"/>
      <c r="C993" s="212"/>
      <c r="D993" s="437"/>
      <c r="E993" s="212"/>
      <c r="F993" s="212"/>
      <c r="H993" s="249"/>
    </row>
    <row r="994">
      <c r="B994" s="437"/>
      <c r="C994" s="212"/>
      <c r="D994" s="437"/>
      <c r="E994" s="212"/>
      <c r="F994" s="212"/>
      <c r="H994" s="249"/>
    </row>
    <row r="995">
      <c r="B995" s="437"/>
      <c r="C995" s="212"/>
      <c r="D995" s="437"/>
      <c r="E995" s="212"/>
      <c r="F995" s="212"/>
      <c r="H995" s="249"/>
    </row>
    <row r="996">
      <c r="B996" s="437"/>
      <c r="C996" s="212"/>
      <c r="D996" s="437"/>
      <c r="E996" s="212"/>
      <c r="F996" s="212"/>
      <c r="H996" s="249"/>
    </row>
    <row r="997">
      <c r="B997" s="437"/>
      <c r="C997" s="212"/>
      <c r="D997" s="437"/>
      <c r="E997" s="212"/>
      <c r="F997" s="212"/>
      <c r="H997" s="249"/>
    </row>
    <row r="998">
      <c r="B998" s="437"/>
      <c r="C998" s="212"/>
      <c r="D998" s="437"/>
      <c r="E998" s="212"/>
      <c r="F998" s="212"/>
      <c r="H998" s="249"/>
    </row>
    <row r="999">
      <c r="B999" s="437"/>
      <c r="C999" s="212"/>
      <c r="D999" s="437"/>
      <c r="E999" s="212"/>
      <c r="F999" s="212"/>
      <c r="H999" s="249"/>
    </row>
    <row r="1000">
      <c r="B1000" s="437"/>
      <c r="C1000" s="212"/>
      <c r="D1000" s="437"/>
      <c r="E1000" s="212"/>
      <c r="F1000" s="212"/>
      <c r="H1000" s="249"/>
    </row>
    <row r="1001">
      <c r="B1001" s="437"/>
      <c r="C1001" s="212"/>
      <c r="D1001" s="437"/>
      <c r="E1001" s="212"/>
      <c r="F1001" s="212"/>
      <c r="H1001" s="249"/>
    </row>
    <row r="1002">
      <c r="B1002" s="437"/>
      <c r="C1002" s="212"/>
      <c r="D1002" s="437"/>
      <c r="E1002" s="212"/>
      <c r="F1002" s="212"/>
      <c r="H1002" s="249"/>
    </row>
    <row r="1003">
      <c r="B1003" s="437"/>
      <c r="C1003" s="212"/>
      <c r="D1003" s="437"/>
      <c r="E1003" s="212"/>
      <c r="F1003" s="212"/>
      <c r="H1003" s="249"/>
    </row>
    <row r="1004">
      <c r="B1004" s="437"/>
      <c r="C1004" s="212"/>
      <c r="D1004" s="437"/>
      <c r="E1004" s="212"/>
      <c r="F1004" s="212"/>
      <c r="H1004" s="249"/>
    </row>
    <row r="1005">
      <c r="B1005" s="437"/>
      <c r="C1005" s="212"/>
      <c r="D1005" s="437"/>
      <c r="E1005" s="212"/>
      <c r="F1005" s="212"/>
      <c r="H1005" s="249"/>
    </row>
    <row r="1006">
      <c r="B1006" s="437"/>
      <c r="C1006" s="212"/>
      <c r="D1006" s="437"/>
      <c r="E1006" s="212"/>
      <c r="F1006" s="212"/>
      <c r="H1006" s="249"/>
    </row>
    <row r="1007">
      <c r="B1007" s="437"/>
      <c r="C1007" s="212"/>
      <c r="D1007" s="437"/>
      <c r="E1007" s="212"/>
      <c r="F1007" s="212"/>
      <c r="H1007" s="249"/>
    </row>
    <row r="1008">
      <c r="B1008" s="437"/>
      <c r="C1008" s="212"/>
      <c r="D1008" s="437"/>
      <c r="E1008" s="212"/>
      <c r="F1008" s="212"/>
      <c r="H1008" s="249"/>
    </row>
    <row r="1009">
      <c r="B1009" s="437"/>
      <c r="C1009" s="212"/>
      <c r="D1009" s="437"/>
      <c r="E1009" s="212"/>
      <c r="F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89</v>
      </c>
      <c r="B5" s="423" t="s">
        <v>90</v>
      </c>
      <c r="C5" s="258" t="s">
        <v>1</v>
      </c>
      <c r="D5" s="423" t="s">
        <v>2</v>
      </c>
      <c r="E5" s="374" t="s">
        <v>304</v>
      </c>
      <c r="F5" s="261" t="s">
        <v>290</v>
      </c>
      <c r="G5" s="261" t="s">
        <v>330</v>
      </c>
      <c r="H5" s="262">
        <f>I5/I6</f>
        <v>0.7833333333</v>
      </c>
      <c r="I5" s="263">
        <f t="shared" ref="I5:I16" si="1">J5+K5+L5</f>
        <v>235</v>
      </c>
      <c r="J5" s="264">
        <v>75.0</v>
      </c>
      <c r="K5" s="264">
        <v>110.0</v>
      </c>
      <c r="L5" s="265">
        <v>50.0</v>
      </c>
    </row>
    <row r="6">
      <c r="A6" s="323">
        <v>11.0</v>
      </c>
      <c r="B6" s="425" t="s">
        <v>19</v>
      </c>
      <c r="C6" s="270">
        <v>1.0</v>
      </c>
      <c r="D6" s="425" t="s">
        <v>4</v>
      </c>
      <c r="E6" s="377"/>
      <c r="F6" s="273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89</v>
      </c>
      <c r="B7" s="427" t="s">
        <v>90</v>
      </c>
      <c r="C7" s="279" t="s">
        <v>1</v>
      </c>
      <c r="D7" s="427" t="s">
        <v>2</v>
      </c>
      <c r="E7" s="404" t="s">
        <v>304</v>
      </c>
      <c r="F7" s="282" t="s">
        <v>294</v>
      </c>
      <c r="G7" s="282" t="s">
        <v>336</v>
      </c>
      <c r="H7" s="283">
        <f>I7/I8</f>
        <v>0.5</v>
      </c>
      <c r="I7" s="275">
        <f t="shared" si="1"/>
        <v>150</v>
      </c>
      <c r="J7" s="284">
        <v>75.0</v>
      </c>
      <c r="K7" s="284">
        <v>15.0</v>
      </c>
      <c r="L7" s="285">
        <v>60.0</v>
      </c>
    </row>
    <row r="8">
      <c r="A8" s="323">
        <v>11.0</v>
      </c>
      <c r="B8" s="425" t="s">
        <v>19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89</v>
      </c>
      <c r="B9" s="427" t="s">
        <v>90</v>
      </c>
      <c r="C9" s="279" t="s">
        <v>1</v>
      </c>
      <c r="D9" s="427" t="s">
        <v>2</v>
      </c>
      <c r="E9" s="404" t="s">
        <v>304</v>
      </c>
      <c r="F9" s="282" t="s">
        <v>298</v>
      </c>
      <c r="G9" s="282" t="s">
        <v>306</v>
      </c>
      <c r="H9" s="283">
        <f>I9/I10</f>
        <v>0.6333333333</v>
      </c>
      <c r="I9" s="275">
        <f t="shared" si="1"/>
        <v>190</v>
      </c>
      <c r="J9" s="284">
        <v>75.0</v>
      </c>
      <c r="K9" s="284">
        <v>45.0</v>
      </c>
      <c r="L9" s="285">
        <v>70.0</v>
      </c>
    </row>
    <row r="10">
      <c r="A10" s="323">
        <v>11.0</v>
      </c>
      <c r="B10" s="425" t="s">
        <v>19</v>
      </c>
      <c r="C10" s="287">
        <v>5.0</v>
      </c>
      <c r="D10" s="425" t="s">
        <v>10</v>
      </c>
      <c r="E10" s="377"/>
      <c r="F10" s="273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89</v>
      </c>
      <c r="B11" s="427" t="s">
        <v>90</v>
      </c>
      <c r="C11" s="279" t="s">
        <v>1</v>
      </c>
      <c r="D11" s="427" t="s">
        <v>2</v>
      </c>
      <c r="E11" s="404" t="s">
        <v>304</v>
      </c>
      <c r="F11" s="282" t="s">
        <v>302</v>
      </c>
      <c r="G11" s="282" t="s">
        <v>312</v>
      </c>
      <c r="H11" s="283">
        <f>I11/I12</f>
        <v>0.5333333333</v>
      </c>
      <c r="I11" s="275">
        <f t="shared" si="1"/>
        <v>160</v>
      </c>
      <c r="J11" s="284">
        <v>75.0</v>
      </c>
      <c r="K11" s="284">
        <v>65.0</v>
      </c>
      <c r="L11" s="285">
        <v>20.0</v>
      </c>
    </row>
    <row r="12">
      <c r="A12" s="323">
        <v>11.0</v>
      </c>
      <c r="B12" s="425" t="s">
        <v>19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89</v>
      </c>
      <c r="B13" s="427" t="s">
        <v>90</v>
      </c>
      <c r="C13" s="279" t="s">
        <v>1</v>
      </c>
      <c r="D13" s="427" t="s">
        <v>2</v>
      </c>
      <c r="E13" s="404" t="s">
        <v>304</v>
      </c>
      <c r="F13" s="282" t="s">
        <v>282</v>
      </c>
      <c r="G13" s="282" t="s">
        <v>318</v>
      </c>
      <c r="H13" s="283">
        <f>I13/I14</f>
        <v>0.85</v>
      </c>
      <c r="I13" s="275">
        <f t="shared" si="1"/>
        <v>255</v>
      </c>
      <c r="J13" s="284">
        <v>75.0</v>
      </c>
      <c r="K13" s="284">
        <v>80.0</v>
      </c>
      <c r="L13" s="285">
        <v>100.0</v>
      </c>
    </row>
    <row r="14">
      <c r="A14" s="323">
        <v>11.0</v>
      </c>
      <c r="B14" s="425" t="s">
        <v>19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89</v>
      </c>
      <c r="B15" s="427" t="s">
        <v>90</v>
      </c>
      <c r="C15" s="279" t="s">
        <v>1</v>
      </c>
      <c r="D15" s="427" t="s">
        <v>2</v>
      </c>
      <c r="E15" s="404" t="s">
        <v>304</v>
      </c>
      <c r="F15" s="290" t="s">
        <v>286</v>
      </c>
      <c r="G15" s="290" t="s">
        <v>324</v>
      </c>
      <c r="H15" s="283">
        <f>I15/I16</f>
        <v>0.5333333333</v>
      </c>
      <c r="I15" s="275">
        <f t="shared" si="1"/>
        <v>160</v>
      </c>
      <c r="J15" s="284">
        <v>75.0</v>
      </c>
      <c r="K15" s="284">
        <v>85.0</v>
      </c>
      <c r="L15" s="285">
        <v>0.0</v>
      </c>
    </row>
    <row r="16">
      <c r="A16" s="336">
        <v>11.0</v>
      </c>
      <c r="B16" s="429" t="s">
        <v>19</v>
      </c>
      <c r="C16" s="293">
        <v>11.0</v>
      </c>
      <c r="D16" s="429" t="s">
        <v>19</v>
      </c>
      <c r="E16" s="377"/>
      <c r="F16" s="296"/>
      <c r="G16" s="273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46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85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89</v>
      </c>
      <c r="B18" s="423" t="s">
        <v>90</v>
      </c>
      <c r="C18" s="310" t="s">
        <v>21</v>
      </c>
      <c r="D18" s="423" t="s">
        <v>22</v>
      </c>
      <c r="E18" s="374" t="s">
        <v>298</v>
      </c>
      <c r="F18" s="290" t="s">
        <v>292</v>
      </c>
      <c r="G18" s="261" t="s">
        <v>333</v>
      </c>
      <c r="H18" s="262">
        <f>I18/I19</f>
        <v>0.4</v>
      </c>
      <c r="I18" s="263">
        <f t="shared" ref="I18:I29" si="2">J18+K18+L18</f>
        <v>120</v>
      </c>
      <c r="J18" s="264">
        <v>55.0</v>
      </c>
      <c r="K18" s="264">
        <v>25.0</v>
      </c>
      <c r="L18" s="265">
        <v>40.0</v>
      </c>
    </row>
    <row r="19">
      <c r="A19" s="323">
        <v>11.0</v>
      </c>
      <c r="B19" s="425" t="s">
        <v>19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89</v>
      </c>
      <c r="B20" s="427" t="s">
        <v>90</v>
      </c>
      <c r="C20" s="313" t="s">
        <v>21</v>
      </c>
      <c r="D20" s="427" t="s">
        <v>22</v>
      </c>
      <c r="E20" s="380" t="s">
        <v>298</v>
      </c>
      <c r="F20" s="290" t="s">
        <v>296</v>
      </c>
      <c r="G20" s="282" t="s">
        <v>339</v>
      </c>
      <c r="H20" s="283">
        <f>I20/I21</f>
        <v>0.2333333333</v>
      </c>
      <c r="I20" s="275">
        <f t="shared" si="2"/>
        <v>70</v>
      </c>
      <c r="J20" s="284">
        <v>55.0</v>
      </c>
      <c r="K20" s="284">
        <v>5.0</v>
      </c>
      <c r="L20" s="285">
        <v>10.0</v>
      </c>
    </row>
    <row r="21">
      <c r="A21" s="323">
        <v>11.0</v>
      </c>
      <c r="B21" s="425" t="s">
        <v>19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89</v>
      </c>
      <c r="B22" s="427" t="s">
        <v>90</v>
      </c>
      <c r="C22" s="313" t="s">
        <v>21</v>
      </c>
      <c r="D22" s="427" t="s">
        <v>22</v>
      </c>
      <c r="E22" s="380" t="s">
        <v>298</v>
      </c>
      <c r="F22" s="290" t="s">
        <v>300</v>
      </c>
      <c r="G22" s="290" t="s">
        <v>309</v>
      </c>
      <c r="H22" s="283">
        <f>I22/I23</f>
        <v>0.45</v>
      </c>
      <c r="I22" s="275">
        <f t="shared" si="2"/>
        <v>135</v>
      </c>
      <c r="J22" s="284">
        <v>55.0</v>
      </c>
      <c r="K22" s="284">
        <v>0.0</v>
      </c>
      <c r="L22" s="285">
        <v>80.0</v>
      </c>
    </row>
    <row r="23">
      <c r="A23" s="323">
        <v>11.0</v>
      </c>
      <c r="B23" s="425" t="s">
        <v>19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89</v>
      </c>
      <c r="B24" s="427" t="s">
        <v>90</v>
      </c>
      <c r="C24" s="313" t="s">
        <v>21</v>
      </c>
      <c r="D24" s="427" t="s">
        <v>22</v>
      </c>
      <c r="E24" s="380" t="s">
        <v>298</v>
      </c>
      <c r="F24" s="290" t="s">
        <v>304</v>
      </c>
      <c r="G24" s="282" t="s">
        <v>315</v>
      </c>
      <c r="H24" s="283">
        <f>I24/I25</f>
        <v>0.5</v>
      </c>
      <c r="I24" s="275">
        <f t="shared" si="2"/>
        <v>150</v>
      </c>
      <c r="J24" s="284">
        <v>55.0</v>
      </c>
      <c r="K24" s="284">
        <v>65.0</v>
      </c>
      <c r="L24" s="285">
        <v>30.0</v>
      </c>
    </row>
    <row r="25">
      <c r="A25" s="323">
        <v>11.0</v>
      </c>
      <c r="B25" s="425" t="s">
        <v>19</v>
      </c>
      <c r="C25" s="287">
        <v>8.0</v>
      </c>
      <c r="D25" s="425" t="s">
        <v>30</v>
      </c>
      <c r="E25" s="377"/>
      <c r="F25" s="273"/>
      <c r="G25" s="290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89</v>
      </c>
      <c r="B26" s="427" t="s">
        <v>90</v>
      </c>
      <c r="C26" s="313" t="s">
        <v>21</v>
      </c>
      <c r="D26" s="427" t="s">
        <v>22</v>
      </c>
      <c r="E26" s="380" t="s">
        <v>298</v>
      </c>
      <c r="F26" s="290" t="s">
        <v>284</v>
      </c>
      <c r="G26" s="282" t="s">
        <v>321</v>
      </c>
      <c r="H26" s="283">
        <f>I26/I27</f>
        <v>0.6166666667</v>
      </c>
      <c r="I26" s="275">
        <f t="shared" si="2"/>
        <v>185</v>
      </c>
      <c r="J26" s="284">
        <v>55.0</v>
      </c>
      <c r="K26" s="284">
        <v>40.0</v>
      </c>
      <c r="L26" s="285">
        <v>90.0</v>
      </c>
    </row>
    <row r="27">
      <c r="A27" s="323">
        <v>11.0</v>
      </c>
      <c r="B27" s="425" t="s">
        <v>19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89</v>
      </c>
      <c r="B28" s="427" t="s">
        <v>90</v>
      </c>
      <c r="C28" s="313" t="s">
        <v>21</v>
      </c>
      <c r="D28" s="427" t="s">
        <v>22</v>
      </c>
      <c r="E28" s="380" t="s">
        <v>298</v>
      </c>
      <c r="F28" s="282" t="s">
        <v>288</v>
      </c>
      <c r="G28" s="282" t="s">
        <v>327</v>
      </c>
      <c r="H28" s="283">
        <f>I28/I29</f>
        <v>0.8166666667</v>
      </c>
      <c r="I28" s="275">
        <f t="shared" si="2"/>
        <v>245</v>
      </c>
      <c r="J28" s="284">
        <v>55.0</v>
      </c>
      <c r="K28" s="284">
        <v>100.0</v>
      </c>
      <c r="L28" s="285">
        <v>90.0</v>
      </c>
    </row>
    <row r="29">
      <c r="A29" s="336">
        <v>11.0</v>
      </c>
      <c r="B29" s="429" t="s">
        <v>19</v>
      </c>
      <c r="C29" s="293">
        <v>12.0</v>
      </c>
      <c r="D29" s="429" t="s">
        <v>34</v>
      </c>
      <c r="E29" s="390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96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89</v>
      </c>
      <c r="B31" s="423" t="s">
        <v>90</v>
      </c>
      <c r="C31" s="310" t="s">
        <v>35</v>
      </c>
      <c r="D31" s="447" t="s">
        <v>36</v>
      </c>
      <c r="E31" s="374" t="s">
        <v>298</v>
      </c>
      <c r="F31" s="261" t="s">
        <v>290</v>
      </c>
      <c r="G31" s="261" t="s">
        <v>330</v>
      </c>
      <c r="H31" s="262">
        <f>I31/I32</f>
        <v>0.6833333333</v>
      </c>
      <c r="I31" s="321">
        <f t="shared" ref="I31:I42" si="3">J31+K31+L31</f>
        <v>205</v>
      </c>
      <c r="J31" s="264">
        <v>45.0</v>
      </c>
      <c r="K31" s="264">
        <v>110.0</v>
      </c>
      <c r="L31" s="265">
        <v>50.0</v>
      </c>
    </row>
    <row r="32">
      <c r="A32" s="323">
        <v>11.0</v>
      </c>
      <c r="B32" s="425" t="s">
        <v>19</v>
      </c>
      <c r="C32" s="287">
        <v>1.0</v>
      </c>
      <c r="D32" s="425" t="s">
        <v>4</v>
      </c>
      <c r="E32" s="377"/>
      <c r="F32" s="273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89</v>
      </c>
      <c r="B33" s="427" t="s">
        <v>90</v>
      </c>
      <c r="C33" s="215" t="s">
        <v>35</v>
      </c>
      <c r="D33" s="461" t="s">
        <v>36</v>
      </c>
      <c r="E33" s="380" t="s">
        <v>298</v>
      </c>
      <c r="F33" s="282" t="s">
        <v>294</v>
      </c>
      <c r="G33" s="282" t="s">
        <v>336</v>
      </c>
      <c r="H33" s="283">
        <f>I33/I34</f>
        <v>0.4</v>
      </c>
      <c r="I33" s="326">
        <f t="shared" si="3"/>
        <v>120</v>
      </c>
      <c r="J33" s="284">
        <v>45.0</v>
      </c>
      <c r="K33" s="284">
        <v>15.0</v>
      </c>
      <c r="L33" s="285">
        <v>60.0</v>
      </c>
    </row>
    <row r="34">
      <c r="A34" s="323">
        <v>11.0</v>
      </c>
      <c r="B34" s="425" t="s">
        <v>19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89</v>
      </c>
      <c r="B35" s="427" t="s">
        <v>90</v>
      </c>
      <c r="C35" s="313" t="s">
        <v>35</v>
      </c>
      <c r="D35" s="455" t="s">
        <v>36</v>
      </c>
      <c r="E35" s="380" t="s">
        <v>298</v>
      </c>
      <c r="F35" s="282" t="s">
        <v>298</v>
      </c>
      <c r="G35" s="282" t="s">
        <v>306</v>
      </c>
      <c r="H35" s="283">
        <f>I35/I36</f>
        <v>0.5333333333</v>
      </c>
      <c r="I35" s="326">
        <f t="shared" si="3"/>
        <v>160</v>
      </c>
      <c r="J35" s="284">
        <v>45.0</v>
      </c>
      <c r="K35" s="284">
        <v>45.0</v>
      </c>
      <c r="L35" s="285">
        <v>70.0</v>
      </c>
    </row>
    <row r="36">
      <c r="A36" s="323">
        <v>11.0</v>
      </c>
      <c r="B36" s="425" t="s">
        <v>19</v>
      </c>
      <c r="C36" s="287">
        <v>5.0</v>
      </c>
      <c r="D36" s="451" t="s">
        <v>10</v>
      </c>
      <c r="E36" s="377"/>
      <c r="F36" s="273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89</v>
      </c>
      <c r="B37" s="427" t="s">
        <v>90</v>
      </c>
      <c r="C37" s="313" t="s">
        <v>35</v>
      </c>
      <c r="D37" s="461" t="s">
        <v>36</v>
      </c>
      <c r="E37" s="380" t="s">
        <v>298</v>
      </c>
      <c r="F37" s="282" t="s">
        <v>302</v>
      </c>
      <c r="G37" s="282" t="s">
        <v>312</v>
      </c>
      <c r="H37" s="283">
        <f>I37/I38</f>
        <v>0.4333333333</v>
      </c>
      <c r="I37" s="326">
        <f t="shared" si="3"/>
        <v>130</v>
      </c>
      <c r="J37" s="284">
        <v>45.0</v>
      </c>
      <c r="K37" s="284">
        <v>65.0</v>
      </c>
      <c r="L37" s="285">
        <v>20.0</v>
      </c>
    </row>
    <row r="38">
      <c r="A38" s="323">
        <v>11.0</v>
      </c>
      <c r="B38" s="425" t="s">
        <v>19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89</v>
      </c>
      <c r="B39" s="427" t="s">
        <v>90</v>
      </c>
      <c r="C39" s="313" t="s">
        <v>35</v>
      </c>
      <c r="D39" s="461" t="s">
        <v>36</v>
      </c>
      <c r="E39" s="380" t="s">
        <v>298</v>
      </c>
      <c r="F39" s="282" t="s">
        <v>282</v>
      </c>
      <c r="G39" s="282" t="s">
        <v>318</v>
      </c>
      <c r="H39" s="283">
        <f>I39/I40</f>
        <v>0.75</v>
      </c>
      <c r="I39" s="326">
        <f t="shared" si="3"/>
        <v>225</v>
      </c>
      <c r="J39" s="284">
        <v>45.0</v>
      </c>
      <c r="K39" s="284">
        <v>80.0</v>
      </c>
      <c r="L39" s="285">
        <v>100.0</v>
      </c>
    </row>
    <row r="40">
      <c r="A40" s="323">
        <v>11.0</v>
      </c>
      <c r="B40" s="425" t="s">
        <v>19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89</v>
      </c>
      <c r="B41" s="427" t="s">
        <v>90</v>
      </c>
      <c r="C41" s="313" t="s">
        <v>35</v>
      </c>
      <c r="D41" s="461" t="s">
        <v>36</v>
      </c>
      <c r="E41" s="380" t="s">
        <v>298</v>
      </c>
      <c r="F41" s="290" t="s">
        <v>286</v>
      </c>
      <c r="G41" s="290" t="s">
        <v>324</v>
      </c>
      <c r="H41" s="283">
        <f>I41/I42</f>
        <v>0.4333333333</v>
      </c>
      <c r="I41" s="326">
        <f t="shared" si="3"/>
        <v>130</v>
      </c>
      <c r="J41" s="284">
        <v>45.0</v>
      </c>
      <c r="K41" s="284">
        <v>85.0</v>
      </c>
      <c r="L41" s="285">
        <v>0.0</v>
      </c>
    </row>
    <row r="42">
      <c r="A42" s="336">
        <v>11.0</v>
      </c>
      <c r="B42" s="429" t="s">
        <v>19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85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89</v>
      </c>
      <c r="B44" s="423" t="s">
        <v>90</v>
      </c>
      <c r="C44" s="310" t="s">
        <v>49</v>
      </c>
      <c r="D44" s="423" t="s">
        <v>50</v>
      </c>
      <c r="E44" s="374" t="s">
        <v>304</v>
      </c>
      <c r="F44" s="261" t="s">
        <v>292</v>
      </c>
      <c r="G44" s="261" t="s">
        <v>333</v>
      </c>
      <c r="H44" s="262">
        <f>I44/I45</f>
        <v>0.4333333333</v>
      </c>
      <c r="I44" s="263">
        <f t="shared" ref="I44:I55" si="4">J44+K44+L44</f>
        <v>130</v>
      </c>
      <c r="J44" s="264">
        <v>65.0</v>
      </c>
      <c r="K44" s="264">
        <v>25.0</v>
      </c>
      <c r="L44" s="265">
        <v>40.0</v>
      </c>
    </row>
    <row r="45">
      <c r="A45" s="323">
        <v>11.0</v>
      </c>
      <c r="B45" s="425" t="s">
        <v>19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89</v>
      </c>
      <c r="B46" s="427" t="s">
        <v>90</v>
      </c>
      <c r="C46" s="313" t="s">
        <v>49</v>
      </c>
      <c r="D46" s="427" t="s">
        <v>50</v>
      </c>
      <c r="E46" s="404" t="s">
        <v>304</v>
      </c>
      <c r="F46" s="290" t="s">
        <v>296</v>
      </c>
      <c r="G46" s="282" t="s">
        <v>339</v>
      </c>
      <c r="H46" s="283">
        <f>I46/I47</f>
        <v>0.2666666667</v>
      </c>
      <c r="I46" s="275">
        <f t="shared" si="4"/>
        <v>80</v>
      </c>
      <c r="J46" s="284">
        <v>65.0</v>
      </c>
      <c r="K46" s="284">
        <v>5.0</v>
      </c>
      <c r="L46" s="285">
        <v>10.0</v>
      </c>
    </row>
    <row r="47">
      <c r="A47" s="323">
        <v>11.0</v>
      </c>
      <c r="B47" s="425" t="s">
        <v>19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89</v>
      </c>
      <c r="B48" s="427" t="s">
        <v>90</v>
      </c>
      <c r="C48" s="313" t="s">
        <v>49</v>
      </c>
      <c r="D48" s="427" t="s">
        <v>50</v>
      </c>
      <c r="E48" s="404" t="s">
        <v>304</v>
      </c>
      <c r="F48" s="290" t="s">
        <v>300</v>
      </c>
      <c r="G48" s="290" t="s">
        <v>309</v>
      </c>
      <c r="H48" s="283">
        <f>I48/I49</f>
        <v>0.4833333333</v>
      </c>
      <c r="I48" s="275">
        <f t="shared" si="4"/>
        <v>145</v>
      </c>
      <c r="J48" s="284">
        <v>65.0</v>
      </c>
      <c r="K48" s="284">
        <v>0.0</v>
      </c>
      <c r="L48" s="285">
        <v>80.0</v>
      </c>
    </row>
    <row r="49">
      <c r="A49" s="323">
        <v>11.0</v>
      </c>
      <c r="B49" s="425" t="s">
        <v>19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89</v>
      </c>
      <c r="B50" s="427" t="s">
        <v>90</v>
      </c>
      <c r="C50" s="313" t="s">
        <v>49</v>
      </c>
      <c r="D50" s="427" t="s">
        <v>50</v>
      </c>
      <c r="E50" s="404" t="s">
        <v>304</v>
      </c>
      <c r="F50" s="290" t="s">
        <v>304</v>
      </c>
      <c r="G50" s="282" t="s">
        <v>315</v>
      </c>
      <c r="H50" s="283">
        <f>I50/I51</f>
        <v>0.5333333333</v>
      </c>
      <c r="I50" s="275">
        <f t="shared" si="4"/>
        <v>160</v>
      </c>
      <c r="J50" s="284">
        <v>65.0</v>
      </c>
      <c r="K50" s="284">
        <v>65.0</v>
      </c>
      <c r="L50" s="285">
        <v>30.0</v>
      </c>
    </row>
    <row r="51">
      <c r="A51" s="323">
        <v>11.0</v>
      </c>
      <c r="B51" s="425" t="s">
        <v>19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89</v>
      </c>
      <c r="B52" s="427" t="s">
        <v>90</v>
      </c>
      <c r="C52" s="313" t="s">
        <v>49</v>
      </c>
      <c r="D52" s="427" t="s">
        <v>50</v>
      </c>
      <c r="E52" s="404" t="s">
        <v>304</v>
      </c>
      <c r="F52" s="290" t="s">
        <v>284</v>
      </c>
      <c r="G52" s="290" t="s">
        <v>321</v>
      </c>
      <c r="H52" s="283">
        <f>I52/I53</f>
        <v>0.65</v>
      </c>
      <c r="I52" s="275">
        <f t="shared" si="4"/>
        <v>195</v>
      </c>
      <c r="J52" s="284">
        <v>65.0</v>
      </c>
      <c r="K52" s="284">
        <v>40.0</v>
      </c>
      <c r="L52" s="285">
        <v>90.0</v>
      </c>
    </row>
    <row r="53">
      <c r="A53" s="323">
        <v>11.0</v>
      </c>
      <c r="B53" s="425" t="s">
        <v>19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89</v>
      </c>
      <c r="B54" s="427" t="s">
        <v>90</v>
      </c>
      <c r="C54" s="313" t="s">
        <v>49</v>
      </c>
      <c r="D54" s="427" t="s">
        <v>50</v>
      </c>
      <c r="E54" s="404" t="s">
        <v>304</v>
      </c>
      <c r="F54" s="282" t="s">
        <v>288</v>
      </c>
      <c r="G54" s="282" t="s">
        <v>327</v>
      </c>
      <c r="H54" s="283">
        <f>I54/I55</f>
        <v>0.85</v>
      </c>
      <c r="I54" s="275">
        <f t="shared" si="4"/>
        <v>255</v>
      </c>
      <c r="J54" s="284">
        <v>65.0</v>
      </c>
      <c r="K54" s="284">
        <v>100.0</v>
      </c>
      <c r="L54" s="285">
        <v>90.0</v>
      </c>
    </row>
    <row r="55">
      <c r="A55" s="336">
        <v>11.0</v>
      </c>
      <c r="B55" s="429" t="s">
        <v>19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96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89</v>
      </c>
      <c r="B57" s="423" t="s">
        <v>90</v>
      </c>
      <c r="C57" s="310" t="s">
        <v>57</v>
      </c>
      <c r="D57" s="423" t="s">
        <v>58</v>
      </c>
      <c r="E57" s="374" t="s">
        <v>298</v>
      </c>
      <c r="F57" s="261" t="s">
        <v>290</v>
      </c>
      <c r="G57" s="261" t="s">
        <v>330</v>
      </c>
      <c r="H57" s="262">
        <f>I57/I58</f>
        <v>0.7</v>
      </c>
      <c r="I57" s="263">
        <f t="shared" ref="I57:I68" si="5">J57+K57+L57</f>
        <v>210</v>
      </c>
      <c r="J57" s="264">
        <v>50.0</v>
      </c>
      <c r="K57" s="264">
        <v>110.0</v>
      </c>
      <c r="L57" s="265">
        <v>50.0</v>
      </c>
    </row>
    <row r="58">
      <c r="A58" s="323">
        <v>11.0</v>
      </c>
      <c r="B58" s="425" t="s">
        <v>19</v>
      </c>
      <c r="C58" s="287">
        <v>1.0</v>
      </c>
      <c r="D58" s="425" t="s">
        <v>4</v>
      </c>
      <c r="E58" s="377"/>
      <c r="F58" s="273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89</v>
      </c>
      <c r="B59" s="427" t="s">
        <v>90</v>
      </c>
      <c r="C59" s="313" t="s">
        <v>57</v>
      </c>
      <c r="D59" s="427" t="s">
        <v>58</v>
      </c>
      <c r="E59" s="380" t="s">
        <v>298</v>
      </c>
      <c r="F59" s="282" t="s">
        <v>294</v>
      </c>
      <c r="G59" s="282" t="s">
        <v>336</v>
      </c>
      <c r="H59" s="283">
        <f>I59/I60</f>
        <v>0.4166666667</v>
      </c>
      <c r="I59" s="275">
        <f t="shared" si="5"/>
        <v>125</v>
      </c>
      <c r="J59" s="284">
        <v>50.0</v>
      </c>
      <c r="K59" s="284">
        <v>15.0</v>
      </c>
      <c r="L59" s="285">
        <v>60.0</v>
      </c>
    </row>
    <row r="60">
      <c r="A60" s="323">
        <v>11.0</v>
      </c>
      <c r="B60" s="425" t="s">
        <v>19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89</v>
      </c>
      <c r="B61" s="427" t="s">
        <v>90</v>
      </c>
      <c r="C61" s="313" t="s">
        <v>57</v>
      </c>
      <c r="D61" s="427" t="s">
        <v>58</v>
      </c>
      <c r="E61" s="380" t="s">
        <v>298</v>
      </c>
      <c r="F61" s="282" t="s">
        <v>298</v>
      </c>
      <c r="G61" s="282" t="s">
        <v>306</v>
      </c>
      <c r="H61" s="283">
        <f>I61/I62</f>
        <v>0.55</v>
      </c>
      <c r="I61" s="275">
        <f t="shared" si="5"/>
        <v>165</v>
      </c>
      <c r="J61" s="284">
        <v>50.0</v>
      </c>
      <c r="K61" s="284">
        <v>45.0</v>
      </c>
      <c r="L61" s="285">
        <v>70.0</v>
      </c>
    </row>
    <row r="62">
      <c r="A62" s="323">
        <v>11.0</v>
      </c>
      <c r="B62" s="425" t="s">
        <v>19</v>
      </c>
      <c r="C62" s="287">
        <v>5.0</v>
      </c>
      <c r="D62" s="425" t="s">
        <v>10</v>
      </c>
      <c r="E62" s="377"/>
      <c r="F62" s="273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89</v>
      </c>
      <c r="B63" s="427" t="s">
        <v>90</v>
      </c>
      <c r="C63" s="313" t="s">
        <v>57</v>
      </c>
      <c r="D63" s="427" t="s">
        <v>58</v>
      </c>
      <c r="E63" s="380" t="s">
        <v>298</v>
      </c>
      <c r="F63" s="282" t="s">
        <v>302</v>
      </c>
      <c r="G63" s="282" t="s">
        <v>312</v>
      </c>
      <c r="H63" s="283">
        <f>I63/I64</f>
        <v>0.45</v>
      </c>
      <c r="I63" s="275">
        <f t="shared" si="5"/>
        <v>135</v>
      </c>
      <c r="J63" s="284">
        <v>50.0</v>
      </c>
      <c r="K63" s="284">
        <v>65.0</v>
      </c>
      <c r="L63" s="285">
        <v>20.0</v>
      </c>
    </row>
    <row r="64">
      <c r="A64" s="323">
        <v>11.0</v>
      </c>
      <c r="B64" s="425" t="s">
        <v>19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89</v>
      </c>
      <c r="B65" s="427" t="s">
        <v>90</v>
      </c>
      <c r="C65" s="313" t="s">
        <v>57</v>
      </c>
      <c r="D65" s="427" t="s">
        <v>58</v>
      </c>
      <c r="E65" s="380" t="s">
        <v>298</v>
      </c>
      <c r="F65" s="282" t="s">
        <v>282</v>
      </c>
      <c r="G65" s="282" t="s">
        <v>318</v>
      </c>
      <c r="H65" s="283">
        <f>I65/I66</f>
        <v>0.7666666667</v>
      </c>
      <c r="I65" s="275">
        <f t="shared" si="5"/>
        <v>230</v>
      </c>
      <c r="J65" s="284">
        <v>50.0</v>
      </c>
      <c r="K65" s="284">
        <v>80.0</v>
      </c>
      <c r="L65" s="285">
        <v>100.0</v>
      </c>
    </row>
    <row r="66">
      <c r="A66" s="323">
        <v>11.0</v>
      </c>
      <c r="B66" s="425" t="s">
        <v>19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89</v>
      </c>
      <c r="B67" s="427" t="s">
        <v>90</v>
      </c>
      <c r="C67" s="313" t="s">
        <v>57</v>
      </c>
      <c r="D67" s="427" t="s">
        <v>58</v>
      </c>
      <c r="E67" s="380" t="s">
        <v>298</v>
      </c>
      <c r="F67" s="290" t="s">
        <v>286</v>
      </c>
      <c r="G67" s="290" t="s">
        <v>324</v>
      </c>
      <c r="H67" s="283">
        <f>I67/I68</f>
        <v>0.45</v>
      </c>
      <c r="I67" s="275">
        <f t="shared" si="5"/>
        <v>135</v>
      </c>
      <c r="J67" s="284">
        <v>50.0</v>
      </c>
      <c r="K67" s="284">
        <v>85.0</v>
      </c>
      <c r="L67" s="285">
        <v>0.0</v>
      </c>
    </row>
    <row r="68">
      <c r="A68" s="336">
        <v>11.0</v>
      </c>
      <c r="B68" s="429" t="s">
        <v>19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85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89</v>
      </c>
      <c r="B70" s="423" t="s">
        <v>90</v>
      </c>
      <c r="C70" s="310" t="s">
        <v>65</v>
      </c>
      <c r="D70" s="423" t="s">
        <v>66</v>
      </c>
      <c r="E70" s="374" t="s">
        <v>304</v>
      </c>
      <c r="F70" s="261" t="s">
        <v>292</v>
      </c>
      <c r="G70" s="261" t="s">
        <v>333</v>
      </c>
      <c r="H70" s="262">
        <f>I70/I71</f>
        <v>0.45</v>
      </c>
      <c r="I70" s="263">
        <f t="shared" ref="I70:I81" si="6">J70+K70+L70</f>
        <v>135</v>
      </c>
      <c r="J70" s="264">
        <v>70.0</v>
      </c>
      <c r="K70" s="264">
        <v>25.0</v>
      </c>
      <c r="L70" s="265">
        <v>40.0</v>
      </c>
    </row>
    <row r="71">
      <c r="A71" s="323">
        <v>11.0</v>
      </c>
      <c r="B71" s="425" t="s">
        <v>19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89</v>
      </c>
      <c r="B72" s="427" t="s">
        <v>90</v>
      </c>
      <c r="C72" s="313" t="s">
        <v>65</v>
      </c>
      <c r="D72" s="427" t="s">
        <v>66</v>
      </c>
      <c r="E72" s="404" t="s">
        <v>304</v>
      </c>
      <c r="F72" s="290" t="s">
        <v>296</v>
      </c>
      <c r="G72" s="282" t="s">
        <v>339</v>
      </c>
      <c r="H72" s="283">
        <f>I72/I73</f>
        <v>0.2833333333</v>
      </c>
      <c r="I72" s="275">
        <f t="shared" si="6"/>
        <v>85</v>
      </c>
      <c r="J72" s="284">
        <v>70.0</v>
      </c>
      <c r="K72" s="284">
        <v>5.0</v>
      </c>
      <c r="L72" s="285">
        <v>10.0</v>
      </c>
    </row>
    <row r="73">
      <c r="A73" s="323">
        <v>11.0</v>
      </c>
      <c r="B73" s="425" t="s">
        <v>19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89</v>
      </c>
      <c r="B74" s="427" t="s">
        <v>90</v>
      </c>
      <c r="C74" s="313" t="s">
        <v>65</v>
      </c>
      <c r="D74" s="451" t="s">
        <v>66</v>
      </c>
      <c r="E74" s="404" t="s">
        <v>304</v>
      </c>
      <c r="F74" s="290" t="s">
        <v>300</v>
      </c>
      <c r="G74" s="290" t="s">
        <v>309</v>
      </c>
      <c r="H74" s="283">
        <f>I74/I75</f>
        <v>0.5</v>
      </c>
      <c r="I74" s="275">
        <f t="shared" si="6"/>
        <v>150</v>
      </c>
      <c r="J74" s="284">
        <v>70.0</v>
      </c>
      <c r="K74" s="284">
        <v>0.0</v>
      </c>
      <c r="L74" s="285">
        <v>80.0</v>
      </c>
    </row>
    <row r="75">
      <c r="A75" s="323">
        <v>11.0</v>
      </c>
      <c r="B75" s="425" t="s">
        <v>19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89</v>
      </c>
      <c r="B76" s="427" t="s">
        <v>90</v>
      </c>
      <c r="C76" s="313" t="s">
        <v>65</v>
      </c>
      <c r="D76" s="427" t="s">
        <v>66</v>
      </c>
      <c r="E76" s="404" t="s">
        <v>304</v>
      </c>
      <c r="F76" s="290" t="s">
        <v>304</v>
      </c>
      <c r="G76" s="282" t="s">
        <v>315</v>
      </c>
      <c r="H76" s="283">
        <f>I76/I77</f>
        <v>0.55</v>
      </c>
      <c r="I76" s="275">
        <f t="shared" si="6"/>
        <v>165</v>
      </c>
      <c r="J76" s="284">
        <v>70.0</v>
      </c>
      <c r="K76" s="284">
        <v>65.0</v>
      </c>
      <c r="L76" s="285">
        <v>30.0</v>
      </c>
    </row>
    <row r="77">
      <c r="A77" s="323">
        <v>11.0</v>
      </c>
      <c r="B77" s="425" t="s">
        <v>19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89</v>
      </c>
      <c r="B78" s="427" t="s">
        <v>90</v>
      </c>
      <c r="C78" s="313" t="s">
        <v>65</v>
      </c>
      <c r="D78" s="427" t="s">
        <v>66</v>
      </c>
      <c r="E78" s="404" t="s">
        <v>304</v>
      </c>
      <c r="F78" s="290" t="s">
        <v>284</v>
      </c>
      <c r="G78" s="290" t="s">
        <v>321</v>
      </c>
      <c r="H78" s="283">
        <f>I78/I79</f>
        <v>0.6666666667</v>
      </c>
      <c r="I78" s="275">
        <f t="shared" si="6"/>
        <v>200</v>
      </c>
      <c r="J78" s="284">
        <v>70.0</v>
      </c>
      <c r="K78" s="284">
        <v>40.0</v>
      </c>
      <c r="L78" s="285">
        <v>90.0</v>
      </c>
    </row>
    <row r="79">
      <c r="A79" s="323">
        <v>11.0</v>
      </c>
      <c r="B79" s="425" t="s">
        <v>19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89</v>
      </c>
      <c r="B80" s="427" t="s">
        <v>90</v>
      </c>
      <c r="C80" s="313" t="s">
        <v>65</v>
      </c>
      <c r="D80" s="427" t="s">
        <v>66</v>
      </c>
      <c r="E80" s="404" t="s">
        <v>304</v>
      </c>
      <c r="F80" s="282" t="s">
        <v>288</v>
      </c>
      <c r="G80" s="282" t="s">
        <v>327</v>
      </c>
      <c r="H80" s="283">
        <f>I80/I81</f>
        <v>0.8666666667</v>
      </c>
      <c r="I80" s="275">
        <f t="shared" si="6"/>
        <v>260</v>
      </c>
      <c r="J80" s="284">
        <v>70.0</v>
      </c>
      <c r="K80" s="284">
        <v>100.0</v>
      </c>
      <c r="L80" s="285">
        <v>90.0</v>
      </c>
    </row>
    <row r="81">
      <c r="A81" s="336">
        <v>11.0</v>
      </c>
      <c r="B81" s="429" t="s">
        <v>19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96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89</v>
      </c>
      <c r="B83" s="423" t="s">
        <v>90</v>
      </c>
      <c r="C83" s="310" t="s">
        <v>73</v>
      </c>
      <c r="D83" s="423" t="s">
        <v>74</v>
      </c>
      <c r="E83" s="374" t="s">
        <v>292</v>
      </c>
      <c r="F83" s="261" t="s">
        <v>290</v>
      </c>
      <c r="G83" s="261" t="s">
        <v>330</v>
      </c>
      <c r="H83" s="262">
        <f>I83/I84</f>
        <v>0.6333333333</v>
      </c>
      <c r="I83" s="263">
        <f t="shared" ref="I83:I94" si="7">J83+K83+L83</f>
        <v>190</v>
      </c>
      <c r="J83" s="264">
        <v>30.0</v>
      </c>
      <c r="K83" s="264">
        <v>110.0</v>
      </c>
      <c r="L83" s="265">
        <v>50.0</v>
      </c>
    </row>
    <row r="84">
      <c r="A84" s="323">
        <v>11.0</v>
      </c>
      <c r="B84" s="425" t="s">
        <v>19</v>
      </c>
      <c r="C84" s="287">
        <v>1.0</v>
      </c>
      <c r="D84" s="425" t="s">
        <v>4</v>
      </c>
      <c r="E84" s="377"/>
      <c r="F84" s="273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89</v>
      </c>
      <c r="B85" s="427" t="s">
        <v>90</v>
      </c>
      <c r="C85" s="313" t="s">
        <v>73</v>
      </c>
      <c r="D85" s="427" t="s">
        <v>74</v>
      </c>
      <c r="E85" s="404" t="s">
        <v>292</v>
      </c>
      <c r="F85" s="282" t="s">
        <v>294</v>
      </c>
      <c r="G85" s="282" t="s">
        <v>336</v>
      </c>
      <c r="H85" s="283">
        <f>I85/I86</f>
        <v>0.35</v>
      </c>
      <c r="I85" s="275">
        <f t="shared" si="7"/>
        <v>105</v>
      </c>
      <c r="J85" s="284">
        <v>30.0</v>
      </c>
      <c r="K85" s="284">
        <v>15.0</v>
      </c>
      <c r="L85" s="285">
        <v>60.0</v>
      </c>
    </row>
    <row r="86">
      <c r="A86" s="323">
        <v>11.0</v>
      </c>
      <c r="B86" s="425" t="s">
        <v>19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89</v>
      </c>
      <c r="B87" s="427" t="s">
        <v>90</v>
      </c>
      <c r="C87" s="313" t="s">
        <v>73</v>
      </c>
      <c r="D87" s="427" t="s">
        <v>74</v>
      </c>
      <c r="E87" s="404" t="s">
        <v>292</v>
      </c>
      <c r="F87" s="282" t="s">
        <v>298</v>
      </c>
      <c r="G87" s="282" t="s">
        <v>306</v>
      </c>
      <c r="H87" s="283">
        <f>I87/I88</f>
        <v>0.4833333333</v>
      </c>
      <c r="I87" s="275">
        <f t="shared" si="7"/>
        <v>145</v>
      </c>
      <c r="J87" s="284">
        <v>30.0</v>
      </c>
      <c r="K87" s="284">
        <v>45.0</v>
      </c>
      <c r="L87" s="285">
        <v>70.0</v>
      </c>
    </row>
    <row r="88">
      <c r="A88" s="323">
        <v>11.0</v>
      </c>
      <c r="B88" s="425" t="s">
        <v>19</v>
      </c>
      <c r="C88" s="287">
        <v>5.0</v>
      </c>
      <c r="D88" s="425" t="s">
        <v>10</v>
      </c>
      <c r="E88" s="377"/>
      <c r="F88" s="273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89</v>
      </c>
      <c r="B89" s="427" t="s">
        <v>90</v>
      </c>
      <c r="C89" s="313" t="s">
        <v>73</v>
      </c>
      <c r="D89" s="427" t="s">
        <v>74</v>
      </c>
      <c r="E89" s="404" t="s">
        <v>292</v>
      </c>
      <c r="F89" s="282" t="s">
        <v>302</v>
      </c>
      <c r="G89" s="282" t="s">
        <v>312</v>
      </c>
      <c r="H89" s="283">
        <f>I89/I90</f>
        <v>0.3833333333</v>
      </c>
      <c r="I89" s="275">
        <f t="shared" si="7"/>
        <v>115</v>
      </c>
      <c r="J89" s="284">
        <v>30.0</v>
      </c>
      <c r="K89" s="284">
        <v>65.0</v>
      </c>
      <c r="L89" s="285">
        <v>20.0</v>
      </c>
    </row>
    <row r="90">
      <c r="A90" s="323">
        <v>11.0</v>
      </c>
      <c r="B90" s="425" t="s">
        <v>19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89</v>
      </c>
      <c r="B91" s="427" t="s">
        <v>90</v>
      </c>
      <c r="C91" s="313" t="s">
        <v>73</v>
      </c>
      <c r="D91" s="427" t="s">
        <v>74</v>
      </c>
      <c r="E91" s="404" t="s">
        <v>292</v>
      </c>
      <c r="F91" s="282" t="s">
        <v>282</v>
      </c>
      <c r="G91" s="282" t="s">
        <v>318</v>
      </c>
      <c r="H91" s="283">
        <f>I91/I92</f>
        <v>0.7</v>
      </c>
      <c r="I91" s="275">
        <f t="shared" si="7"/>
        <v>210</v>
      </c>
      <c r="J91" s="284">
        <v>30.0</v>
      </c>
      <c r="K91" s="284">
        <v>80.0</v>
      </c>
      <c r="L91" s="285">
        <v>100.0</v>
      </c>
    </row>
    <row r="92">
      <c r="A92" s="323">
        <v>11.0</v>
      </c>
      <c r="B92" s="425" t="s">
        <v>19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89</v>
      </c>
      <c r="B93" s="427" t="s">
        <v>90</v>
      </c>
      <c r="C93" s="313" t="s">
        <v>73</v>
      </c>
      <c r="D93" s="427" t="s">
        <v>74</v>
      </c>
      <c r="E93" s="404" t="s">
        <v>292</v>
      </c>
      <c r="F93" s="290" t="s">
        <v>286</v>
      </c>
      <c r="G93" s="290" t="s">
        <v>324</v>
      </c>
      <c r="H93" s="283">
        <f>I93/I94</f>
        <v>0.3833333333</v>
      </c>
      <c r="I93" s="275">
        <f t="shared" si="7"/>
        <v>115</v>
      </c>
      <c r="J93" s="284">
        <v>30.0</v>
      </c>
      <c r="K93" s="284">
        <v>85.0</v>
      </c>
      <c r="L93" s="285">
        <v>0.0</v>
      </c>
    </row>
    <row r="94">
      <c r="A94" s="336">
        <v>11.0</v>
      </c>
      <c r="B94" s="429" t="s">
        <v>19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89</v>
      </c>
      <c r="B96" s="423" t="s">
        <v>90</v>
      </c>
      <c r="C96" s="310" t="s">
        <v>81</v>
      </c>
      <c r="D96" s="423" t="s">
        <v>82</v>
      </c>
      <c r="E96" s="374" t="s">
        <v>286</v>
      </c>
      <c r="F96" s="261" t="s">
        <v>292</v>
      </c>
      <c r="G96" s="261" t="s">
        <v>333</v>
      </c>
      <c r="H96" s="262">
        <f>I96/I97</f>
        <v>0.5166666667</v>
      </c>
      <c r="I96" s="321">
        <f t="shared" ref="I96:I107" si="8">J96+K96+L96</f>
        <v>155</v>
      </c>
      <c r="J96" s="264">
        <v>90.0</v>
      </c>
      <c r="K96" s="264">
        <v>25.0</v>
      </c>
      <c r="L96" s="265">
        <v>40.0</v>
      </c>
    </row>
    <row r="97">
      <c r="A97" s="323">
        <v>11.0</v>
      </c>
      <c r="B97" s="425" t="s">
        <v>19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89</v>
      </c>
      <c r="B98" s="427" t="s">
        <v>90</v>
      </c>
      <c r="C98" s="313" t="s">
        <v>81</v>
      </c>
      <c r="D98" s="427" t="s">
        <v>82</v>
      </c>
      <c r="E98" s="380" t="s">
        <v>286</v>
      </c>
      <c r="F98" s="290" t="s">
        <v>296</v>
      </c>
      <c r="G98" s="282" t="s">
        <v>339</v>
      </c>
      <c r="H98" s="283">
        <f>I98/I99</f>
        <v>0.35</v>
      </c>
      <c r="I98" s="326">
        <f t="shared" si="8"/>
        <v>105</v>
      </c>
      <c r="J98" s="284">
        <v>90.0</v>
      </c>
      <c r="K98" s="284">
        <v>5.0</v>
      </c>
      <c r="L98" s="285">
        <v>10.0</v>
      </c>
    </row>
    <row r="99">
      <c r="A99" s="323">
        <v>11.0</v>
      </c>
      <c r="B99" s="425" t="s">
        <v>19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89</v>
      </c>
      <c r="B100" s="427" t="s">
        <v>90</v>
      </c>
      <c r="C100" s="313" t="s">
        <v>81</v>
      </c>
      <c r="D100" s="427" t="s">
        <v>82</v>
      </c>
      <c r="E100" s="380" t="s">
        <v>286</v>
      </c>
      <c r="F100" s="290" t="s">
        <v>300</v>
      </c>
      <c r="G100" s="290" t="s">
        <v>309</v>
      </c>
      <c r="H100" s="283">
        <f>I100/I101</f>
        <v>0.5666666667</v>
      </c>
      <c r="I100" s="326">
        <f t="shared" si="8"/>
        <v>170</v>
      </c>
      <c r="J100" s="284">
        <v>90.0</v>
      </c>
      <c r="K100" s="284">
        <v>0.0</v>
      </c>
      <c r="L100" s="285">
        <v>80.0</v>
      </c>
    </row>
    <row r="101">
      <c r="A101" s="323">
        <v>11.0</v>
      </c>
      <c r="B101" s="425" t="s">
        <v>19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89</v>
      </c>
      <c r="B102" s="427" t="s">
        <v>90</v>
      </c>
      <c r="C102" s="313" t="s">
        <v>81</v>
      </c>
      <c r="D102" s="427" t="s">
        <v>82</v>
      </c>
      <c r="E102" s="380" t="s">
        <v>286</v>
      </c>
      <c r="F102" s="290" t="s">
        <v>304</v>
      </c>
      <c r="G102" s="282" t="s">
        <v>315</v>
      </c>
      <c r="H102" s="283">
        <f>I102/I103</f>
        <v>0.6166666667</v>
      </c>
      <c r="I102" s="326">
        <f t="shared" si="8"/>
        <v>185</v>
      </c>
      <c r="J102" s="284">
        <v>90.0</v>
      </c>
      <c r="K102" s="284">
        <v>65.0</v>
      </c>
      <c r="L102" s="285">
        <v>30.0</v>
      </c>
    </row>
    <row r="103">
      <c r="A103" s="323">
        <v>11.0</v>
      </c>
      <c r="B103" s="425" t="s">
        <v>19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89</v>
      </c>
      <c r="B104" s="427" t="s">
        <v>90</v>
      </c>
      <c r="C104" s="313" t="s">
        <v>81</v>
      </c>
      <c r="D104" s="427" t="s">
        <v>82</v>
      </c>
      <c r="E104" s="380" t="s">
        <v>286</v>
      </c>
      <c r="F104" s="290" t="s">
        <v>284</v>
      </c>
      <c r="G104" s="290" t="s">
        <v>321</v>
      </c>
      <c r="H104" s="283">
        <f>I104/I105</f>
        <v>0.7333333333</v>
      </c>
      <c r="I104" s="326">
        <f t="shared" si="8"/>
        <v>220</v>
      </c>
      <c r="J104" s="284">
        <v>90.0</v>
      </c>
      <c r="K104" s="284">
        <v>40.0</v>
      </c>
      <c r="L104" s="285">
        <v>90.0</v>
      </c>
    </row>
    <row r="105">
      <c r="A105" s="323">
        <v>11.0</v>
      </c>
      <c r="B105" s="425" t="s">
        <v>19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89</v>
      </c>
      <c r="B106" s="427" t="s">
        <v>90</v>
      </c>
      <c r="C106" s="313" t="s">
        <v>81</v>
      </c>
      <c r="D106" s="427" t="s">
        <v>82</v>
      </c>
      <c r="E106" s="380" t="s">
        <v>286</v>
      </c>
      <c r="F106" s="282" t="s">
        <v>288</v>
      </c>
      <c r="G106" s="282" t="s">
        <v>327</v>
      </c>
      <c r="H106" s="283">
        <f>I106/I107</f>
        <v>0.9333333333</v>
      </c>
      <c r="I106" s="326">
        <f t="shared" si="8"/>
        <v>280</v>
      </c>
      <c r="J106" s="284">
        <v>90.0</v>
      </c>
      <c r="K106" s="284">
        <v>100.0</v>
      </c>
      <c r="L106" s="285">
        <v>90.0</v>
      </c>
    </row>
    <row r="107">
      <c r="A107" s="336">
        <v>11.0</v>
      </c>
      <c r="B107" s="429" t="s">
        <v>19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89</v>
      </c>
      <c r="B109" s="423" t="s">
        <v>90</v>
      </c>
      <c r="C109" s="310" t="s">
        <v>89</v>
      </c>
      <c r="D109" s="423" t="s">
        <v>90</v>
      </c>
      <c r="E109" s="374" t="s">
        <v>286</v>
      </c>
      <c r="F109" s="261" t="s">
        <v>290</v>
      </c>
      <c r="G109" s="261" t="s">
        <v>330</v>
      </c>
      <c r="H109" s="262">
        <f>I109/I110</f>
        <v>0.8166666667</v>
      </c>
      <c r="I109" s="263">
        <f t="shared" ref="I109:I120" si="9">J109+K109+L109</f>
        <v>245</v>
      </c>
      <c r="J109" s="264">
        <v>85.0</v>
      </c>
      <c r="K109" s="264">
        <v>110.0</v>
      </c>
      <c r="L109" s="265">
        <v>50.0</v>
      </c>
    </row>
    <row r="110">
      <c r="A110" s="323">
        <v>11.0</v>
      </c>
      <c r="B110" s="425" t="s">
        <v>19</v>
      </c>
      <c r="C110" s="287">
        <v>1.0</v>
      </c>
      <c r="D110" s="425" t="s">
        <v>4</v>
      </c>
      <c r="E110" s="377"/>
      <c r="F110" s="273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89</v>
      </c>
      <c r="B111" s="427" t="s">
        <v>90</v>
      </c>
      <c r="C111" s="313" t="s">
        <v>89</v>
      </c>
      <c r="D111" s="427" t="s">
        <v>90</v>
      </c>
      <c r="E111" s="380" t="s">
        <v>286</v>
      </c>
      <c r="F111" s="282" t="s">
        <v>294</v>
      </c>
      <c r="G111" s="282" t="s">
        <v>336</v>
      </c>
      <c r="H111" s="283">
        <f>I111/I112</f>
        <v>0.5333333333</v>
      </c>
      <c r="I111" s="275">
        <f t="shared" si="9"/>
        <v>160</v>
      </c>
      <c r="J111" s="284">
        <v>85.0</v>
      </c>
      <c r="K111" s="284">
        <v>15.0</v>
      </c>
      <c r="L111" s="285">
        <v>60.0</v>
      </c>
    </row>
    <row r="112">
      <c r="A112" s="323">
        <v>11.0</v>
      </c>
      <c r="B112" s="425" t="s">
        <v>19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89</v>
      </c>
      <c r="B113" s="427" t="s">
        <v>90</v>
      </c>
      <c r="C113" s="313" t="s">
        <v>89</v>
      </c>
      <c r="D113" s="427" t="s">
        <v>90</v>
      </c>
      <c r="E113" s="380" t="s">
        <v>286</v>
      </c>
      <c r="F113" s="282" t="s">
        <v>298</v>
      </c>
      <c r="G113" s="282" t="s">
        <v>306</v>
      </c>
      <c r="H113" s="283">
        <f>I113/I114</f>
        <v>0.6666666667</v>
      </c>
      <c r="I113" s="275">
        <f t="shared" si="9"/>
        <v>200</v>
      </c>
      <c r="J113" s="284">
        <v>85.0</v>
      </c>
      <c r="K113" s="284">
        <v>45.0</v>
      </c>
      <c r="L113" s="285">
        <v>70.0</v>
      </c>
    </row>
    <row r="114">
      <c r="A114" s="323">
        <v>11.0</v>
      </c>
      <c r="B114" s="425" t="s">
        <v>19</v>
      </c>
      <c r="C114" s="287">
        <v>5.0</v>
      </c>
      <c r="D114" s="425" t="s">
        <v>10</v>
      </c>
      <c r="E114" s="377"/>
      <c r="F114" s="273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89</v>
      </c>
      <c r="B115" s="427" t="s">
        <v>90</v>
      </c>
      <c r="C115" s="313" t="s">
        <v>89</v>
      </c>
      <c r="D115" s="427" t="s">
        <v>90</v>
      </c>
      <c r="E115" s="380" t="s">
        <v>286</v>
      </c>
      <c r="F115" s="282" t="s">
        <v>302</v>
      </c>
      <c r="G115" s="282" t="s">
        <v>312</v>
      </c>
      <c r="H115" s="283">
        <f>I115/I116</f>
        <v>0.5666666667</v>
      </c>
      <c r="I115" s="275">
        <f t="shared" si="9"/>
        <v>170</v>
      </c>
      <c r="J115" s="284">
        <v>85.0</v>
      </c>
      <c r="K115" s="284">
        <v>65.0</v>
      </c>
      <c r="L115" s="285">
        <v>20.0</v>
      </c>
    </row>
    <row r="116">
      <c r="A116" s="323">
        <v>11.0</v>
      </c>
      <c r="B116" s="425" t="s">
        <v>19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89</v>
      </c>
      <c r="B117" s="427" t="s">
        <v>90</v>
      </c>
      <c r="C117" s="313" t="s">
        <v>89</v>
      </c>
      <c r="D117" s="427" t="s">
        <v>90</v>
      </c>
      <c r="E117" s="380" t="s">
        <v>286</v>
      </c>
      <c r="F117" s="282" t="s">
        <v>282</v>
      </c>
      <c r="G117" s="282" t="s">
        <v>318</v>
      </c>
      <c r="H117" s="283">
        <f>I117/I118</f>
        <v>0.8833333333</v>
      </c>
      <c r="I117" s="275">
        <f t="shared" si="9"/>
        <v>265</v>
      </c>
      <c r="J117" s="284">
        <v>85.0</v>
      </c>
      <c r="K117" s="284">
        <v>80.0</v>
      </c>
      <c r="L117" s="285">
        <v>100.0</v>
      </c>
    </row>
    <row r="118">
      <c r="A118" s="323">
        <v>11.0</v>
      </c>
      <c r="B118" s="425" t="s">
        <v>19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89</v>
      </c>
      <c r="B119" s="427" t="s">
        <v>90</v>
      </c>
      <c r="C119" s="313" t="s">
        <v>89</v>
      </c>
      <c r="D119" s="427" t="s">
        <v>90</v>
      </c>
      <c r="E119" s="380" t="s">
        <v>286</v>
      </c>
      <c r="F119" s="290" t="s">
        <v>286</v>
      </c>
      <c r="G119" s="290" t="s">
        <v>324</v>
      </c>
      <c r="H119" s="283">
        <f>I119/I120</f>
        <v>0.5666666667</v>
      </c>
      <c r="I119" s="275">
        <f t="shared" si="9"/>
        <v>170</v>
      </c>
      <c r="J119" s="284">
        <v>85.0</v>
      </c>
      <c r="K119" s="284">
        <v>85.0</v>
      </c>
      <c r="L119" s="285">
        <v>0.0</v>
      </c>
    </row>
    <row r="120">
      <c r="A120" s="336">
        <v>11.0</v>
      </c>
      <c r="B120" s="429" t="s">
        <v>19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89</v>
      </c>
      <c r="B122" s="423" t="s">
        <v>90</v>
      </c>
      <c r="C122" s="310" t="s">
        <v>97</v>
      </c>
      <c r="D122" s="423" t="s">
        <v>98</v>
      </c>
      <c r="E122" s="374" t="s">
        <v>292</v>
      </c>
      <c r="F122" s="261" t="s">
        <v>292</v>
      </c>
      <c r="G122" s="261" t="s">
        <v>333</v>
      </c>
      <c r="H122" s="262">
        <f>I122/I123</f>
        <v>0.3</v>
      </c>
      <c r="I122" s="263">
        <f t="shared" ref="I122:I133" si="10">J122+K122+L122</f>
        <v>90</v>
      </c>
      <c r="J122" s="261">
        <v>25.0</v>
      </c>
      <c r="K122" s="264">
        <v>25.0</v>
      </c>
      <c r="L122" s="265">
        <v>40.0</v>
      </c>
    </row>
    <row r="123">
      <c r="A123" s="323">
        <v>11.0</v>
      </c>
      <c r="B123" s="425" t="s">
        <v>19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89</v>
      </c>
      <c r="B124" s="427" t="s">
        <v>90</v>
      </c>
      <c r="C124" s="313" t="s">
        <v>97</v>
      </c>
      <c r="D124" s="427" t="s">
        <v>98</v>
      </c>
      <c r="E124" s="404" t="s">
        <v>292</v>
      </c>
      <c r="F124" s="290" t="s">
        <v>296</v>
      </c>
      <c r="G124" s="282" t="s">
        <v>339</v>
      </c>
      <c r="H124" s="283">
        <f>I124/I125</f>
        <v>0.1333333333</v>
      </c>
      <c r="I124" s="326">
        <f t="shared" si="10"/>
        <v>40</v>
      </c>
      <c r="J124" s="284">
        <v>25.0</v>
      </c>
      <c r="K124" s="284">
        <v>5.0</v>
      </c>
      <c r="L124" s="285">
        <v>10.0</v>
      </c>
    </row>
    <row r="125">
      <c r="A125" s="323">
        <v>11.0</v>
      </c>
      <c r="B125" s="425" t="s">
        <v>19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89</v>
      </c>
      <c r="B126" s="427" t="s">
        <v>90</v>
      </c>
      <c r="C126" s="313" t="s">
        <v>97</v>
      </c>
      <c r="D126" s="427" t="s">
        <v>98</v>
      </c>
      <c r="E126" s="404" t="s">
        <v>292</v>
      </c>
      <c r="F126" s="290" t="s">
        <v>300</v>
      </c>
      <c r="G126" s="290" t="s">
        <v>309</v>
      </c>
      <c r="H126" s="283">
        <f>I126/I127</f>
        <v>0.35</v>
      </c>
      <c r="I126" s="326">
        <f t="shared" si="10"/>
        <v>105</v>
      </c>
      <c r="J126" s="284">
        <v>25.0</v>
      </c>
      <c r="K126" s="284">
        <v>0.0</v>
      </c>
      <c r="L126" s="285">
        <v>80.0</v>
      </c>
    </row>
    <row r="127">
      <c r="A127" s="323">
        <v>11.0</v>
      </c>
      <c r="B127" s="425" t="s">
        <v>19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89</v>
      </c>
      <c r="B128" s="427" t="s">
        <v>90</v>
      </c>
      <c r="C128" s="313" t="s">
        <v>97</v>
      </c>
      <c r="D128" s="427" t="s">
        <v>98</v>
      </c>
      <c r="E128" s="404" t="s">
        <v>292</v>
      </c>
      <c r="F128" s="290" t="s">
        <v>304</v>
      </c>
      <c r="G128" s="282" t="s">
        <v>315</v>
      </c>
      <c r="H128" s="283">
        <f>I128/I129</f>
        <v>0.4</v>
      </c>
      <c r="I128" s="326">
        <f t="shared" si="10"/>
        <v>120</v>
      </c>
      <c r="J128" s="284">
        <v>25.0</v>
      </c>
      <c r="K128" s="284">
        <v>65.0</v>
      </c>
      <c r="L128" s="285">
        <v>30.0</v>
      </c>
    </row>
    <row r="129">
      <c r="A129" s="323">
        <v>11.0</v>
      </c>
      <c r="B129" s="425" t="s">
        <v>19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89</v>
      </c>
      <c r="B130" s="427" t="s">
        <v>90</v>
      </c>
      <c r="C130" s="313" t="s">
        <v>97</v>
      </c>
      <c r="D130" s="427" t="s">
        <v>98</v>
      </c>
      <c r="E130" s="404" t="s">
        <v>292</v>
      </c>
      <c r="F130" s="290" t="s">
        <v>284</v>
      </c>
      <c r="G130" s="290" t="s">
        <v>321</v>
      </c>
      <c r="H130" s="283">
        <f>I130/I131</f>
        <v>0.5166666667</v>
      </c>
      <c r="I130" s="326">
        <f t="shared" si="10"/>
        <v>155</v>
      </c>
      <c r="J130" s="284">
        <v>25.0</v>
      </c>
      <c r="K130" s="284">
        <v>40.0</v>
      </c>
      <c r="L130" s="285">
        <v>90.0</v>
      </c>
    </row>
    <row r="131">
      <c r="A131" s="323">
        <v>11.0</v>
      </c>
      <c r="B131" s="425" t="s">
        <v>19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89</v>
      </c>
      <c r="B132" s="427" t="s">
        <v>90</v>
      </c>
      <c r="C132" s="313" t="s">
        <v>97</v>
      </c>
      <c r="D132" s="427" t="s">
        <v>98</v>
      </c>
      <c r="E132" s="404" t="s">
        <v>292</v>
      </c>
      <c r="F132" s="282" t="s">
        <v>288</v>
      </c>
      <c r="G132" s="282" t="s">
        <v>327</v>
      </c>
      <c r="H132" s="283">
        <f>I132/I133</f>
        <v>0.7166666667</v>
      </c>
      <c r="I132" s="326">
        <f t="shared" si="10"/>
        <v>215</v>
      </c>
      <c r="J132" s="284">
        <v>25.0</v>
      </c>
      <c r="K132" s="284">
        <v>100.0</v>
      </c>
      <c r="L132" s="285">
        <v>90.0</v>
      </c>
    </row>
    <row r="133">
      <c r="A133" s="336">
        <v>11.0</v>
      </c>
      <c r="B133" s="429" t="s">
        <v>19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0.63"/>
    <col customWidth="1" min="6" max="6" width="9.88"/>
    <col customWidth="1" min="7" max="7" width="11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97</v>
      </c>
      <c r="B5" s="423" t="s">
        <v>98</v>
      </c>
      <c r="C5" s="258" t="s">
        <v>1</v>
      </c>
      <c r="D5" s="423" t="s">
        <v>2</v>
      </c>
      <c r="E5" s="374" t="s">
        <v>286</v>
      </c>
      <c r="F5" s="261" t="s">
        <v>288</v>
      </c>
      <c r="G5" s="261" t="s">
        <v>312</v>
      </c>
      <c r="H5" s="262">
        <f>I5/I6</f>
        <v>0.7166666667</v>
      </c>
      <c r="I5" s="263">
        <f t="shared" ref="I5:I16" si="1">J5+K5+L5</f>
        <v>215</v>
      </c>
      <c r="J5" s="264">
        <v>95.0</v>
      </c>
      <c r="K5" s="264">
        <v>100.0</v>
      </c>
      <c r="L5" s="265">
        <v>20.0</v>
      </c>
    </row>
    <row r="6">
      <c r="A6" s="323">
        <v>2.0</v>
      </c>
      <c r="B6" s="425" t="s">
        <v>24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97</v>
      </c>
      <c r="B7" s="427" t="s">
        <v>98</v>
      </c>
      <c r="C7" s="279" t="s">
        <v>1</v>
      </c>
      <c r="D7" s="427" t="s">
        <v>2</v>
      </c>
      <c r="E7" s="404" t="s">
        <v>286</v>
      </c>
      <c r="F7" s="282" t="s">
        <v>284</v>
      </c>
      <c r="G7" s="282" t="s">
        <v>318</v>
      </c>
      <c r="H7" s="283">
        <f>I7/I8</f>
        <v>0.7666666667</v>
      </c>
      <c r="I7" s="275">
        <f t="shared" si="1"/>
        <v>230</v>
      </c>
      <c r="J7" s="284">
        <v>95.0</v>
      </c>
      <c r="K7" s="284">
        <v>35.0</v>
      </c>
      <c r="L7" s="285">
        <v>100.0</v>
      </c>
    </row>
    <row r="8">
      <c r="A8" s="323">
        <v>2.0</v>
      </c>
      <c r="B8" s="425" t="s">
        <v>24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97</v>
      </c>
      <c r="B9" s="427" t="s">
        <v>98</v>
      </c>
      <c r="C9" s="279" t="s">
        <v>1</v>
      </c>
      <c r="D9" s="427" t="s">
        <v>2</v>
      </c>
      <c r="E9" s="404" t="s">
        <v>286</v>
      </c>
      <c r="F9" s="282" t="s">
        <v>304</v>
      </c>
      <c r="G9" s="282" t="s">
        <v>324</v>
      </c>
      <c r="H9" s="283">
        <f>I9/I10</f>
        <v>0.5</v>
      </c>
      <c r="I9" s="275">
        <f t="shared" si="1"/>
        <v>150</v>
      </c>
      <c r="J9" s="284">
        <v>95.0</v>
      </c>
      <c r="K9" s="284">
        <v>55.0</v>
      </c>
      <c r="L9" s="285">
        <v>0.0</v>
      </c>
    </row>
    <row r="10">
      <c r="A10" s="323">
        <v>2.0</v>
      </c>
      <c r="B10" s="425" t="s">
        <v>24</v>
      </c>
      <c r="C10" s="287">
        <v>5.0</v>
      </c>
      <c r="D10" s="425" t="s">
        <v>10</v>
      </c>
      <c r="E10" s="377"/>
      <c r="F10" s="290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97</v>
      </c>
      <c r="B11" s="427" t="s">
        <v>98</v>
      </c>
      <c r="C11" s="279" t="s">
        <v>1</v>
      </c>
      <c r="D11" s="427" t="s">
        <v>2</v>
      </c>
      <c r="E11" s="404" t="s">
        <v>286</v>
      </c>
      <c r="F11" s="282" t="s">
        <v>300</v>
      </c>
      <c r="G11" s="282" t="s">
        <v>330</v>
      </c>
      <c r="H11" s="283">
        <f>I11/I12</f>
        <v>0.4833333333</v>
      </c>
      <c r="I11" s="275">
        <f t="shared" si="1"/>
        <v>145</v>
      </c>
      <c r="J11" s="284">
        <v>95.0</v>
      </c>
      <c r="K11" s="284">
        <v>0.0</v>
      </c>
      <c r="L11" s="285">
        <v>50.0</v>
      </c>
    </row>
    <row r="12">
      <c r="A12" s="323">
        <v>2.0</v>
      </c>
      <c r="B12" s="425" t="s">
        <v>24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97</v>
      </c>
      <c r="B13" s="427" t="s">
        <v>98</v>
      </c>
      <c r="C13" s="279" t="s">
        <v>1</v>
      </c>
      <c r="D13" s="427" t="s">
        <v>2</v>
      </c>
      <c r="E13" s="404" t="s">
        <v>286</v>
      </c>
      <c r="F13" s="282" t="s">
        <v>296</v>
      </c>
      <c r="G13" s="282" t="s">
        <v>336</v>
      </c>
      <c r="H13" s="283">
        <f>I13/I14</f>
        <v>0.55</v>
      </c>
      <c r="I13" s="275">
        <f t="shared" si="1"/>
        <v>165</v>
      </c>
      <c r="J13" s="284">
        <v>95.0</v>
      </c>
      <c r="K13" s="284">
        <v>10.0</v>
      </c>
      <c r="L13" s="285">
        <v>60.0</v>
      </c>
    </row>
    <row r="14">
      <c r="A14" s="323">
        <v>2.0</v>
      </c>
      <c r="B14" s="425" t="s">
        <v>24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97</v>
      </c>
      <c r="B15" s="427" t="s">
        <v>98</v>
      </c>
      <c r="C15" s="279" t="s">
        <v>1</v>
      </c>
      <c r="D15" s="427" t="s">
        <v>2</v>
      </c>
      <c r="E15" s="404" t="s">
        <v>286</v>
      </c>
      <c r="F15" s="290" t="s">
        <v>292</v>
      </c>
      <c r="G15" s="290" t="s">
        <v>306</v>
      </c>
      <c r="H15" s="283">
        <f>I15/I16</f>
        <v>0.6333333333</v>
      </c>
      <c r="I15" s="275">
        <f t="shared" si="1"/>
        <v>190</v>
      </c>
      <c r="J15" s="284">
        <v>95.0</v>
      </c>
      <c r="K15" s="284">
        <v>25.0</v>
      </c>
      <c r="L15" s="285">
        <v>70.0</v>
      </c>
    </row>
    <row r="16">
      <c r="A16" s="336">
        <v>2.0</v>
      </c>
      <c r="B16" s="429" t="s">
        <v>24</v>
      </c>
      <c r="C16" s="293">
        <v>11.0</v>
      </c>
      <c r="D16" s="429" t="s">
        <v>19</v>
      </c>
      <c r="E16" s="37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46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85"/>
      <c r="M17" s="163"/>
      <c r="N17" s="163"/>
      <c r="O17" s="163"/>
      <c r="P17" s="163"/>
      <c r="Q17" s="163"/>
      <c r="R17" s="163"/>
      <c r="S17" s="163"/>
    </row>
    <row r="18">
      <c r="A18" s="318" t="s">
        <v>97</v>
      </c>
      <c r="B18" s="423" t="s">
        <v>98</v>
      </c>
      <c r="C18" s="310" t="s">
        <v>21</v>
      </c>
      <c r="D18" s="423" t="s">
        <v>22</v>
      </c>
      <c r="E18" s="374" t="s">
        <v>292</v>
      </c>
      <c r="F18" s="261" t="s">
        <v>286</v>
      </c>
      <c r="G18" s="261" t="s">
        <v>315</v>
      </c>
      <c r="H18" s="262">
        <f>I18/I19</f>
        <v>0.5</v>
      </c>
      <c r="I18" s="263">
        <f t="shared" ref="I18:I29" si="2">J18+K18+L18</f>
        <v>150</v>
      </c>
      <c r="J18" s="264">
        <v>35.0</v>
      </c>
      <c r="K18" s="264">
        <v>85.0</v>
      </c>
      <c r="L18" s="265">
        <v>30.0</v>
      </c>
    </row>
    <row r="19">
      <c r="A19" s="323">
        <v>2.0</v>
      </c>
      <c r="B19" s="425" t="s">
        <v>24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97</v>
      </c>
      <c r="B20" s="427" t="s">
        <v>98</v>
      </c>
      <c r="C20" s="313" t="s">
        <v>21</v>
      </c>
      <c r="D20" s="427" t="s">
        <v>22</v>
      </c>
      <c r="E20" s="380" t="s">
        <v>292</v>
      </c>
      <c r="F20" s="290" t="s">
        <v>282</v>
      </c>
      <c r="G20" s="282" t="s">
        <v>321</v>
      </c>
      <c r="H20" s="283">
        <f>I20/I21</f>
        <v>0.6666666667</v>
      </c>
      <c r="I20" s="275">
        <f t="shared" si="2"/>
        <v>200</v>
      </c>
      <c r="J20" s="284">
        <v>35.0</v>
      </c>
      <c r="K20" s="284">
        <v>75.0</v>
      </c>
      <c r="L20" s="285">
        <v>90.0</v>
      </c>
    </row>
    <row r="21">
      <c r="A21" s="323">
        <v>2.0</v>
      </c>
      <c r="B21" s="425" t="s">
        <v>24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97</v>
      </c>
      <c r="B22" s="427" t="s">
        <v>98</v>
      </c>
      <c r="C22" s="313" t="s">
        <v>21</v>
      </c>
      <c r="D22" s="427" t="s">
        <v>22</v>
      </c>
      <c r="E22" s="380" t="s">
        <v>292</v>
      </c>
      <c r="F22" s="290" t="s">
        <v>302</v>
      </c>
      <c r="G22" s="290" t="s">
        <v>327</v>
      </c>
      <c r="H22" s="283">
        <f>I22/I23</f>
        <v>0.6333333333</v>
      </c>
      <c r="I22" s="275">
        <f t="shared" si="2"/>
        <v>190</v>
      </c>
      <c r="J22" s="284">
        <v>35.0</v>
      </c>
      <c r="K22" s="284">
        <v>65.0</v>
      </c>
      <c r="L22" s="285">
        <v>90.0</v>
      </c>
    </row>
    <row r="23">
      <c r="A23" s="323">
        <v>2.0</v>
      </c>
      <c r="B23" s="425" t="s">
        <v>24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97</v>
      </c>
      <c r="B24" s="427" t="s">
        <v>98</v>
      </c>
      <c r="C24" s="313" t="s">
        <v>21</v>
      </c>
      <c r="D24" s="427" t="s">
        <v>22</v>
      </c>
      <c r="E24" s="380" t="s">
        <v>292</v>
      </c>
      <c r="F24" s="290" t="s">
        <v>298</v>
      </c>
      <c r="G24" s="282" t="s">
        <v>333</v>
      </c>
      <c r="H24" s="283">
        <f>I24/I25</f>
        <v>0.4</v>
      </c>
      <c r="I24" s="275">
        <f t="shared" si="2"/>
        <v>120</v>
      </c>
      <c r="J24" s="284">
        <v>35.0</v>
      </c>
      <c r="K24" s="284">
        <v>45.0</v>
      </c>
      <c r="L24" s="285">
        <v>40.0</v>
      </c>
    </row>
    <row r="25">
      <c r="A25" s="323">
        <v>2.0</v>
      </c>
      <c r="B25" s="425" t="s">
        <v>24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97</v>
      </c>
      <c r="B26" s="427" t="s">
        <v>98</v>
      </c>
      <c r="C26" s="313" t="s">
        <v>21</v>
      </c>
      <c r="D26" s="427" t="s">
        <v>22</v>
      </c>
      <c r="E26" s="380" t="s">
        <v>292</v>
      </c>
      <c r="F26" s="290" t="s">
        <v>294</v>
      </c>
      <c r="G26" s="290" t="s">
        <v>339</v>
      </c>
      <c r="H26" s="283">
        <f>I26/I27</f>
        <v>0.2166666667</v>
      </c>
      <c r="I26" s="275">
        <f t="shared" si="2"/>
        <v>65</v>
      </c>
      <c r="J26" s="284">
        <v>35.0</v>
      </c>
      <c r="K26" s="284">
        <v>20.0</v>
      </c>
      <c r="L26" s="285">
        <v>10.0</v>
      </c>
    </row>
    <row r="27">
      <c r="A27" s="323">
        <v>2.0</v>
      </c>
      <c r="B27" s="425" t="s">
        <v>24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97</v>
      </c>
      <c r="B28" s="427" t="s">
        <v>98</v>
      </c>
      <c r="C28" s="313" t="s">
        <v>21</v>
      </c>
      <c r="D28" s="427" t="s">
        <v>22</v>
      </c>
      <c r="E28" s="380" t="s">
        <v>292</v>
      </c>
      <c r="F28" s="282" t="s">
        <v>290</v>
      </c>
      <c r="G28" s="282" t="s">
        <v>309</v>
      </c>
      <c r="H28" s="283">
        <f>I28/I29</f>
        <v>0.75</v>
      </c>
      <c r="I28" s="275">
        <f t="shared" si="2"/>
        <v>225</v>
      </c>
      <c r="J28" s="284">
        <v>35.0</v>
      </c>
      <c r="K28" s="284">
        <v>110.0</v>
      </c>
      <c r="L28" s="285">
        <v>80.0</v>
      </c>
    </row>
    <row r="29">
      <c r="A29" s="336">
        <v>2.0</v>
      </c>
      <c r="B29" s="429" t="s">
        <v>24</v>
      </c>
      <c r="C29" s="293">
        <v>12.0</v>
      </c>
      <c r="D29" s="429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46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96"/>
      <c r="M30" s="163"/>
      <c r="N30" s="163"/>
      <c r="O30" s="163"/>
      <c r="P30" s="163"/>
      <c r="Q30" s="163"/>
      <c r="R30" s="163"/>
      <c r="S30" s="163"/>
    </row>
    <row r="31">
      <c r="A31" s="318" t="s">
        <v>97</v>
      </c>
      <c r="B31" s="423" t="s">
        <v>98</v>
      </c>
      <c r="C31" s="310" t="s">
        <v>35</v>
      </c>
      <c r="D31" s="447" t="s">
        <v>36</v>
      </c>
      <c r="E31" s="374" t="s">
        <v>304</v>
      </c>
      <c r="F31" s="261" t="s">
        <v>288</v>
      </c>
      <c r="G31" s="261" t="s">
        <v>312</v>
      </c>
      <c r="H31" s="262">
        <f>I31/I32</f>
        <v>0.6166666667</v>
      </c>
      <c r="I31" s="321">
        <f t="shared" ref="I31:I42" si="3">J31+K31+L31</f>
        <v>185</v>
      </c>
      <c r="J31" s="264">
        <v>65.0</v>
      </c>
      <c r="K31" s="264">
        <v>100.0</v>
      </c>
      <c r="L31" s="265">
        <v>20.0</v>
      </c>
    </row>
    <row r="32">
      <c r="A32" s="323">
        <v>2.0</v>
      </c>
      <c r="B32" s="425" t="s">
        <v>24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97</v>
      </c>
      <c r="B33" s="427" t="s">
        <v>98</v>
      </c>
      <c r="C33" s="215" t="s">
        <v>35</v>
      </c>
      <c r="D33" s="461" t="s">
        <v>36</v>
      </c>
      <c r="E33" s="404" t="s">
        <v>304</v>
      </c>
      <c r="F33" s="282" t="s">
        <v>284</v>
      </c>
      <c r="G33" s="282" t="s">
        <v>318</v>
      </c>
      <c r="H33" s="283">
        <f>I33/I34</f>
        <v>0.6666666667</v>
      </c>
      <c r="I33" s="326">
        <f t="shared" si="3"/>
        <v>200</v>
      </c>
      <c r="J33" s="284">
        <v>65.0</v>
      </c>
      <c r="K33" s="284">
        <v>35.0</v>
      </c>
      <c r="L33" s="285">
        <v>100.0</v>
      </c>
    </row>
    <row r="34">
      <c r="A34" s="323">
        <v>2.0</v>
      </c>
      <c r="B34" s="425" t="s">
        <v>24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97</v>
      </c>
      <c r="B35" s="427" t="s">
        <v>98</v>
      </c>
      <c r="C35" s="313" t="s">
        <v>35</v>
      </c>
      <c r="D35" s="455" t="s">
        <v>36</v>
      </c>
      <c r="E35" s="404" t="s">
        <v>304</v>
      </c>
      <c r="F35" s="282" t="s">
        <v>304</v>
      </c>
      <c r="G35" s="282" t="s">
        <v>324</v>
      </c>
      <c r="H35" s="283">
        <f>I35/I36</f>
        <v>0.4</v>
      </c>
      <c r="I35" s="326">
        <f t="shared" si="3"/>
        <v>120</v>
      </c>
      <c r="J35" s="284">
        <v>65.0</v>
      </c>
      <c r="K35" s="284">
        <v>55.0</v>
      </c>
      <c r="L35" s="285">
        <v>0.0</v>
      </c>
    </row>
    <row r="36">
      <c r="A36" s="323">
        <v>2.0</v>
      </c>
      <c r="B36" s="425" t="s">
        <v>24</v>
      </c>
      <c r="C36" s="287">
        <v>5.0</v>
      </c>
      <c r="D36" s="451" t="s">
        <v>10</v>
      </c>
      <c r="E36" s="377"/>
      <c r="F36" s="290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97</v>
      </c>
      <c r="B37" s="427" t="s">
        <v>98</v>
      </c>
      <c r="C37" s="313" t="s">
        <v>35</v>
      </c>
      <c r="D37" s="461" t="s">
        <v>36</v>
      </c>
      <c r="E37" s="404" t="s">
        <v>304</v>
      </c>
      <c r="F37" s="282" t="s">
        <v>300</v>
      </c>
      <c r="G37" s="282" t="s">
        <v>330</v>
      </c>
      <c r="H37" s="283">
        <f>I37/I38</f>
        <v>0.3833333333</v>
      </c>
      <c r="I37" s="326">
        <f t="shared" si="3"/>
        <v>115</v>
      </c>
      <c r="J37" s="284">
        <v>65.0</v>
      </c>
      <c r="K37" s="284">
        <v>0.0</v>
      </c>
      <c r="L37" s="285">
        <v>50.0</v>
      </c>
    </row>
    <row r="38">
      <c r="A38" s="323">
        <v>2.0</v>
      </c>
      <c r="B38" s="425" t="s">
        <v>24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97</v>
      </c>
      <c r="B39" s="427" t="s">
        <v>98</v>
      </c>
      <c r="C39" s="313" t="s">
        <v>35</v>
      </c>
      <c r="D39" s="461" t="s">
        <v>36</v>
      </c>
      <c r="E39" s="404" t="s">
        <v>304</v>
      </c>
      <c r="F39" s="282" t="s">
        <v>296</v>
      </c>
      <c r="G39" s="282" t="s">
        <v>336</v>
      </c>
      <c r="H39" s="283">
        <f>I39/I40</f>
        <v>0.45</v>
      </c>
      <c r="I39" s="326">
        <f t="shared" si="3"/>
        <v>135</v>
      </c>
      <c r="J39" s="284">
        <v>65.0</v>
      </c>
      <c r="K39" s="284">
        <v>10.0</v>
      </c>
      <c r="L39" s="285">
        <v>60.0</v>
      </c>
    </row>
    <row r="40">
      <c r="A40" s="323">
        <v>2.0</v>
      </c>
      <c r="B40" s="425" t="s">
        <v>24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97</v>
      </c>
      <c r="B41" s="427" t="s">
        <v>98</v>
      </c>
      <c r="C41" s="313" t="s">
        <v>35</v>
      </c>
      <c r="D41" s="461" t="s">
        <v>36</v>
      </c>
      <c r="E41" s="404" t="s">
        <v>304</v>
      </c>
      <c r="F41" s="290" t="s">
        <v>292</v>
      </c>
      <c r="G41" s="290" t="s">
        <v>306</v>
      </c>
      <c r="H41" s="283">
        <f>I41/I42</f>
        <v>0.5333333333</v>
      </c>
      <c r="I41" s="326">
        <f t="shared" si="3"/>
        <v>160</v>
      </c>
      <c r="J41" s="284">
        <v>65.0</v>
      </c>
      <c r="K41" s="284">
        <v>25.0</v>
      </c>
      <c r="L41" s="285">
        <v>70.0</v>
      </c>
    </row>
    <row r="42">
      <c r="A42" s="336">
        <v>2.0</v>
      </c>
      <c r="B42" s="429" t="s">
        <v>24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46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85"/>
      <c r="M43" s="163"/>
      <c r="N43" s="163"/>
      <c r="O43" s="163"/>
      <c r="P43" s="163"/>
      <c r="Q43" s="163"/>
      <c r="R43" s="163"/>
      <c r="S43" s="163"/>
    </row>
    <row r="44">
      <c r="A44" s="318" t="s">
        <v>97</v>
      </c>
      <c r="B44" s="423" t="s">
        <v>98</v>
      </c>
      <c r="C44" s="310" t="s">
        <v>49</v>
      </c>
      <c r="D44" s="423" t="s">
        <v>50</v>
      </c>
      <c r="E44" s="374" t="s">
        <v>298</v>
      </c>
      <c r="F44" s="261" t="s">
        <v>286</v>
      </c>
      <c r="G44" s="261" t="s">
        <v>315</v>
      </c>
      <c r="H44" s="262">
        <f>I44/I45</f>
        <v>0.5333333333</v>
      </c>
      <c r="I44" s="263">
        <f t="shared" ref="I44:I55" si="4">J44+K44+L44</f>
        <v>160</v>
      </c>
      <c r="J44" s="264">
        <v>45.0</v>
      </c>
      <c r="K44" s="264">
        <v>85.0</v>
      </c>
      <c r="L44" s="265">
        <v>30.0</v>
      </c>
    </row>
    <row r="45">
      <c r="A45" s="323">
        <v>2.0</v>
      </c>
      <c r="B45" s="425" t="s">
        <v>24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97</v>
      </c>
      <c r="B46" s="427" t="s">
        <v>98</v>
      </c>
      <c r="C46" s="313" t="s">
        <v>49</v>
      </c>
      <c r="D46" s="427" t="s">
        <v>50</v>
      </c>
      <c r="E46" s="380" t="s">
        <v>298</v>
      </c>
      <c r="F46" s="290" t="s">
        <v>282</v>
      </c>
      <c r="G46" s="282" t="s">
        <v>321</v>
      </c>
      <c r="H46" s="283">
        <f>I46/I47</f>
        <v>0.7</v>
      </c>
      <c r="I46" s="275">
        <f t="shared" si="4"/>
        <v>210</v>
      </c>
      <c r="J46" s="284">
        <v>45.0</v>
      </c>
      <c r="K46" s="284">
        <v>75.0</v>
      </c>
      <c r="L46" s="285">
        <v>90.0</v>
      </c>
    </row>
    <row r="47">
      <c r="A47" s="323">
        <v>2.0</v>
      </c>
      <c r="B47" s="425" t="s">
        <v>24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97</v>
      </c>
      <c r="B48" s="427" t="s">
        <v>98</v>
      </c>
      <c r="C48" s="313" t="s">
        <v>49</v>
      </c>
      <c r="D48" s="427" t="s">
        <v>50</v>
      </c>
      <c r="E48" s="380" t="s">
        <v>298</v>
      </c>
      <c r="F48" s="290" t="s">
        <v>302</v>
      </c>
      <c r="G48" s="290" t="s">
        <v>327</v>
      </c>
      <c r="H48" s="283">
        <f>I48/I49</f>
        <v>0.6666666667</v>
      </c>
      <c r="I48" s="275">
        <f t="shared" si="4"/>
        <v>200</v>
      </c>
      <c r="J48" s="284">
        <v>45.0</v>
      </c>
      <c r="K48" s="284">
        <v>65.0</v>
      </c>
      <c r="L48" s="285">
        <v>90.0</v>
      </c>
    </row>
    <row r="49">
      <c r="A49" s="323">
        <v>2.0</v>
      </c>
      <c r="B49" s="425" t="s">
        <v>24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97</v>
      </c>
      <c r="B50" s="427" t="s">
        <v>98</v>
      </c>
      <c r="C50" s="313" t="s">
        <v>49</v>
      </c>
      <c r="D50" s="427" t="s">
        <v>50</v>
      </c>
      <c r="E50" s="380" t="s">
        <v>298</v>
      </c>
      <c r="F50" s="290" t="s">
        <v>298</v>
      </c>
      <c r="G50" s="282" t="s">
        <v>333</v>
      </c>
      <c r="H50" s="283">
        <f>I50/I51</f>
        <v>0.4333333333</v>
      </c>
      <c r="I50" s="275">
        <f t="shared" si="4"/>
        <v>130</v>
      </c>
      <c r="J50" s="284">
        <v>45.0</v>
      </c>
      <c r="K50" s="284">
        <v>45.0</v>
      </c>
      <c r="L50" s="285">
        <v>40.0</v>
      </c>
    </row>
    <row r="51">
      <c r="A51" s="323">
        <v>2.0</v>
      </c>
      <c r="B51" s="425" t="s">
        <v>24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97</v>
      </c>
      <c r="B52" s="427" t="s">
        <v>98</v>
      </c>
      <c r="C52" s="313" t="s">
        <v>49</v>
      </c>
      <c r="D52" s="427" t="s">
        <v>50</v>
      </c>
      <c r="E52" s="380" t="s">
        <v>298</v>
      </c>
      <c r="F52" s="290" t="s">
        <v>294</v>
      </c>
      <c r="G52" s="290" t="s">
        <v>339</v>
      </c>
      <c r="H52" s="283">
        <f>I52/I53</f>
        <v>0.25</v>
      </c>
      <c r="I52" s="275">
        <f t="shared" si="4"/>
        <v>75</v>
      </c>
      <c r="J52" s="284">
        <v>45.0</v>
      </c>
      <c r="K52" s="284">
        <v>20.0</v>
      </c>
      <c r="L52" s="285">
        <v>10.0</v>
      </c>
    </row>
    <row r="53">
      <c r="A53" s="323">
        <v>2.0</v>
      </c>
      <c r="B53" s="425" t="s">
        <v>24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97</v>
      </c>
      <c r="B54" s="427" t="s">
        <v>98</v>
      </c>
      <c r="C54" s="313" t="s">
        <v>49</v>
      </c>
      <c r="D54" s="427" t="s">
        <v>50</v>
      </c>
      <c r="E54" s="380" t="s">
        <v>298</v>
      </c>
      <c r="F54" s="282" t="s">
        <v>290</v>
      </c>
      <c r="G54" s="282" t="s">
        <v>309</v>
      </c>
      <c r="H54" s="283">
        <f>I54/I55</f>
        <v>0.7833333333</v>
      </c>
      <c r="I54" s="275">
        <f t="shared" si="4"/>
        <v>235</v>
      </c>
      <c r="J54" s="284">
        <v>45.0</v>
      </c>
      <c r="K54" s="284">
        <v>110.0</v>
      </c>
      <c r="L54" s="285">
        <v>80.0</v>
      </c>
    </row>
    <row r="55">
      <c r="A55" s="336">
        <v>2.0</v>
      </c>
      <c r="B55" s="429" t="s">
        <v>24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46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96"/>
      <c r="M56" s="163"/>
      <c r="N56" s="163"/>
      <c r="O56" s="163"/>
      <c r="P56" s="163"/>
      <c r="Q56" s="163"/>
      <c r="R56" s="163"/>
      <c r="S56" s="163"/>
    </row>
    <row r="57">
      <c r="A57" s="318" t="s">
        <v>97</v>
      </c>
      <c r="B57" s="423" t="s">
        <v>98</v>
      </c>
      <c r="C57" s="310" t="s">
        <v>57</v>
      </c>
      <c r="D57" s="423" t="s">
        <v>58</v>
      </c>
      <c r="E57" s="374" t="s">
        <v>304</v>
      </c>
      <c r="F57" s="261" t="s">
        <v>288</v>
      </c>
      <c r="G57" s="261" t="s">
        <v>312</v>
      </c>
      <c r="H57" s="262">
        <f>I57/I58</f>
        <v>0.6333333333</v>
      </c>
      <c r="I57" s="263">
        <f t="shared" ref="I57:I68" si="5">J57+K57+L57</f>
        <v>190</v>
      </c>
      <c r="J57" s="264">
        <v>70.0</v>
      </c>
      <c r="K57" s="264">
        <v>100.0</v>
      </c>
      <c r="L57" s="265">
        <v>20.0</v>
      </c>
    </row>
    <row r="58">
      <c r="A58" s="323">
        <v>2.0</v>
      </c>
      <c r="B58" s="425" t="s">
        <v>24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97</v>
      </c>
      <c r="B59" s="427" t="s">
        <v>98</v>
      </c>
      <c r="C59" s="313" t="s">
        <v>57</v>
      </c>
      <c r="D59" s="427" t="s">
        <v>58</v>
      </c>
      <c r="E59" s="404" t="s">
        <v>304</v>
      </c>
      <c r="F59" s="282" t="s">
        <v>284</v>
      </c>
      <c r="G59" s="282" t="s">
        <v>318</v>
      </c>
      <c r="H59" s="283">
        <f>I59/I60</f>
        <v>0.6833333333</v>
      </c>
      <c r="I59" s="275">
        <f t="shared" si="5"/>
        <v>205</v>
      </c>
      <c r="J59" s="284">
        <v>70.0</v>
      </c>
      <c r="K59" s="284">
        <v>35.0</v>
      </c>
      <c r="L59" s="285">
        <v>100.0</v>
      </c>
    </row>
    <row r="60">
      <c r="A60" s="323">
        <v>2.0</v>
      </c>
      <c r="B60" s="425" t="s">
        <v>24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97</v>
      </c>
      <c r="B61" s="427" t="s">
        <v>98</v>
      </c>
      <c r="C61" s="313" t="s">
        <v>57</v>
      </c>
      <c r="D61" s="427" t="s">
        <v>58</v>
      </c>
      <c r="E61" s="404" t="s">
        <v>304</v>
      </c>
      <c r="F61" s="282" t="s">
        <v>304</v>
      </c>
      <c r="G61" s="282" t="s">
        <v>324</v>
      </c>
      <c r="H61" s="283">
        <f>I61/I62</f>
        <v>0.4166666667</v>
      </c>
      <c r="I61" s="275">
        <f t="shared" si="5"/>
        <v>125</v>
      </c>
      <c r="J61" s="284">
        <v>70.0</v>
      </c>
      <c r="K61" s="284">
        <v>55.0</v>
      </c>
      <c r="L61" s="285">
        <v>0.0</v>
      </c>
    </row>
    <row r="62">
      <c r="A62" s="323">
        <v>2.0</v>
      </c>
      <c r="B62" s="425" t="s">
        <v>24</v>
      </c>
      <c r="C62" s="287">
        <v>5.0</v>
      </c>
      <c r="D62" s="425" t="s">
        <v>10</v>
      </c>
      <c r="E62" s="377"/>
      <c r="F62" s="290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97</v>
      </c>
      <c r="B63" s="427" t="s">
        <v>98</v>
      </c>
      <c r="C63" s="313" t="s">
        <v>57</v>
      </c>
      <c r="D63" s="427" t="s">
        <v>58</v>
      </c>
      <c r="E63" s="404" t="s">
        <v>304</v>
      </c>
      <c r="F63" s="282" t="s">
        <v>300</v>
      </c>
      <c r="G63" s="282" t="s">
        <v>330</v>
      </c>
      <c r="H63" s="283">
        <f>I63/I64</f>
        <v>0.4</v>
      </c>
      <c r="I63" s="275">
        <f t="shared" si="5"/>
        <v>120</v>
      </c>
      <c r="J63" s="284">
        <v>70.0</v>
      </c>
      <c r="K63" s="284">
        <v>0.0</v>
      </c>
      <c r="L63" s="285">
        <v>50.0</v>
      </c>
    </row>
    <row r="64">
      <c r="A64" s="323">
        <v>2.0</v>
      </c>
      <c r="B64" s="425" t="s">
        <v>24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97</v>
      </c>
      <c r="B65" s="427" t="s">
        <v>98</v>
      </c>
      <c r="C65" s="313" t="s">
        <v>57</v>
      </c>
      <c r="D65" s="427" t="s">
        <v>58</v>
      </c>
      <c r="E65" s="404" t="s">
        <v>304</v>
      </c>
      <c r="F65" s="282" t="s">
        <v>296</v>
      </c>
      <c r="G65" s="282" t="s">
        <v>336</v>
      </c>
      <c r="H65" s="283">
        <f>I65/I66</f>
        <v>0.4666666667</v>
      </c>
      <c r="I65" s="275">
        <f t="shared" si="5"/>
        <v>140</v>
      </c>
      <c r="J65" s="284">
        <v>70.0</v>
      </c>
      <c r="K65" s="284">
        <v>10.0</v>
      </c>
      <c r="L65" s="285">
        <v>60.0</v>
      </c>
    </row>
    <row r="66">
      <c r="A66" s="323">
        <v>2.0</v>
      </c>
      <c r="B66" s="425" t="s">
        <v>24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97</v>
      </c>
      <c r="B67" s="427" t="s">
        <v>98</v>
      </c>
      <c r="C67" s="313" t="s">
        <v>57</v>
      </c>
      <c r="D67" s="427" t="s">
        <v>58</v>
      </c>
      <c r="E67" s="404" t="s">
        <v>304</v>
      </c>
      <c r="F67" s="290" t="s">
        <v>292</v>
      </c>
      <c r="G67" s="290" t="s">
        <v>306</v>
      </c>
      <c r="H67" s="283">
        <f>I67/I68</f>
        <v>0.55</v>
      </c>
      <c r="I67" s="275">
        <f t="shared" si="5"/>
        <v>165</v>
      </c>
      <c r="J67" s="284">
        <v>70.0</v>
      </c>
      <c r="K67" s="284">
        <v>25.0</v>
      </c>
      <c r="L67" s="285">
        <v>70.0</v>
      </c>
    </row>
    <row r="68">
      <c r="A68" s="336">
        <v>2.0</v>
      </c>
      <c r="B68" s="429" t="s">
        <v>24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46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85"/>
      <c r="M69" s="163"/>
      <c r="N69" s="163"/>
      <c r="O69" s="163"/>
      <c r="P69" s="163"/>
      <c r="Q69" s="163"/>
      <c r="R69" s="163"/>
      <c r="S69" s="163"/>
    </row>
    <row r="70">
      <c r="A70" s="318" t="s">
        <v>97</v>
      </c>
      <c r="B70" s="423" t="s">
        <v>98</v>
      </c>
      <c r="C70" s="310" t="s">
        <v>65</v>
      </c>
      <c r="D70" s="423" t="s">
        <v>66</v>
      </c>
      <c r="E70" s="374" t="s">
        <v>298</v>
      </c>
      <c r="F70" s="261" t="s">
        <v>286</v>
      </c>
      <c r="G70" s="261" t="s">
        <v>315</v>
      </c>
      <c r="H70" s="262">
        <f>I70/I71</f>
        <v>0.55</v>
      </c>
      <c r="I70" s="263">
        <f t="shared" ref="I70:I81" si="6">J70+K70+L70</f>
        <v>165</v>
      </c>
      <c r="J70" s="264">
        <v>50.0</v>
      </c>
      <c r="K70" s="264">
        <v>85.0</v>
      </c>
      <c r="L70" s="265">
        <v>30.0</v>
      </c>
    </row>
    <row r="71">
      <c r="A71" s="323">
        <v>2.0</v>
      </c>
      <c r="B71" s="425" t="s">
        <v>24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97</v>
      </c>
      <c r="B72" s="427" t="s">
        <v>98</v>
      </c>
      <c r="C72" s="313" t="s">
        <v>65</v>
      </c>
      <c r="D72" s="427" t="s">
        <v>66</v>
      </c>
      <c r="E72" s="380" t="s">
        <v>298</v>
      </c>
      <c r="F72" s="290" t="s">
        <v>282</v>
      </c>
      <c r="G72" s="282" t="s">
        <v>321</v>
      </c>
      <c r="H72" s="283">
        <f>I72/I73</f>
        <v>0.7166666667</v>
      </c>
      <c r="I72" s="275">
        <f t="shared" si="6"/>
        <v>215</v>
      </c>
      <c r="J72" s="284">
        <v>50.0</v>
      </c>
      <c r="K72" s="284">
        <v>75.0</v>
      </c>
      <c r="L72" s="285">
        <v>90.0</v>
      </c>
    </row>
    <row r="73">
      <c r="A73" s="323">
        <v>2.0</v>
      </c>
      <c r="B73" s="425" t="s">
        <v>24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97</v>
      </c>
      <c r="B74" s="427" t="s">
        <v>98</v>
      </c>
      <c r="C74" s="313" t="s">
        <v>65</v>
      </c>
      <c r="D74" s="451" t="s">
        <v>66</v>
      </c>
      <c r="E74" s="380" t="s">
        <v>298</v>
      </c>
      <c r="F74" s="290" t="s">
        <v>302</v>
      </c>
      <c r="G74" s="290" t="s">
        <v>327</v>
      </c>
      <c r="H74" s="283">
        <f>I74/I75</f>
        <v>0.6833333333</v>
      </c>
      <c r="I74" s="275">
        <f t="shared" si="6"/>
        <v>205</v>
      </c>
      <c r="J74" s="284">
        <v>50.0</v>
      </c>
      <c r="K74" s="284">
        <v>65.0</v>
      </c>
      <c r="L74" s="285">
        <v>90.0</v>
      </c>
    </row>
    <row r="75">
      <c r="A75" s="323">
        <v>2.0</v>
      </c>
      <c r="B75" s="425" t="s">
        <v>24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97</v>
      </c>
      <c r="B76" s="427" t="s">
        <v>98</v>
      </c>
      <c r="C76" s="313" t="s">
        <v>65</v>
      </c>
      <c r="D76" s="427" t="s">
        <v>66</v>
      </c>
      <c r="E76" s="380" t="s">
        <v>298</v>
      </c>
      <c r="F76" s="290" t="s">
        <v>298</v>
      </c>
      <c r="G76" s="282" t="s">
        <v>333</v>
      </c>
      <c r="H76" s="283">
        <f>I76/I77</f>
        <v>0.45</v>
      </c>
      <c r="I76" s="275">
        <f t="shared" si="6"/>
        <v>135</v>
      </c>
      <c r="J76" s="284">
        <v>50.0</v>
      </c>
      <c r="K76" s="284">
        <v>45.0</v>
      </c>
      <c r="L76" s="285">
        <v>40.0</v>
      </c>
    </row>
    <row r="77">
      <c r="A77" s="323">
        <v>2.0</v>
      </c>
      <c r="B77" s="425" t="s">
        <v>24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97</v>
      </c>
      <c r="B78" s="427" t="s">
        <v>98</v>
      </c>
      <c r="C78" s="313" t="s">
        <v>65</v>
      </c>
      <c r="D78" s="427" t="s">
        <v>66</v>
      </c>
      <c r="E78" s="380" t="s">
        <v>298</v>
      </c>
      <c r="F78" s="290" t="s">
        <v>294</v>
      </c>
      <c r="G78" s="290" t="s">
        <v>339</v>
      </c>
      <c r="H78" s="283">
        <f>I78/I79</f>
        <v>0.2666666667</v>
      </c>
      <c r="I78" s="275">
        <f t="shared" si="6"/>
        <v>80</v>
      </c>
      <c r="J78" s="284">
        <v>50.0</v>
      </c>
      <c r="K78" s="284">
        <v>20.0</v>
      </c>
      <c r="L78" s="285">
        <v>10.0</v>
      </c>
    </row>
    <row r="79">
      <c r="A79" s="323">
        <v>2.0</v>
      </c>
      <c r="B79" s="425" t="s">
        <v>24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97</v>
      </c>
      <c r="B80" s="427" t="s">
        <v>98</v>
      </c>
      <c r="C80" s="313" t="s">
        <v>65</v>
      </c>
      <c r="D80" s="427" t="s">
        <v>66</v>
      </c>
      <c r="E80" s="380" t="s">
        <v>298</v>
      </c>
      <c r="F80" s="282" t="s">
        <v>290</v>
      </c>
      <c r="G80" s="282" t="s">
        <v>309</v>
      </c>
      <c r="H80" s="283">
        <f>I80/I81</f>
        <v>0.8</v>
      </c>
      <c r="I80" s="275">
        <f t="shared" si="6"/>
        <v>240</v>
      </c>
      <c r="J80" s="284">
        <v>50.0</v>
      </c>
      <c r="K80" s="284">
        <v>110.0</v>
      </c>
      <c r="L80" s="285">
        <v>80.0</v>
      </c>
    </row>
    <row r="81">
      <c r="A81" s="336">
        <v>2.0</v>
      </c>
      <c r="B81" s="429" t="s">
        <v>24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46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96"/>
      <c r="M82" s="163"/>
      <c r="N82" s="163"/>
      <c r="O82" s="163"/>
      <c r="P82" s="163"/>
      <c r="Q82" s="163"/>
      <c r="R82" s="163"/>
      <c r="S82" s="163"/>
    </row>
    <row r="83">
      <c r="A83" s="318" t="s">
        <v>97</v>
      </c>
      <c r="B83" s="423" t="s">
        <v>98</v>
      </c>
      <c r="C83" s="310" t="s">
        <v>73</v>
      </c>
      <c r="D83" s="423" t="s">
        <v>74</v>
      </c>
      <c r="E83" s="374" t="s">
        <v>298</v>
      </c>
      <c r="F83" s="261" t="s">
        <v>288</v>
      </c>
      <c r="G83" s="261" t="s">
        <v>312</v>
      </c>
      <c r="H83" s="262">
        <f>I83/I84</f>
        <v>0.5666666667</v>
      </c>
      <c r="I83" s="263">
        <f t="shared" ref="I83:I94" si="7">J83+K83+L83</f>
        <v>170</v>
      </c>
      <c r="J83" s="264">
        <v>50.0</v>
      </c>
      <c r="K83" s="264">
        <v>100.0</v>
      </c>
      <c r="L83" s="265">
        <v>20.0</v>
      </c>
    </row>
    <row r="84">
      <c r="A84" s="323">
        <v>2.0</v>
      </c>
      <c r="B84" s="425" t="s">
        <v>24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97</v>
      </c>
      <c r="B85" s="427" t="s">
        <v>98</v>
      </c>
      <c r="C85" s="313" t="s">
        <v>73</v>
      </c>
      <c r="D85" s="427" t="s">
        <v>74</v>
      </c>
      <c r="E85" s="380" t="s">
        <v>298</v>
      </c>
      <c r="F85" s="282" t="s">
        <v>284</v>
      </c>
      <c r="G85" s="282" t="s">
        <v>318</v>
      </c>
      <c r="H85" s="283">
        <f>I85/I86</f>
        <v>0.6166666667</v>
      </c>
      <c r="I85" s="275">
        <f t="shared" si="7"/>
        <v>185</v>
      </c>
      <c r="J85" s="284">
        <v>50.0</v>
      </c>
      <c r="K85" s="284">
        <v>35.0</v>
      </c>
      <c r="L85" s="285">
        <v>100.0</v>
      </c>
    </row>
    <row r="86">
      <c r="A86" s="323">
        <v>2.0</v>
      </c>
      <c r="B86" s="425" t="s">
        <v>24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97</v>
      </c>
      <c r="B87" s="427" t="s">
        <v>98</v>
      </c>
      <c r="C87" s="313" t="s">
        <v>73</v>
      </c>
      <c r="D87" s="427" t="s">
        <v>74</v>
      </c>
      <c r="E87" s="380" t="s">
        <v>298</v>
      </c>
      <c r="F87" s="282" t="s">
        <v>304</v>
      </c>
      <c r="G87" s="282" t="s">
        <v>324</v>
      </c>
      <c r="H87" s="283">
        <f>I87/I88</f>
        <v>0.35</v>
      </c>
      <c r="I87" s="275">
        <f t="shared" si="7"/>
        <v>105</v>
      </c>
      <c r="J87" s="284">
        <v>50.0</v>
      </c>
      <c r="K87" s="284">
        <v>55.0</v>
      </c>
      <c r="L87" s="285">
        <v>0.0</v>
      </c>
    </row>
    <row r="88">
      <c r="A88" s="323">
        <v>2.0</v>
      </c>
      <c r="B88" s="425" t="s">
        <v>24</v>
      </c>
      <c r="C88" s="287">
        <v>5.0</v>
      </c>
      <c r="D88" s="425" t="s">
        <v>10</v>
      </c>
      <c r="E88" s="377"/>
      <c r="F88" s="290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97</v>
      </c>
      <c r="B89" s="427" t="s">
        <v>98</v>
      </c>
      <c r="C89" s="313" t="s">
        <v>73</v>
      </c>
      <c r="D89" s="427" t="s">
        <v>74</v>
      </c>
      <c r="E89" s="380" t="s">
        <v>298</v>
      </c>
      <c r="F89" s="282" t="s">
        <v>300</v>
      </c>
      <c r="G89" s="282" t="s">
        <v>330</v>
      </c>
      <c r="H89" s="283">
        <f>I89/I90</f>
        <v>0.3333333333</v>
      </c>
      <c r="I89" s="275">
        <f t="shared" si="7"/>
        <v>100</v>
      </c>
      <c r="J89" s="284">
        <v>50.0</v>
      </c>
      <c r="K89" s="284">
        <v>0.0</v>
      </c>
      <c r="L89" s="285">
        <v>50.0</v>
      </c>
    </row>
    <row r="90">
      <c r="A90" s="323">
        <v>2.0</v>
      </c>
      <c r="B90" s="425" t="s">
        <v>24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97</v>
      </c>
      <c r="B91" s="427" t="s">
        <v>98</v>
      </c>
      <c r="C91" s="313" t="s">
        <v>73</v>
      </c>
      <c r="D91" s="427" t="s">
        <v>74</v>
      </c>
      <c r="E91" s="380" t="s">
        <v>298</v>
      </c>
      <c r="F91" s="282" t="s">
        <v>296</v>
      </c>
      <c r="G91" s="282" t="s">
        <v>336</v>
      </c>
      <c r="H91" s="283">
        <f>I91/I92</f>
        <v>0.4</v>
      </c>
      <c r="I91" s="275">
        <f t="shared" si="7"/>
        <v>120</v>
      </c>
      <c r="J91" s="284">
        <v>50.0</v>
      </c>
      <c r="K91" s="284">
        <v>10.0</v>
      </c>
      <c r="L91" s="285">
        <v>60.0</v>
      </c>
    </row>
    <row r="92">
      <c r="A92" s="323">
        <v>2.0</v>
      </c>
      <c r="B92" s="425" t="s">
        <v>24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97</v>
      </c>
      <c r="B93" s="427" t="s">
        <v>98</v>
      </c>
      <c r="C93" s="313" t="s">
        <v>73</v>
      </c>
      <c r="D93" s="427" t="s">
        <v>74</v>
      </c>
      <c r="E93" s="380" t="s">
        <v>298</v>
      </c>
      <c r="F93" s="290" t="s">
        <v>292</v>
      </c>
      <c r="G93" s="290" t="s">
        <v>306</v>
      </c>
      <c r="H93" s="283">
        <f>I93/I94</f>
        <v>0.4833333333</v>
      </c>
      <c r="I93" s="275">
        <f t="shared" si="7"/>
        <v>145</v>
      </c>
      <c r="J93" s="284">
        <v>50.0</v>
      </c>
      <c r="K93" s="284">
        <v>25.0</v>
      </c>
      <c r="L93" s="285">
        <v>70.0</v>
      </c>
    </row>
    <row r="94">
      <c r="A94" s="336">
        <v>2.0</v>
      </c>
      <c r="B94" s="429" t="s">
        <v>24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46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  <c r="R95" s="163"/>
      <c r="S95" s="163"/>
    </row>
    <row r="96">
      <c r="A96" s="318" t="s">
        <v>97</v>
      </c>
      <c r="B96" s="423" t="s">
        <v>98</v>
      </c>
      <c r="C96" s="310" t="s">
        <v>81</v>
      </c>
      <c r="D96" s="423" t="s">
        <v>82</v>
      </c>
      <c r="E96" s="374" t="s">
        <v>298</v>
      </c>
      <c r="F96" s="261" t="s">
        <v>286</v>
      </c>
      <c r="G96" s="261" t="s">
        <v>315</v>
      </c>
      <c r="H96" s="262">
        <f>I96/I97</f>
        <v>0.6166666667</v>
      </c>
      <c r="I96" s="321">
        <f t="shared" ref="I96:I107" si="8">J96+K96+L96</f>
        <v>185</v>
      </c>
      <c r="J96" s="264">
        <v>70.0</v>
      </c>
      <c r="K96" s="264">
        <v>85.0</v>
      </c>
      <c r="L96" s="265">
        <v>30.0</v>
      </c>
    </row>
    <row r="97">
      <c r="A97" s="323">
        <v>2.0</v>
      </c>
      <c r="B97" s="425" t="s">
        <v>24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97</v>
      </c>
      <c r="B98" s="427" t="s">
        <v>98</v>
      </c>
      <c r="C98" s="313" t="s">
        <v>81</v>
      </c>
      <c r="D98" s="427" t="s">
        <v>82</v>
      </c>
      <c r="E98" s="380" t="s">
        <v>298</v>
      </c>
      <c r="F98" s="290" t="s">
        <v>282</v>
      </c>
      <c r="G98" s="282" t="s">
        <v>321</v>
      </c>
      <c r="H98" s="283">
        <f>I98/I99</f>
        <v>0.7833333333</v>
      </c>
      <c r="I98" s="326">
        <f t="shared" si="8"/>
        <v>235</v>
      </c>
      <c r="J98" s="284">
        <v>70.0</v>
      </c>
      <c r="K98" s="284">
        <v>75.0</v>
      </c>
      <c r="L98" s="285">
        <v>90.0</v>
      </c>
    </row>
    <row r="99">
      <c r="A99" s="323">
        <v>2.0</v>
      </c>
      <c r="B99" s="425" t="s">
        <v>24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97</v>
      </c>
      <c r="B100" s="427" t="s">
        <v>98</v>
      </c>
      <c r="C100" s="313" t="s">
        <v>81</v>
      </c>
      <c r="D100" s="427" t="s">
        <v>82</v>
      </c>
      <c r="E100" s="380" t="s">
        <v>298</v>
      </c>
      <c r="F100" s="290" t="s">
        <v>302</v>
      </c>
      <c r="G100" s="290" t="s">
        <v>327</v>
      </c>
      <c r="H100" s="283">
        <f>I100/I101</f>
        <v>0.75</v>
      </c>
      <c r="I100" s="326">
        <f t="shared" si="8"/>
        <v>225</v>
      </c>
      <c r="J100" s="284">
        <v>70.0</v>
      </c>
      <c r="K100" s="284">
        <v>65.0</v>
      </c>
      <c r="L100" s="285">
        <v>90.0</v>
      </c>
    </row>
    <row r="101">
      <c r="A101" s="323">
        <v>2.0</v>
      </c>
      <c r="B101" s="425" t="s">
        <v>24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97</v>
      </c>
      <c r="B102" s="427" t="s">
        <v>98</v>
      </c>
      <c r="C102" s="313" t="s">
        <v>81</v>
      </c>
      <c r="D102" s="427" t="s">
        <v>82</v>
      </c>
      <c r="E102" s="380" t="s">
        <v>298</v>
      </c>
      <c r="F102" s="290" t="s">
        <v>298</v>
      </c>
      <c r="G102" s="282" t="s">
        <v>333</v>
      </c>
      <c r="H102" s="283">
        <f>I102/I103</f>
        <v>0.5166666667</v>
      </c>
      <c r="I102" s="326">
        <f t="shared" si="8"/>
        <v>155</v>
      </c>
      <c r="J102" s="284">
        <v>70.0</v>
      </c>
      <c r="K102" s="284">
        <v>45.0</v>
      </c>
      <c r="L102" s="285">
        <v>40.0</v>
      </c>
    </row>
    <row r="103">
      <c r="A103" s="323">
        <v>2.0</v>
      </c>
      <c r="B103" s="425" t="s">
        <v>24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97</v>
      </c>
      <c r="B104" s="427" t="s">
        <v>98</v>
      </c>
      <c r="C104" s="313" t="s">
        <v>81</v>
      </c>
      <c r="D104" s="427" t="s">
        <v>82</v>
      </c>
      <c r="E104" s="380" t="s">
        <v>298</v>
      </c>
      <c r="F104" s="290" t="s">
        <v>294</v>
      </c>
      <c r="G104" s="290" t="s">
        <v>339</v>
      </c>
      <c r="H104" s="283">
        <f>I104/I105</f>
        <v>0.3333333333</v>
      </c>
      <c r="I104" s="326">
        <f t="shared" si="8"/>
        <v>100</v>
      </c>
      <c r="J104" s="284">
        <v>70.0</v>
      </c>
      <c r="K104" s="284">
        <v>20.0</v>
      </c>
      <c r="L104" s="285">
        <v>10.0</v>
      </c>
    </row>
    <row r="105">
      <c r="A105" s="323">
        <v>2.0</v>
      </c>
      <c r="B105" s="425" t="s">
        <v>24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97</v>
      </c>
      <c r="B106" s="427" t="s">
        <v>98</v>
      </c>
      <c r="C106" s="313" t="s">
        <v>81</v>
      </c>
      <c r="D106" s="427" t="s">
        <v>82</v>
      </c>
      <c r="E106" s="380" t="s">
        <v>298</v>
      </c>
      <c r="F106" s="282" t="s">
        <v>290</v>
      </c>
      <c r="G106" s="282" t="s">
        <v>309</v>
      </c>
      <c r="H106" s="283">
        <f>I106/I107</f>
        <v>0.8666666667</v>
      </c>
      <c r="I106" s="326">
        <f t="shared" si="8"/>
        <v>260</v>
      </c>
      <c r="J106" s="284">
        <v>70.0</v>
      </c>
      <c r="K106" s="284">
        <v>110.0</v>
      </c>
      <c r="L106" s="285">
        <v>80.0</v>
      </c>
    </row>
    <row r="107">
      <c r="A107" s="336">
        <v>2.0</v>
      </c>
      <c r="B107" s="429" t="s">
        <v>24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46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</row>
    <row r="109">
      <c r="A109" s="318" t="s">
        <v>97</v>
      </c>
      <c r="B109" s="423" t="s">
        <v>98</v>
      </c>
      <c r="C109" s="310" t="s">
        <v>89</v>
      </c>
      <c r="D109" s="423" t="s">
        <v>90</v>
      </c>
      <c r="E109" s="374" t="s">
        <v>292</v>
      </c>
      <c r="F109" s="261" t="s">
        <v>288</v>
      </c>
      <c r="G109" s="261" t="s">
        <v>312</v>
      </c>
      <c r="H109" s="262">
        <f>I109/I110</f>
        <v>0.4833333333</v>
      </c>
      <c r="I109" s="263">
        <f t="shared" ref="I109:I120" si="9">J109+K109+L109</f>
        <v>145</v>
      </c>
      <c r="J109" s="264">
        <v>25.0</v>
      </c>
      <c r="K109" s="264">
        <v>100.0</v>
      </c>
      <c r="L109" s="265">
        <v>20.0</v>
      </c>
    </row>
    <row r="110">
      <c r="A110" s="323">
        <v>2.0</v>
      </c>
      <c r="B110" s="425" t="s">
        <v>24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97</v>
      </c>
      <c r="B111" s="427" t="s">
        <v>98</v>
      </c>
      <c r="C111" s="313" t="s">
        <v>89</v>
      </c>
      <c r="D111" s="427" t="s">
        <v>90</v>
      </c>
      <c r="E111" s="380" t="s">
        <v>292</v>
      </c>
      <c r="F111" s="282" t="s">
        <v>284</v>
      </c>
      <c r="G111" s="282" t="s">
        <v>318</v>
      </c>
      <c r="H111" s="283">
        <f>I111/I112</f>
        <v>0.5333333333</v>
      </c>
      <c r="I111" s="275">
        <f t="shared" si="9"/>
        <v>160</v>
      </c>
      <c r="J111" s="284">
        <v>25.0</v>
      </c>
      <c r="K111" s="284">
        <v>35.0</v>
      </c>
      <c r="L111" s="285">
        <v>100.0</v>
      </c>
    </row>
    <row r="112">
      <c r="A112" s="323">
        <v>2.0</v>
      </c>
      <c r="B112" s="425" t="s">
        <v>24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97</v>
      </c>
      <c r="B113" s="427" t="s">
        <v>98</v>
      </c>
      <c r="C113" s="313" t="s">
        <v>89</v>
      </c>
      <c r="D113" s="427" t="s">
        <v>90</v>
      </c>
      <c r="E113" s="380" t="s">
        <v>292</v>
      </c>
      <c r="F113" s="282" t="s">
        <v>304</v>
      </c>
      <c r="G113" s="282" t="s">
        <v>324</v>
      </c>
      <c r="H113" s="283">
        <f>I113/I114</f>
        <v>0.2666666667</v>
      </c>
      <c r="I113" s="275">
        <f t="shared" si="9"/>
        <v>80</v>
      </c>
      <c r="J113" s="284">
        <v>25.0</v>
      </c>
      <c r="K113" s="284">
        <v>55.0</v>
      </c>
      <c r="L113" s="285">
        <v>0.0</v>
      </c>
    </row>
    <row r="114">
      <c r="A114" s="323">
        <v>2.0</v>
      </c>
      <c r="B114" s="425" t="s">
        <v>24</v>
      </c>
      <c r="C114" s="287">
        <v>5.0</v>
      </c>
      <c r="D114" s="425" t="s">
        <v>10</v>
      </c>
      <c r="E114" s="377"/>
      <c r="F114" s="290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97</v>
      </c>
      <c r="B115" s="427" t="s">
        <v>98</v>
      </c>
      <c r="C115" s="313" t="s">
        <v>89</v>
      </c>
      <c r="D115" s="427" t="s">
        <v>90</v>
      </c>
      <c r="E115" s="380" t="s">
        <v>292</v>
      </c>
      <c r="F115" s="282" t="s">
        <v>300</v>
      </c>
      <c r="G115" s="282" t="s">
        <v>330</v>
      </c>
      <c r="H115" s="283">
        <f>I115/I116</f>
        <v>0.25</v>
      </c>
      <c r="I115" s="275">
        <f t="shared" si="9"/>
        <v>75</v>
      </c>
      <c r="J115" s="284">
        <v>25.0</v>
      </c>
      <c r="K115" s="284">
        <v>0.0</v>
      </c>
      <c r="L115" s="285">
        <v>50.0</v>
      </c>
    </row>
    <row r="116">
      <c r="A116" s="323">
        <v>2.0</v>
      </c>
      <c r="B116" s="425" t="s">
        <v>24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97</v>
      </c>
      <c r="B117" s="427" t="s">
        <v>98</v>
      </c>
      <c r="C117" s="313" t="s">
        <v>89</v>
      </c>
      <c r="D117" s="427" t="s">
        <v>90</v>
      </c>
      <c r="E117" s="380" t="s">
        <v>292</v>
      </c>
      <c r="F117" s="282" t="s">
        <v>296</v>
      </c>
      <c r="G117" s="282" t="s">
        <v>336</v>
      </c>
      <c r="H117" s="283">
        <f>I117/I118</f>
        <v>0.3166666667</v>
      </c>
      <c r="I117" s="275">
        <f t="shared" si="9"/>
        <v>95</v>
      </c>
      <c r="J117" s="284">
        <v>25.0</v>
      </c>
      <c r="K117" s="284">
        <v>10.0</v>
      </c>
      <c r="L117" s="285">
        <v>60.0</v>
      </c>
    </row>
    <row r="118">
      <c r="A118" s="323">
        <v>2.0</v>
      </c>
      <c r="B118" s="425" t="s">
        <v>24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97</v>
      </c>
      <c r="B119" s="427" t="s">
        <v>98</v>
      </c>
      <c r="C119" s="313" t="s">
        <v>89</v>
      </c>
      <c r="D119" s="427" t="s">
        <v>90</v>
      </c>
      <c r="E119" s="380" t="s">
        <v>292</v>
      </c>
      <c r="F119" s="290" t="s">
        <v>292</v>
      </c>
      <c r="G119" s="290" t="s">
        <v>306</v>
      </c>
      <c r="H119" s="283">
        <f>I119/I120</f>
        <v>0.4</v>
      </c>
      <c r="I119" s="275">
        <f t="shared" si="9"/>
        <v>120</v>
      </c>
      <c r="J119" s="284">
        <v>25.0</v>
      </c>
      <c r="K119" s="284">
        <v>25.0</v>
      </c>
      <c r="L119" s="285">
        <v>70.0</v>
      </c>
    </row>
    <row r="120">
      <c r="A120" s="336">
        <v>2.0</v>
      </c>
      <c r="B120" s="429" t="s">
        <v>24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46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</row>
    <row r="122">
      <c r="A122" s="318" t="s">
        <v>97</v>
      </c>
      <c r="B122" s="423" t="s">
        <v>98</v>
      </c>
      <c r="C122" s="310" t="s">
        <v>97</v>
      </c>
      <c r="D122" s="423" t="s">
        <v>98</v>
      </c>
      <c r="E122" s="374" t="s">
        <v>286</v>
      </c>
      <c r="F122" s="261" t="s">
        <v>286</v>
      </c>
      <c r="G122" s="261" t="s">
        <v>315</v>
      </c>
      <c r="H122" s="262">
        <f>I122/I123</f>
        <v>0.6666666667</v>
      </c>
      <c r="I122" s="263">
        <f t="shared" ref="I122:I133" si="10">J122+K122+L122</f>
        <v>200</v>
      </c>
      <c r="J122" s="261">
        <v>85.0</v>
      </c>
      <c r="K122" s="264">
        <v>85.0</v>
      </c>
      <c r="L122" s="265">
        <v>30.0</v>
      </c>
    </row>
    <row r="123">
      <c r="A123" s="323">
        <v>2.0</v>
      </c>
      <c r="B123" s="425" t="s">
        <v>24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97</v>
      </c>
      <c r="B124" s="427" t="s">
        <v>98</v>
      </c>
      <c r="C124" s="313" t="s">
        <v>97</v>
      </c>
      <c r="D124" s="427" t="s">
        <v>98</v>
      </c>
      <c r="E124" s="404" t="s">
        <v>286</v>
      </c>
      <c r="F124" s="290" t="s">
        <v>282</v>
      </c>
      <c r="G124" s="282" t="s">
        <v>321</v>
      </c>
      <c r="H124" s="283">
        <f>I124/I125</f>
        <v>0.8333333333</v>
      </c>
      <c r="I124" s="326">
        <f t="shared" si="10"/>
        <v>250</v>
      </c>
      <c r="J124" s="284">
        <v>85.0</v>
      </c>
      <c r="K124" s="284">
        <v>75.0</v>
      </c>
      <c r="L124" s="285">
        <v>90.0</v>
      </c>
    </row>
    <row r="125">
      <c r="A125" s="323">
        <v>2.0</v>
      </c>
      <c r="B125" s="425" t="s">
        <v>24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97</v>
      </c>
      <c r="B126" s="427" t="s">
        <v>98</v>
      </c>
      <c r="C126" s="313" t="s">
        <v>97</v>
      </c>
      <c r="D126" s="427" t="s">
        <v>98</v>
      </c>
      <c r="E126" s="404" t="s">
        <v>286</v>
      </c>
      <c r="F126" s="290" t="s">
        <v>302</v>
      </c>
      <c r="G126" s="290" t="s">
        <v>327</v>
      </c>
      <c r="H126" s="283">
        <f>I126/I127</f>
        <v>0.8</v>
      </c>
      <c r="I126" s="326">
        <f t="shared" si="10"/>
        <v>240</v>
      </c>
      <c r="J126" s="284">
        <v>85.0</v>
      </c>
      <c r="K126" s="284">
        <v>65.0</v>
      </c>
      <c r="L126" s="285">
        <v>90.0</v>
      </c>
    </row>
    <row r="127">
      <c r="A127" s="323">
        <v>2.0</v>
      </c>
      <c r="B127" s="425" t="s">
        <v>24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97</v>
      </c>
      <c r="B128" s="427" t="s">
        <v>98</v>
      </c>
      <c r="C128" s="313" t="s">
        <v>97</v>
      </c>
      <c r="D128" s="427" t="s">
        <v>98</v>
      </c>
      <c r="E128" s="404" t="s">
        <v>286</v>
      </c>
      <c r="F128" s="290" t="s">
        <v>298</v>
      </c>
      <c r="G128" s="282" t="s">
        <v>333</v>
      </c>
      <c r="H128" s="283">
        <f>I128/I129</f>
        <v>0.5666666667</v>
      </c>
      <c r="I128" s="326">
        <f t="shared" si="10"/>
        <v>170</v>
      </c>
      <c r="J128" s="284">
        <v>85.0</v>
      </c>
      <c r="K128" s="284">
        <v>45.0</v>
      </c>
      <c r="L128" s="285">
        <v>40.0</v>
      </c>
    </row>
    <row r="129">
      <c r="A129" s="323">
        <v>2.0</v>
      </c>
      <c r="B129" s="425" t="s">
        <v>24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97</v>
      </c>
      <c r="B130" s="427" t="s">
        <v>98</v>
      </c>
      <c r="C130" s="313" t="s">
        <v>97</v>
      </c>
      <c r="D130" s="427" t="s">
        <v>98</v>
      </c>
      <c r="E130" s="404" t="s">
        <v>286</v>
      </c>
      <c r="F130" s="290" t="s">
        <v>294</v>
      </c>
      <c r="G130" s="290" t="s">
        <v>339</v>
      </c>
      <c r="H130" s="283">
        <f>I130/I131</f>
        <v>0.3833333333</v>
      </c>
      <c r="I130" s="326">
        <f t="shared" si="10"/>
        <v>115</v>
      </c>
      <c r="J130" s="284">
        <v>85.0</v>
      </c>
      <c r="K130" s="284">
        <v>20.0</v>
      </c>
      <c r="L130" s="285">
        <v>10.0</v>
      </c>
    </row>
    <row r="131">
      <c r="A131" s="323">
        <v>2.0</v>
      </c>
      <c r="B131" s="425" t="s">
        <v>24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97</v>
      </c>
      <c r="B132" s="427" t="s">
        <v>98</v>
      </c>
      <c r="C132" s="313" t="s">
        <v>97</v>
      </c>
      <c r="D132" s="427" t="s">
        <v>98</v>
      </c>
      <c r="E132" s="404" t="s">
        <v>286</v>
      </c>
      <c r="F132" s="282" t="s">
        <v>290</v>
      </c>
      <c r="G132" s="282" t="s">
        <v>309</v>
      </c>
      <c r="H132" s="283">
        <f>I132/I133</f>
        <v>0.9166666667</v>
      </c>
      <c r="I132" s="326">
        <f t="shared" si="10"/>
        <v>275</v>
      </c>
      <c r="J132" s="284">
        <v>85.0</v>
      </c>
      <c r="K132" s="284">
        <v>110.0</v>
      </c>
      <c r="L132" s="285">
        <v>80.0</v>
      </c>
    </row>
    <row r="133">
      <c r="A133" s="336">
        <v>2.0</v>
      </c>
      <c r="B133" s="429" t="s">
        <v>24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63"/>
    <col customWidth="1" min="6" max="6" width="7.88"/>
    <col customWidth="1" min="7" max="7" width="9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97</v>
      </c>
      <c r="B5" s="423" t="s">
        <v>98</v>
      </c>
      <c r="C5" s="258" t="s">
        <v>1</v>
      </c>
      <c r="D5" s="423" t="s">
        <v>2</v>
      </c>
      <c r="E5" s="374" t="s">
        <v>290</v>
      </c>
      <c r="F5" s="261" t="s">
        <v>288</v>
      </c>
      <c r="G5" s="261" t="s">
        <v>336</v>
      </c>
      <c r="H5" s="262">
        <f>I5/I6</f>
        <v>0.9</v>
      </c>
      <c r="I5" s="263">
        <f t="shared" ref="I5:I16" si="1">J5+K5+L5</f>
        <v>270</v>
      </c>
      <c r="J5" s="264">
        <v>110.0</v>
      </c>
      <c r="K5" s="264">
        <v>100.0</v>
      </c>
      <c r="L5" s="265">
        <v>60.0</v>
      </c>
    </row>
    <row r="6">
      <c r="A6" s="323">
        <v>4.0</v>
      </c>
      <c r="B6" s="425" t="s">
        <v>26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97</v>
      </c>
      <c r="B7" s="427" t="s">
        <v>98</v>
      </c>
      <c r="C7" s="279" t="s">
        <v>1</v>
      </c>
      <c r="D7" s="427" t="s">
        <v>2</v>
      </c>
      <c r="E7" s="404" t="s">
        <v>290</v>
      </c>
      <c r="F7" s="282" t="s">
        <v>284</v>
      </c>
      <c r="G7" s="282" t="s">
        <v>306</v>
      </c>
      <c r="H7" s="283">
        <f>I7/I8</f>
        <v>0.7166666667</v>
      </c>
      <c r="I7" s="275">
        <f t="shared" si="1"/>
        <v>215</v>
      </c>
      <c r="J7" s="284">
        <v>110.0</v>
      </c>
      <c r="K7" s="284">
        <v>35.0</v>
      </c>
      <c r="L7" s="285">
        <v>70.0</v>
      </c>
    </row>
    <row r="8">
      <c r="A8" s="323">
        <v>4.0</v>
      </c>
      <c r="B8" s="425" t="s">
        <v>26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97</v>
      </c>
      <c r="B9" s="427" t="s">
        <v>98</v>
      </c>
      <c r="C9" s="279" t="s">
        <v>1</v>
      </c>
      <c r="D9" s="427" t="s">
        <v>2</v>
      </c>
      <c r="E9" s="404" t="s">
        <v>290</v>
      </c>
      <c r="F9" s="282" t="s">
        <v>304</v>
      </c>
      <c r="G9" s="282" t="s">
        <v>312</v>
      </c>
      <c r="H9" s="283">
        <f>I9/I10</f>
        <v>0.6166666667</v>
      </c>
      <c r="I9" s="275">
        <f t="shared" si="1"/>
        <v>185</v>
      </c>
      <c r="J9" s="284">
        <v>110.0</v>
      </c>
      <c r="K9" s="284">
        <v>55.0</v>
      </c>
      <c r="L9" s="285">
        <v>20.0</v>
      </c>
    </row>
    <row r="10">
      <c r="A10" s="323">
        <v>4.0</v>
      </c>
      <c r="B10" s="425" t="s">
        <v>26</v>
      </c>
      <c r="C10" s="287">
        <v>5.0</v>
      </c>
      <c r="D10" s="425" t="s">
        <v>10</v>
      </c>
      <c r="E10" s="377"/>
      <c r="F10" s="290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97</v>
      </c>
      <c r="B11" s="427" t="s">
        <v>98</v>
      </c>
      <c r="C11" s="279" t="s">
        <v>1</v>
      </c>
      <c r="D11" s="427" t="s">
        <v>2</v>
      </c>
      <c r="E11" s="404" t="s">
        <v>290</v>
      </c>
      <c r="F11" s="282" t="s">
        <v>300</v>
      </c>
      <c r="G11" s="282" t="s">
        <v>318</v>
      </c>
      <c r="H11" s="283">
        <f>I11/I12</f>
        <v>0.7</v>
      </c>
      <c r="I11" s="275">
        <f t="shared" si="1"/>
        <v>210</v>
      </c>
      <c r="J11" s="284">
        <v>110.0</v>
      </c>
      <c r="K11" s="284">
        <v>0.0</v>
      </c>
      <c r="L11" s="285">
        <v>100.0</v>
      </c>
    </row>
    <row r="12">
      <c r="A12" s="323">
        <v>4.0</v>
      </c>
      <c r="B12" s="425" t="s">
        <v>26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97</v>
      </c>
      <c r="B13" s="427" t="s">
        <v>98</v>
      </c>
      <c r="C13" s="279" t="s">
        <v>1</v>
      </c>
      <c r="D13" s="427" t="s">
        <v>2</v>
      </c>
      <c r="E13" s="404" t="s">
        <v>290</v>
      </c>
      <c r="F13" s="282" t="s">
        <v>296</v>
      </c>
      <c r="G13" s="282" t="s">
        <v>324</v>
      </c>
      <c r="H13" s="283">
        <f>I13/I14</f>
        <v>0.4</v>
      </c>
      <c r="I13" s="275">
        <f t="shared" si="1"/>
        <v>120</v>
      </c>
      <c r="J13" s="284">
        <v>110.0</v>
      </c>
      <c r="K13" s="284">
        <v>10.0</v>
      </c>
      <c r="L13" s="285">
        <v>0.0</v>
      </c>
    </row>
    <row r="14">
      <c r="A14" s="323">
        <v>4.0</v>
      </c>
      <c r="B14" s="425" t="s">
        <v>26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97</v>
      </c>
      <c r="B15" s="427" t="s">
        <v>98</v>
      </c>
      <c r="C15" s="279" t="s">
        <v>1</v>
      </c>
      <c r="D15" s="427" t="s">
        <v>2</v>
      </c>
      <c r="E15" s="404" t="s">
        <v>290</v>
      </c>
      <c r="F15" s="290" t="s">
        <v>292</v>
      </c>
      <c r="G15" s="290" t="s">
        <v>330</v>
      </c>
      <c r="H15" s="283">
        <f>I15/I16</f>
        <v>0.6166666667</v>
      </c>
      <c r="I15" s="275">
        <f t="shared" si="1"/>
        <v>185</v>
      </c>
      <c r="J15" s="284">
        <v>110.0</v>
      </c>
      <c r="K15" s="284">
        <v>25.0</v>
      </c>
      <c r="L15" s="285">
        <v>50.0</v>
      </c>
    </row>
    <row r="16">
      <c r="A16" s="336">
        <v>4.0</v>
      </c>
      <c r="B16" s="429" t="s">
        <v>26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97</v>
      </c>
      <c r="B18" s="423" t="s">
        <v>98</v>
      </c>
      <c r="C18" s="310" t="s">
        <v>21</v>
      </c>
      <c r="D18" s="423" t="s">
        <v>22</v>
      </c>
      <c r="E18" s="374" t="s">
        <v>288</v>
      </c>
      <c r="F18" s="261" t="s">
        <v>286</v>
      </c>
      <c r="G18" s="261" t="s">
        <v>339</v>
      </c>
      <c r="H18" s="262">
        <f>I18/I19</f>
        <v>0.65</v>
      </c>
      <c r="I18" s="263">
        <f t="shared" ref="I18:I29" si="2">J18+K18+L18</f>
        <v>195</v>
      </c>
      <c r="J18" s="264">
        <v>100.0</v>
      </c>
      <c r="K18" s="264">
        <v>85.0</v>
      </c>
      <c r="L18" s="265">
        <v>10.0</v>
      </c>
    </row>
    <row r="19">
      <c r="A19" s="323">
        <v>4.0</v>
      </c>
      <c r="B19" s="425" t="s">
        <v>26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97</v>
      </c>
      <c r="B20" s="427" t="s">
        <v>98</v>
      </c>
      <c r="C20" s="313" t="s">
        <v>21</v>
      </c>
      <c r="D20" s="427" t="s">
        <v>22</v>
      </c>
      <c r="E20" s="404" t="s">
        <v>288</v>
      </c>
      <c r="F20" s="290" t="s">
        <v>282</v>
      </c>
      <c r="G20" s="282" t="s">
        <v>309</v>
      </c>
      <c r="H20" s="283">
        <f>I20/I21</f>
        <v>0.85</v>
      </c>
      <c r="I20" s="275">
        <f t="shared" si="2"/>
        <v>255</v>
      </c>
      <c r="J20" s="284">
        <v>100.0</v>
      </c>
      <c r="K20" s="284">
        <v>75.0</v>
      </c>
      <c r="L20" s="285">
        <v>80.0</v>
      </c>
    </row>
    <row r="21">
      <c r="A21" s="323">
        <v>4.0</v>
      </c>
      <c r="B21" s="425" t="s">
        <v>26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97</v>
      </c>
      <c r="B22" s="427" t="s">
        <v>98</v>
      </c>
      <c r="C22" s="313" t="s">
        <v>21</v>
      </c>
      <c r="D22" s="427" t="s">
        <v>22</v>
      </c>
      <c r="E22" s="404" t="s">
        <v>288</v>
      </c>
      <c r="F22" s="290" t="s">
        <v>302</v>
      </c>
      <c r="G22" s="290" t="s">
        <v>315</v>
      </c>
      <c r="H22" s="283">
        <f>I22/I23</f>
        <v>0.65</v>
      </c>
      <c r="I22" s="275">
        <f t="shared" si="2"/>
        <v>195</v>
      </c>
      <c r="J22" s="284">
        <v>100.0</v>
      </c>
      <c r="K22" s="284">
        <v>65.0</v>
      </c>
      <c r="L22" s="285">
        <v>30.0</v>
      </c>
    </row>
    <row r="23">
      <c r="A23" s="323">
        <v>4.0</v>
      </c>
      <c r="B23" s="425" t="s">
        <v>26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97</v>
      </c>
      <c r="B24" s="427" t="s">
        <v>98</v>
      </c>
      <c r="C24" s="313" t="s">
        <v>21</v>
      </c>
      <c r="D24" s="427" t="s">
        <v>22</v>
      </c>
      <c r="E24" s="404" t="s">
        <v>288</v>
      </c>
      <c r="F24" s="290" t="s">
        <v>298</v>
      </c>
      <c r="G24" s="282" t="s">
        <v>321</v>
      </c>
      <c r="H24" s="283">
        <f>I24/I25</f>
        <v>0.7833333333</v>
      </c>
      <c r="I24" s="275">
        <f t="shared" si="2"/>
        <v>235</v>
      </c>
      <c r="J24" s="284">
        <v>100.0</v>
      </c>
      <c r="K24" s="284">
        <v>45.0</v>
      </c>
      <c r="L24" s="285">
        <v>90.0</v>
      </c>
    </row>
    <row r="25">
      <c r="A25" s="323">
        <v>4.0</v>
      </c>
      <c r="B25" s="425" t="s">
        <v>26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97</v>
      </c>
      <c r="B26" s="427" t="s">
        <v>98</v>
      </c>
      <c r="C26" s="313" t="s">
        <v>21</v>
      </c>
      <c r="D26" s="427" t="s">
        <v>22</v>
      </c>
      <c r="E26" s="404" t="s">
        <v>288</v>
      </c>
      <c r="F26" s="290" t="s">
        <v>294</v>
      </c>
      <c r="G26" s="290" t="s">
        <v>327</v>
      </c>
      <c r="H26" s="283">
        <f>I26/I27</f>
        <v>0.7</v>
      </c>
      <c r="I26" s="275">
        <f t="shared" si="2"/>
        <v>210</v>
      </c>
      <c r="J26" s="284">
        <v>100.0</v>
      </c>
      <c r="K26" s="284">
        <v>20.0</v>
      </c>
      <c r="L26" s="285">
        <v>90.0</v>
      </c>
    </row>
    <row r="27">
      <c r="A27" s="323">
        <v>4.0</v>
      </c>
      <c r="B27" s="425" t="s">
        <v>26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97</v>
      </c>
      <c r="B28" s="427" t="s">
        <v>98</v>
      </c>
      <c r="C28" s="313" t="s">
        <v>21</v>
      </c>
      <c r="D28" s="427" t="s">
        <v>22</v>
      </c>
      <c r="E28" s="404" t="s">
        <v>288</v>
      </c>
      <c r="F28" s="282" t="s">
        <v>290</v>
      </c>
      <c r="G28" s="282" t="s">
        <v>333</v>
      </c>
      <c r="H28" s="283">
        <f>I28/I29</f>
        <v>0.8333333333</v>
      </c>
      <c r="I28" s="275">
        <f t="shared" si="2"/>
        <v>250</v>
      </c>
      <c r="J28" s="284">
        <v>100.0</v>
      </c>
      <c r="K28" s="284">
        <v>110.0</v>
      </c>
      <c r="L28" s="285">
        <v>40.0</v>
      </c>
    </row>
    <row r="29">
      <c r="A29" s="336">
        <v>4.0</v>
      </c>
      <c r="B29" s="429" t="s">
        <v>26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96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97</v>
      </c>
      <c r="B31" s="423" t="s">
        <v>98</v>
      </c>
      <c r="C31" s="310" t="s">
        <v>35</v>
      </c>
      <c r="D31" s="447" t="s">
        <v>36</v>
      </c>
      <c r="E31" s="374" t="s">
        <v>284</v>
      </c>
      <c r="F31" s="261" t="s">
        <v>288</v>
      </c>
      <c r="G31" s="261" t="s">
        <v>336</v>
      </c>
      <c r="H31" s="262">
        <f>I31/I32</f>
        <v>0.6666666667</v>
      </c>
      <c r="I31" s="321">
        <f t="shared" ref="I31:I42" si="3">J31+K31+L31</f>
        <v>200</v>
      </c>
      <c r="J31" s="264">
        <v>40.0</v>
      </c>
      <c r="K31" s="264">
        <v>100.0</v>
      </c>
      <c r="L31" s="265">
        <v>60.0</v>
      </c>
    </row>
    <row r="32">
      <c r="A32" s="323">
        <v>4.0</v>
      </c>
      <c r="B32" s="425" t="s">
        <v>26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97</v>
      </c>
      <c r="B33" s="427" t="s">
        <v>98</v>
      </c>
      <c r="C33" s="215" t="s">
        <v>35</v>
      </c>
      <c r="D33" s="461" t="s">
        <v>36</v>
      </c>
      <c r="E33" s="380" t="s">
        <v>284</v>
      </c>
      <c r="F33" s="282" t="s">
        <v>284</v>
      </c>
      <c r="G33" s="282" t="s">
        <v>306</v>
      </c>
      <c r="H33" s="283">
        <f>I33/I34</f>
        <v>0.4833333333</v>
      </c>
      <c r="I33" s="326">
        <f t="shared" si="3"/>
        <v>145</v>
      </c>
      <c r="J33" s="284">
        <v>40.0</v>
      </c>
      <c r="K33" s="284">
        <v>35.0</v>
      </c>
      <c r="L33" s="285">
        <v>70.0</v>
      </c>
    </row>
    <row r="34">
      <c r="A34" s="323">
        <v>4.0</v>
      </c>
      <c r="B34" s="425" t="s">
        <v>26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97</v>
      </c>
      <c r="B35" s="427" t="s">
        <v>98</v>
      </c>
      <c r="C35" s="313" t="s">
        <v>35</v>
      </c>
      <c r="D35" s="455" t="s">
        <v>36</v>
      </c>
      <c r="E35" s="380" t="s">
        <v>284</v>
      </c>
      <c r="F35" s="282" t="s">
        <v>304</v>
      </c>
      <c r="G35" s="282" t="s">
        <v>312</v>
      </c>
      <c r="H35" s="283">
        <f>I35/I36</f>
        <v>0.3833333333</v>
      </c>
      <c r="I35" s="326">
        <f t="shared" si="3"/>
        <v>115</v>
      </c>
      <c r="J35" s="284">
        <v>40.0</v>
      </c>
      <c r="K35" s="284">
        <v>55.0</v>
      </c>
      <c r="L35" s="285">
        <v>20.0</v>
      </c>
    </row>
    <row r="36">
      <c r="A36" s="323">
        <v>4.0</v>
      </c>
      <c r="B36" s="425" t="s">
        <v>26</v>
      </c>
      <c r="C36" s="287">
        <v>5.0</v>
      </c>
      <c r="D36" s="451" t="s">
        <v>10</v>
      </c>
      <c r="E36" s="377"/>
      <c r="F36" s="290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97</v>
      </c>
      <c r="B37" s="427" t="s">
        <v>98</v>
      </c>
      <c r="C37" s="313" t="s">
        <v>35</v>
      </c>
      <c r="D37" s="461" t="s">
        <v>36</v>
      </c>
      <c r="E37" s="380" t="s">
        <v>284</v>
      </c>
      <c r="F37" s="282" t="s">
        <v>300</v>
      </c>
      <c r="G37" s="282" t="s">
        <v>318</v>
      </c>
      <c r="H37" s="283">
        <f>I37/I38</f>
        <v>0.4666666667</v>
      </c>
      <c r="I37" s="326">
        <f t="shared" si="3"/>
        <v>140</v>
      </c>
      <c r="J37" s="284">
        <v>40.0</v>
      </c>
      <c r="K37" s="284">
        <v>0.0</v>
      </c>
      <c r="L37" s="285">
        <v>100.0</v>
      </c>
    </row>
    <row r="38">
      <c r="A38" s="323">
        <v>4.0</v>
      </c>
      <c r="B38" s="425" t="s">
        <v>26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97</v>
      </c>
      <c r="B39" s="427" t="s">
        <v>98</v>
      </c>
      <c r="C39" s="313" t="s">
        <v>35</v>
      </c>
      <c r="D39" s="461" t="s">
        <v>36</v>
      </c>
      <c r="E39" s="380" t="s">
        <v>284</v>
      </c>
      <c r="F39" s="282" t="s">
        <v>296</v>
      </c>
      <c r="G39" s="282" t="s">
        <v>324</v>
      </c>
      <c r="H39" s="283">
        <f>I39/I40</f>
        <v>0.1666666667</v>
      </c>
      <c r="I39" s="326">
        <f t="shared" si="3"/>
        <v>50</v>
      </c>
      <c r="J39" s="284">
        <v>40.0</v>
      </c>
      <c r="K39" s="284">
        <v>10.0</v>
      </c>
      <c r="L39" s="285">
        <v>0.0</v>
      </c>
    </row>
    <row r="40">
      <c r="A40" s="323">
        <v>4.0</v>
      </c>
      <c r="B40" s="425" t="s">
        <v>26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97</v>
      </c>
      <c r="B41" s="427" t="s">
        <v>98</v>
      </c>
      <c r="C41" s="313" t="s">
        <v>35</v>
      </c>
      <c r="D41" s="461" t="s">
        <v>36</v>
      </c>
      <c r="E41" s="380" t="s">
        <v>284</v>
      </c>
      <c r="F41" s="290" t="s">
        <v>292</v>
      </c>
      <c r="G41" s="290" t="s">
        <v>330</v>
      </c>
      <c r="H41" s="283">
        <f>I41/I42</f>
        <v>0.3833333333</v>
      </c>
      <c r="I41" s="326">
        <f t="shared" si="3"/>
        <v>115</v>
      </c>
      <c r="J41" s="284">
        <v>40.0</v>
      </c>
      <c r="K41" s="284">
        <v>25.0</v>
      </c>
      <c r="L41" s="285">
        <v>50.0</v>
      </c>
    </row>
    <row r="42">
      <c r="A42" s="336">
        <v>4.0</v>
      </c>
      <c r="B42" s="429" t="s">
        <v>26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85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97</v>
      </c>
      <c r="B44" s="423" t="s">
        <v>98</v>
      </c>
      <c r="C44" s="310" t="s">
        <v>49</v>
      </c>
      <c r="D44" s="423" t="s">
        <v>50</v>
      </c>
      <c r="E44" s="374" t="s">
        <v>294</v>
      </c>
      <c r="F44" s="261" t="s">
        <v>286</v>
      </c>
      <c r="G44" s="261" t="s">
        <v>339</v>
      </c>
      <c r="H44" s="262">
        <f>I44/I45</f>
        <v>0.3833333333</v>
      </c>
      <c r="I44" s="263">
        <f t="shared" ref="I44:I55" si="4">J44+K44+L44</f>
        <v>115</v>
      </c>
      <c r="J44" s="264">
        <v>20.0</v>
      </c>
      <c r="K44" s="264">
        <v>85.0</v>
      </c>
      <c r="L44" s="265">
        <v>10.0</v>
      </c>
    </row>
    <row r="45">
      <c r="A45" s="323">
        <v>4.0</v>
      </c>
      <c r="B45" s="425" t="s">
        <v>26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97</v>
      </c>
      <c r="B46" s="427" t="s">
        <v>98</v>
      </c>
      <c r="C46" s="313" t="s">
        <v>49</v>
      </c>
      <c r="D46" s="427" t="s">
        <v>50</v>
      </c>
      <c r="E46" s="380" t="s">
        <v>294</v>
      </c>
      <c r="F46" s="290" t="s">
        <v>282</v>
      </c>
      <c r="G46" s="282" t="s">
        <v>309</v>
      </c>
      <c r="H46" s="283">
        <f>I46/I47</f>
        <v>0.5833333333</v>
      </c>
      <c r="I46" s="275">
        <f t="shared" si="4"/>
        <v>175</v>
      </c>
      <c r="J46" s="284">
        <v>20.0</v>
      </c>
      <c r="K46" s="284">
        <v>75.0</v>
      </c>
      <c r="L46" s="285">
        <v>80.0</v>
      </c>
    </row>
    <row r="47">
      <c r="A47" s="323">
        <v>4.0</v>
      </c>
      <c r="B47" s="425" t="s">
        <v>26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97</v>
      </c>
      <c r="B48" s="427" t="s">
        <v>98</v>
      </c>
      <c r="C48" s="313" t="s">
        <v>49</v>
      </c>
      <c r="D48" s="427" t="s">
        <v>50</v>
      </c>
      <c r="E48" s="380" t="s">
        <v>294</v>
      </c>
      <c r="F48" s="290" t="s">
        <v>302</v>
      </c>
      <c r="G48" s="290" t="s">
        <v>315</v>
      </c>
      <c r="H48" s="283">
        <f>I48/I49</f>
        <v>0.3833333333</v>
      </c>
      <c r="I48" s="275">
        <f t="shared" si="4"/>
        <v>115</v>
      </c>
      <c r="J48" s="284">
        <v>20.0</v>
      </c>
      <c r="K48" s="284">
        <v>65.0</v>
      </c>
      <c r="L48" s="285">
        <v>30.0</v>
      </c>
    </row>
    <row r="49">
      <c r="A49" s="323">
        <v>4.0</v>
      </c>
      <c r="B49" s="425" t="s">
        <v>26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97</v>
      </c>
      <c r="B50" s="427" t="s">
        <v>98</v>
      </c>
      <c r="C50" s="313" t="s">
        <v>49</v>
      </c>
      <c r="D50" s="427" t="s">
        <v>50</v>
      </c>
      <c r="E50" s="380" t="s">
        <v>294</v>
      </c>
      <c r="F50" s="290" t="s">
        <v>298</v>
      </c>
      <c r="G50" s="282" t="s">
        <v>321</v>
      </c>
      <c r="H50" s="283">
        <f>I50/I51</f>
        <v>0.5166666667</v>
      </c>
      <c r="I50" s="275">
        <f t="shared" si="4"/>
        <v>155</v>
      </c>
      <c r="J50" s="284">
        <v>20.0</v>
      </c>
      <c r="K50" s="284">
        <v>45.0</v>
      </c>
      <c r="L50" s="285">
        <v>90.0</v>
      </c>
    </row>
    <row r="51">
      <c r="A51" s="323">
        <v>4.0</v>
      </c>
      <c r="B51" s="425" t="s">
        <v>26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97</v>
      </c>
      <c r="B52" s="427" t="s">
        <v>98</v>
      </c>
      <c r="C52" s="313" t="s">
        <v>49</v>
      </c>
      <c r="D52" s="427" t="s">
        <v>50</v>
      </c>
      <c r="E52" s="380" t="s">
        <v>294</v>
      </c>
      <c r="F52" s="290" t="s">
        <v>294</v>
      </c>
      <c r="G52" s="290" t="s">
        <v>327</v>
      </c>
      <c r="H52" s="283">
        <f>I52/I53</f>
        <v>0.4333333333</v>
      </c>
      <c r="I52" s="275">
        <f t="shared" si="4"/>
        <v>130</v>
      </c>
      <c r="J52" s="284">
        <v>20.0</v>
      </c>
      <c r="K52" s="284">
        <v>20.0</v>
      </c>
      <c r="L52" s="285">
        <v>90.0</v>
      </c>
    </row>
    <row r="53">
      <c r="A53" s="323">
        <v>4.0</v>
      </c>
      <c r="B53" s="425" t="s">
        <v>26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97</v>
      </c>
      <c r="B54" s="427" t="s">
        <v>98</v>
      </c>
      <c r="C54" s="313" t="s">
        <v>49</v>
      </c>
      <c r="D54" s="427" t="s">
        <v>50</v>
      </c>
      <c r="E54" s="380" t="s">
        <v>294</v>
      </c>
      <c r="F54" s="282" t="s">
        <v>290</v>
      </c>
      <c r="G54" s="282" t="s">
        <v>333</v>
      </c>
      <c r="H54" s="283">
        <f>I54/I55</f>
        <v>0.5666666667</v>
      </c>
      <c r="I54" s="275">
        <f t="shared" si="4"/>
        <v>170</v>
      </c>
      <c r="J54" s="284">
        <v>20.0</v>
      </c>
      <c r="K54" s="284">
        <v>110.0</v>
      </c>
      <c r="L54" s="285">
        <v>40.0</v>
      </c>
    </row>
    <row r="55">
      <c r="A55" s="336">
        <v>4.0</v>
      </c>
      <c r="B55" s="429" t="s">
        <v>26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96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97</v>
      </c>
      <c r="B57" s="423" t="s">
        <v>98</v>
      </c>
      <c r="C57" s="310" t="s">
        <v>57</v>
      </c>
      <c r="D57" s="423" t="s">
        <v>58</v>
      </c>
      <c r="E57" s="374" t="s">
        <v>284</v>
      </c>
      <c r="F57" s="261" t="s">
        <v>288</v>
      </c>
      <c r="G57" s="261" t="s">
        <v>336</v>
      </c>
      <c r="H57" s="262">
        <f>I57/I58</f>
        <v>0.65</v>
      </c>
      <c r="I57" s="263">
        <f t="shared" ref="I57:I68" si="5">J57+K57+L57</f>
        <v>195</v>
      </c>
      <c r="J57" s="264">
        <v>35.0</v>
      </c>
      <c r="K57" s="264">
        <v>100.0</v>
      </c>
      <c r="L57" s="265">
        <v>60.0</v>
      </c>
    </row>
    <row r="58">
      <c r="A58" s="323">
        <v>4.0</v>
      </c>
      <c r="B58" s="425" t="s">
        <v>26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97</v>
      </c>
      <c r="B59" s="427" t="s">
        <v>98</v>
      </c>
      <c r="C59" s="313" t="s">
        <v>57</v>
      </c>
      <c r="D59" s="427" t="s">
        <v>58</v>
      </c>
      <c r="E59" s="404" t="s">
        <v>284</v>
      </c>
      <c r="F59" s="282" t="s">
        <v>284</v>
      </c>
      <c r="G59" s="282" t="s">
        <v>306</v>
      </c>
      <c r="H59" s="283">
        <f>I59/I60</f>
        <v>0.4666666667</v>
      </c>
      <c r="I59" s="275">
        <f t="shared" si="5"/>
        <v>140</v>
      </c>
      <c r="J59" s="284">
        <v>35.0</v>
      </c>
      <c r="K59" s="284">
        <v>35.0</v>
      </c>
      <c r="L59" s="285">
        <v>70.0</v>
      </c>
    </row>
    <row r="60">
      <c r="A60" s="323">
        <v>4.0</v>
      </c>
      <c r="B60" s="425" t="s">
        <v>26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97</v>
      </c>
      <c r="B61" s="427" t="s">
        <v>98</v>
      </c>
      <c r="C61" s="313" t="s">
        <v>57</v>
      </c>
      <c r="D61" s="427" t="s">
        <v>58</v>
      </c>
      <c r="E61" s="404" t="s">
        <v>284</v>
      </c>
      <c r="F61" s="282" t="s">
        <v>304</v>
      </c>
      <c r="G61" s="282" t="s">
        <v>312</v>
      </c>
      <c r="H61" s="283">
        <f>I61/I62</f>
        <v>0.3666666667</v>
      </c>
      <c r="I61" s="275">
        <f t="shared" si="5"/>
        <v>110</v>
      </c>
      <c r="J61" s="284">
        <v>35.0</v>
      </c>
      <c r="K61" s="284">
        <v>55.0</v>
      </c>
      <c r="L61" s="285">
        <v>20.0</v>
      </c>
    </row>
    <row r="62">
      <c r="A62" s="323">
        <v>4.0</v>
      </c>
      <c r="B62" s="425" t="s">
        <v>26</v>
      </c>
      <c r="C62" s="287">
        <v>5.0</v>
      </c>
      <c r="D62" s="425" t="s">
        <v>10</v>
      </c>
      <c r="E62" s="377"/>
      <c r="F62" s="290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97</v>
      </c>
      <c r="B63" s="427" t="s">
        <v>98</v>
      </c>
      <c r="C63" s="313" t="s">
        <v>57</v>
      </c>
      <c r="D63" s="427" t="s">
        <v>58</v>
      </c>
      <c r="E63" s="404" t="s">
        <v>284</v>
      </c>
      <c r="F63" s="282" t="s">
        <v>300</v>
      </c>
      <c r="G63" s="282" t="s">
        <v>318</v>
      </c>
      <c r="H63" s="283">
        <f>I63/I64</f>
        <v>0.45</v>
      </c>
      <c r="I63" s="275">
        <f t="shared" si="5"/>
        <v>135</v>
      </c>
      <c r="J63" s="284">
        <v>35.0</v>
      </c>
      <c r="K63" s="284">
        <v>0.0</v>
      </c>
      <c r="L63" s="285">
        <v>100.0</v>
      </c>
    </row>
    <row r="64">
      <c r="A64" s="323">
        <v>4.0</v>
      </c>
      <c r="B64" s="425" t="s">
        <v>26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97</v>
      </c>
      <c r="B65" s="427" t="s">
        <v>98</v>
      </c>
      <c r="C65" s="313" t="s">
        <v>57</v>
      </c>
      <c r="D65" s="427" t="s">
        <v>58</v>
      </c>
      <c r="E65" s="404" t="s">
        <v>284</v>
      </c>
      <c r="F65" s="282" t="s">
        <v>296</v>
      </c>
      <c r="G65" s="282" t="s">
        <v>324</v>
      </c>
      <c r="H65" s="283">
        <f>I65/I66</f>
        <v>0.15</v>
      </c>
      <c r="I65" s="275">
        <f t="shared" si="5"/>
        <v>45</v>
      </c>
      <c r="J65" s="284">
        <v>35.0</v>
      </c>
      <c r="K65" s="284">
        <v>10.0</v>
      </c>
      <c r="L65" s="285">
        <v>0.0</v>
      </c>
    </row>
    <row r="66">
      <c r="A66" s="323">
        <v>4.0</v>
      </c>
      <c r="B66" s="425" t="s">
        <v>26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97</v>
      </c>
      <c r="B67" s="427" t="s">
        <v>98</v>
      </c>
      <c r="C67" s="313" t="s">
        <v>57</v>
      </c>
      <c r="D67" s="427" t="s">
        <v>58</v>
      </c>
      <c r="E67" s="404" t="s">
        <v>284</v>
      </c>
      <c r="F67" s="290" t="s">
        <v>292</v>
      </c>
      <c r="G67" s="290" t="s">
        <v>330</v>
      </c>
      <c r="H67" s="283">
        <f>I67/I68</f>
        <v>0.3666666667</v>
      </c>
      <c r="I67" s="275">
        <f t="shared" si="5"/>
        <v>110</v>
      </c>
      <c r="J67" s="284">
        <v>35.0</v>
      </c>
      <c r="K67" s="284">
        <v>25.0</v>
      </c>
      <c r="L67" s="285">
        <v>50.0</v>
      </c>
    </row>
    <row r="68">
      <c r="A68" s="336">
        <v>4.0</v>
      </c>
      <c r="B68" s="429" t="s">
        <v>26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85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97</v>
      </c>
      <c r="B70" s="423" t="s">
        <v>98</v>
      </c>
      <c r="C70" s="310" t="s">
        <v>65</v>
      </c>
      <c r="D70" s="423" t="s">
        <v>66</v>
      </c>
      <c r="E70" s="374" t="s">
        <v>294</v>
      </c>
      <c r="F70" s="261" t="s">
        <v>286</v>
      </c>
      <c r="G70" s="261" t="s">
        <v>339</v>
      </c>
      <c r="H70" s="262">
        <f>I70/I71</f>
        <v>0.3666666667</v>
      </c>
      <c r="I70" s="263">
        <f t="shared" ref="I70:I81" si="6">J70+K70+L70</f>
        <v>110</v>
      </c>
      <c r="J70" s="264">
        <v>15.0</v>
      </c>
      <c r="K70" s="264">
        <v>85.0</v>
      </c>
      <c r="L70" s="265">
        <v>10.0</v>
      </c>
    </row>
    <row r="71">
      <c r="A71" s="323">
        <v>4.0</v>
      </c>
      <c r="B71" s="425" t="s">
        <v>26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97</v>
      </c>
      <c r="B72" s="427" t="s">
        <v>98</v>
      </c>
      <c r="C72" s="313" t="s">
        <v>65</v>
      </c>
      <c r="D72" s="427" t="s">
        <v>66</v>
      </c>
      <c r="E72" s="380" t="s">
        <v>294</v>
      </c>
      <c r="F72" s="290" t="s">
        <v>282</v>
      </c>
      <c r="G72" s="282" t="s">
        <v>309</v>
      </c>
      <c r="H72" s="283">
        <f>I72/I73</f>
        <v>0.5666666667</v>
      </c>
      <c r="I72" s="275">
        <f t="shared" si="6"/>
        <v>170</v>
      </c>
      <c r="J72" s="284">
        <v>15.0</v>
      </c>
      <c r="K72" s="284">
        <v>75.0</v>
      </c>
      <c r="L72" s="285">
        <v>80.0</v>
      </c>
    </row>
    <row r="73">
      <c r="A73" s="323">
        <v>4.0</v>
      </c>
      <c r="B73" s="425" t="s">
        <v>26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97</v>
      </c>
      <c r="B74" s="427" t="s">
        <v>98</v>
      </c>
      <c r="C74" s="313" t="s">
        <v>65</v>
      </c>
      <c r="D74" s="451" t="s">
        <v>66</v>
      </c>
      <c r="E74" s="380" t="s">
        <v>294</v>
      </c>
      <c r="F74" s="290" t="s">
        <v>302</v>
      </c>
      <c r="G74" s="290" t="s">
        <v>315</v>
      </c>
      <c r="H74" s="283">
        <f>I74/I75</f>
        <v>0.3666666667</v>
      </c>
      <c r="I74" s="275">
        <f t="shared" si="6"/>
        <v>110</v>
      </c>
      <c r="J74" s="284">
        <v>15.0</v>
      </c>
      <c r="K74" s="284">
        <v>65.0</v>
      </c>
      <c r="L74" s="285">
        <v>30.0</v>
      </c>
    </row>
    <row r="75">
      <c r="A75" s="323">
        <v>4.0</v>
      </c>
      <c r="B75" s="425" t="s">
        <v>26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97</v>
      </c>
      <c r="B76" s="427" t="s">
        <v>98</v>
      </c>
      <c r="C76" s="313" t="s">
        <v>65</v>
      </c>
      <c r="D76" s="427" t="s">
        <v>66</v>
      </c>
      <c r="E76" s="380" t="s">
        <v>294</v>
      </c>
      <c r="F76" s="290" t="s">
        <v>298</v>
      </c>
      <c r="G76" s="282" t="s">
        <v>321</v>
      </c>
      <c r="H76" s="283">
        <f>I76/I77</f>
        <v>0.5</v>
      </c>
      <c r="I76" s="275">
        <f t="shared" si="6"/>
        <v>150</v>
      </c>
      <c r="J76" s="284">
        <v>15.0</v>
      </c>
      <c r="K76" s="284">
        <v>45.0</v>
      </c>
      <c r="L76" s="285">
        <v>90.0</v>
      </c>
    </row>
    <row r="77">
      <c r="A77" s="323">
        <v>4.0</v>
      </c>
      <c r="B77" s="425" t="s">
        <v>26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97</v>
      </c>
      <c r="B78" s="427" t="s">
        <v>98</v>
      </c>
      <c r="C78" s="313" t="s">
        <v>65</v>
      </c>
      <c r="D78" s="427" t="s">
        <v>66</v>
      </c>
      <c r="E78" s="380" t="s">
        <v>294</v>
      </c>
      <c r="F78" s="290" t="s">
        <v>294</v>
      </c>
      <c r="G78" s="290" t="s">
        <v>327</v>
      </c>
      <c r="H78" s="283">
        <f>I78/I79</f>
        <v>0.4166666667</v>
      </c>
      <c r="I78" s="275">
        <f t="shared" si="6"/>
        <v>125</v>
      </c>
      <c r="J78" s="284">
        <v>15.0</v>
      </c>
      <c r="K78" s="284">
        <v>20.0</v>
      </c>
      <c r="L78" s="285">
        <v>90.0</v>
      </c>
    </row>
    <row r="79">
      <c r="A79" s="323">
        <v>4.0</v>
      </c>
      <c r="B79" s="425" t="s">
        <v>26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97</v>
      </c>
      <c r="B80" s="427" t="s">
        <v>98</v>
      </c>
      <c r="C80" s="313" t="s">
        <v>65</v>
      </c>
      <c r="D80" s="427" t="s">
        <v>66</v>
      </c>
      <c r="E80" s="380" t="s">
        <v>294</v>
      </c>
      <c r="F80" s="282" t="s">
        <v>290</v>
      </c>
      <c r="G80" s="282" t="s">
        <v>333</v>
      </c>
      <c r="H80" s="283">
        <f>I80/I81</f>
        <v>0.55</v>
      </c>
      <c r="I80" s="275">
        <f t="shared" si="6"/>
        <v>165</v>
      </c>
      <c r="J80" s="284">
        <v>15.0</v>
      </c>
      <c r="K80" s="284">
        <v>110.0</v>
      </c>
      <c r="L80" s="285">
        <v>40.0</v>
      </c>
    </row>
    <row r="81">
      <c r="A81" s="336">
        <v>4.0</v>
      </c>
      <c r="B81" s="429" t="s">
        <v>26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96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97</v>
      </c>
      <c r="B83" s="423" t="s">
        <v>98</v>
      </c>
      <c r="C83" s="310" t="s">
        <v>73</v>
      </c>
      <c r="D83" s="423" t="s">
        <v>74</v>
      </c>
      <c r="E83" s="374" t="s">
        <v>302</v>
      </c>
      <c r="F83" s="261" t="s">
        <v>288</v>
      </c>
      <c r="G83" s="261" t="s">
        <v>336</v>
      </c>
      <c r="H83" s="262">
        <f>I83/I84</f>
        <v>0.75</v>
      </c>
      <c r="I83" s="263">
        <f t="shared" ref="I83:I94" si="7">J83+K83+L83</f>
        <v>225</v>
      </c>
      <c r="J83" s="264">
        <v>65.0</v>
      </c>
      <c r="K83" s="264">
        <v>100.0</v>
      </c>
      <c r="L83" s="265">
        <v>60.0</v>
      </c>
    </row>
    <row r="84">
      <c r="A84" s="323">
        <v>4.0</v>
      </c>
      <c r="B84" s="425" t="s">
        <v>26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97</v>
      </c>
      <c r="B85" s="427" t="s">
        <v>98</v>
      </c>
      <c r="C85" s="313" t="s">
        <v>73</v>
      </c>
      <c r="D85" s="427" t="s">
        <v>74</v>
      </c>
      <c r="E85" s="404" t="s">
        <v>302</v>
      </c>
      <c r="F85" s="282" t="s">
        <v>284</v>
      </c>
      <c r="G85" s="282" t="s">
        <v>306</v>
      </c>
      <c r="H85" s="283">
        <f>I85/I86</f>
        <v>0.5666666667</v>
      </c>
      <c r="I85" s="275">
        <f t="shared" si="7"/>
        <v>170</v>
      </c>
      <c r="J85" s="284">
        <v>65.0</v>
      </c>
      <c r="K85" s="284">
        <v>35.0</v>
      </c>
      <c r="L85" s="285">
        <v>70.0</v>
      </c>
    </row>
    <row r="86">
      <c r="A86" s="323">
        <v>4.0</v>
      </c>
      <c r="B86" s="425" t="s">
        <v>26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97</v>
      </c>
      <c r="B87" s="427" t="s">
        <v>98</v>
      </c>
      <c r="C87" s="313" t="s">
        <v>73</v>
      </c>
      <c r="D87" s="427" t="s">
        <v>74</v>
      </c>
      <c r="E87" s="404" t="s">
        <v>302</v>
      </c>
      <c r="F87" s="282" t="s">
        <v>304</v>
      </c>
      <c r="G87" s="282" t="s">
        <v>312</v>
      </c>
      <c r="H87" s="283">
        <f>I87/I88</f>
        <v>0.4666666667</v>
      </c>
      <c r="I87" s="275">
        <f t="shared" si="7"/>
        <v>140</v>
      </c>
      <c r="J87" s="284">
        <v>65.0</v>
      </c>
      <c r="K87" s="284">
        <v>55.0</v>
      </c>
      <c r="L87" s="285">
        <v>20.0</v>
      </c>
    </row>
    <row r="88">
      <c r="A88" s="323">
        <v>4.0</v>
      </c>
      <c r="B88" s="425" t="s">
        <v>26</v>
      </c>
      <c r="C88" s="287">
        <v>5.0</v>
      </c>
      <c r="D88" s="425" t="s">
        <v>10</v>
      </c>
      <c r="E88" s="377"/>
      <c r="F88" s="290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97</v>
      </c>
      <c r="B89" s="427" t="s">
        <v>98</v>
      </c>
      <c r="C89" s="313" t="s">
        <v>73</v>
      </c>
      <c r="D89" s="427" t="s">
        <v>74</v>
      </c>
      <c r="E89" s="404" t="s">
        <v>302</v>
      </c>
      <c r="F89" s="282" t="s">
        <v>300</v>
      </c>
      <c r="G89" s="282" t="s">
        <v>318</v>
      </c>
      <c r="H89" s="283">
        <f>I89/I90</f>
        <v>0.55</v>
      </c>
      <c r="I89" s="275">
        <f t="shared" si="7"/>
        <v>165</v>
      </c>
      <c r="J89" s="284">
        <v>65.0</v>
      </c>
      <c r="K89" s="284">
        <v>0.0</v>
      </c>
      <c r="L89" s="285">
        <v>100.0</v>
      </c>
    </row>
    <row r="90">
      <c r="A90" s="323">
        <v>4.0</v>
      </c>
      <c r="B90" s="425" t="s">
        <v>26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97</v>
      </c>
      <c r="B91" s="427" t="s">
        <v>98</v>
      </c>
      <c r="C91" s="313" t="s">
        <v>73</v>
      </c>
      <c r="D91" s="427" t="s">
        <v>74</v>
      </c>
      <c r="E91" s="404" t="s">
        <v>302</v>
      </c>
      <c r="F91" s="282" t="s">
        <v>296</v>
      </c>
      <c r="G91" s="282" t="s">
        <v>324</v>
      </c>
      <c r="H91" s="283">
        <f>I91/I92</f>
        <v>0.25</v>
      </c>
      <c r="I91" s="275">
        <f t="shared" si="7"/>
        <v>75</v>
      </c>
      <c r="J91" s="284">
        <v>65.0</v>
      </c>
      <c r="K91" s="284">
        <v>10.0</v>
      </c>
      <c r="L91" s="285">
        <v>0.0</v>
      </c>
    </row>
    <row r="92">
      <c r="A92" s="323">
        <v>4.0</v>
      </c>
      <c r="B92" s="425" t="s">
        <v>26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97</v>
      </c>
      <c r="B93" s="427" t="s">
        <v>98</v>
      </c>
      <c r="C93" s="313" t="s">
        <v>73</v>
      </c>
      <c r="D93" s="427" t="s">
        <v>74</v>
      </c>
      <c r="E93" s="404" t="s">
        <v>302</v>
      </c>
      <c r="F93" s="290" t="s">
        <v>292</v>
      </c>
      <c r="G93" s="290" t="s">
        <v>330</v>
      </c>
      <c r="H93" s="283">
        <f>I93/I94</f>
        <v>0.4666666667</v>
      </c>
      <c r="I93" s="275">
        <f t="shared" si="7"/>
        <v>140</v>
      </c>
      <c r="J93" s="284">
        <v>65.0</v>
      </c>
      <c r="K93" s="284">
        <v>25.0</v>
      </c>
      <c r="L93" s="285">
        <v>50.0</v>
      </c>
    </row>
    <row r="94">
      <c r="A94" s="336">
        <v>4.0</v>
      </c>
      <c r="B94" s="429" t="s">
        <v>26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97</v>
      </c>
      <c r="B96" s="423" t="s">
        <v>98</v>
      </c>
      <c r="C96" s="310" t="s">
        <v>81</v>
      </c>
      <c r="D96" s="423" t="s">
        <v>82</v>
      </c>
      <c r="E96" s="374" t="s">
        <v>300</v>
      </c>
      <c r="F96" s="261" t="s">
        <v>286</v>
      </c>
      <c r="G96" s="261" t="s">
        <v>339</v>
      </c>
      <c r="H96" s="262">
        <f>I96/I97</f>
        <v>0.3166666667</v>
      </c>
      <c r="I96" s="321">
        <f t="shared" ref="I96:I107" si="8">J96+K96+L96</f>
        <v>95</v>
      </c>
      <c r="J96" s="264">
        <v>0.0</v>
      </c>
      <c r="K96" s="264">
        <v>85.0</v>
      </c>
      <c r="L96" s="265">
        <v>10.0</v>
      </c>
    </row>
    <row r="97">
      <c r="A97" s="323">
        <v>4.0</v>
      </c>
      <c r="B97" s="425" t="s">
        <v>26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97</v>
      </c>
      <c r="B98" s="427" t="s">
        <v>98</v>
      </c>
      <c r="C98" s="313" t="s">
        <v>81</v>
      </c>
      <c r="D98" s="427" t="s">
        <v>82</v>
      </c>
      <c r="E98" s="380" t="s">
        <v>300</v>
      </c>
      <c r="F98" s="290" t="s">
        <v>282</v>
      </c>
      <c r="G98" s="282" t="s">
        <v>309</v>
      </c>
      <c r="H98" s="283">
        <f>I98/I99</f>
        <v>0.5166666667</v>
      </c>
      <c r="I98" s="326">
        <f t="shared" si="8"/>
        <v>155</v>
      </c>
      <c r="J98" s="284">
        <v>0.0</v>
      </c>
      <c r="K98" s="284">
        <v>75.0</v>
      </c>
      <c r="L98" s="285">
        <v>80.0</v>
      </c>
    </row>
    <row r="99">
      <c r="A99" s="323">
        <v>4.0</v>
      </c>
      <c r="B99" s="425" t="s">
        <v>26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97</v>
      </c>
      <c r="B100" s="427" t="s">
        <v>98</v>
      </c>
      <c r="C100" s="313" t="s">
        <v>81</v>
      </c>
      <c r="D100" s="427" t="s">
        <v>82</v>
      </c>
      <c r="E100" s="380" t="s">
        <v>300</v>
      </c>
      <c r="F100" s="290" t="s">
        <v>302</v>
      </c>
      <c r="G100" s="290" t="s">
        <v>315</v>
      </c>
      <c r="H100" s="283">
        <f>I100/I101</f>
        <v>0.3166666667</v>
      </c>
      <c r="I100" s="326">
        <f t="shared" si="8"/>
        <v>95</v>
      </c>
      <c r="J100" s="284">
        <v>0.0</v>
      </c>
      <c r="K100" s="284">
        <v>65.0</v>
      </c>
      <c r="L100" s="285">
        <v>30.0</v>
      </c>
    </row>
    <row r="101">
      <c r="A101" s="323">
        <v>4.0</v>
      </c>
      <c r="B101" s="425" t="s">
        <v>26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97</v>
      </c>
      <c r="B102" s="427" t="s">
        <v>98</v>
      </c>
      <c r="C102" s="313" t="s">
        <v>81</v>
      </c>
      <c r="D102" s="427" t="s">
        <v>82</v>
      </c>
      <c r="E102" s="380" t="s">
        <v>300</v>
      </c>
      <c r="F102" s="290" t="s">
        <v>298</v>
      </c>
      <c r="G102" s="282" t="s">
        <v>321</v>
      </c>
      <c r="H102" s="283">
        <f>I102/I103</f>
        <v>0.45</v>
      </c>
      <c r="I102" s="326">
        <f t="shared" si="8"/>
        <v>135</v>
      </c>
      <c r="J102" s="284">
        <v>0.0</v>
      </c>
      <c r="K102" s="284">
        <v>45.0</v>
      </c>
      <c r="L102" s="285">
        <v>90.0</v>
      </c>
    </row>
    <row r="103">
      <c r="A103" s="323">
        <v>4.0</v>
      </c>
      <c r="B103" s="425" t="s">
        <v>26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97</v>
      </c>
      <c r="B104" s="427" t="s">
        <v>98</v>
      </c>
      <c r="C104" s="313" t="s">
        <v>81</v>
      </c>
      <c r="D104" s="427" t="s">
        <v>82</v>
      </c>
      <c r="E104" s="380" t="s">
        <v>300</v>
      </c>
      <c r="F104" s="290" t="s">
        <v>294</v>
      </c>
      <c r="G104" s="290" t="s">
        <v>327</v>
      </c>
      <c r="H104" s="283">
        <f>I104/I105</f>
        <v>0.3666666667</v>
      </c>
      <c r="I104" s="326">
        <f t="shared" si="8"/>
        <v>110</v>
      </c>
      <c r="J104" s="284">
        <v>0.0</v>
      </c>
      <c r="K104" s="284">
        <v>20.0</v>
      </c>
      <c r="L104" s="285">
        <v>90.0</v>
      </c>
    </row>
    <row r="105">
      <c r="A105" s="323">
        <v>4.0</v>
      </c>
      <c r="B105" s="425" t="s">
        <v>26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97</v>
      </c>
      <c r="B106" s="427" t="s">
        <v>98</v>
      </c>
      <c r="C106" s="313" t="s">
        <v>81</v>
      </c>
      <c r="D106" s="427" t="s">
        <v>82</v>
      </c>
      <c r="E106" s="380" t="s">
        <v>300</v>
      </c>
      <c r="F106" s="282" t="s">
        <v>290</v>
      </c>
      <c r="G106" s="282" t="s">
        <v>333</v>
      </c>
      <c r="H106" s="283">
        <f>I106/I107</f>
        <v>0.5</v>
      </c>
      <c r="I106" s="326">
        <f t="shared" si="8"/>
        <v>150</v>
      </c>
      <c r="J106" s="284">
        <v>0.0</v>
      </c>
      <c r="K106" s="284">
        <v>110.0</v>
      </c>
      <c r="L106" s="285">
        <v>40.0</v>
      </c>
    </row>
    <row r="107">
      <c r="A107" s="336">
        <v>4.0</v>
      </c>
      <c r="B107" s="429" t="s">
        <v>26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96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97</v>
      </c>
      <c r="B109" s="423" t="s">
        <v>98</v>
      </c>
      <c r="C109" s="310" t="s">
        <v>89</v>
      </c>
      <c r="D109" s="423" t="s">
        <v>90</v>
      </c>
      <c r="E109" s="374" t="s">
        <v>296</v>
      </c>
      <c r="F109" s="261" t="s">
        <v>288</v>
      </c>
      <c r="G109" s="261" t="s">
        <v>336</v>
      </c>
      <c r="H109" s="262">
        <f>I109/I110</f>
        <v>0.55</v>
      </c>
      <c r="I109" s="263">
        <f t="shared" ref="I109:I120" si="9">J109+K109+L109</f>
        <v>165</v>
      </c>
      <c r="J109" s="264">
        <v>5.0</v>
      </c>
      <c r="K109" s="264">
        <v>100.0</v>
      </c>
      <c r="L109" s="265">
        <v>60.0</v>
      </c>
    </row>
    <row r="110">
      <c r="A110" s="323">
        <v>4.0</v>
      </c>
      <c r="B110" s="425" t="s">
        <v>26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97</v>
      </c>
      <c r="B111" s="427" t="s">
        <v>98</v>
      </c>
      <c r="C111" s="313" t="s">
        <v>89</v>
      </c>
      <c r="D111" s="427" t="s">
        <v>90</v>
      </c>
      <c r="E111" s="404" t="s">
        <v>296</v>
      </c>
      <c r="F111" s="282" t="s">
        <v>284</v>
      </c>
      <c r="G111" s="282" t="s">
        <v>306</v>
      </c>
      <c r="H111" s="283">
        <f>I111/I112</f>
        <v>0.3666666667</v>
      </c>
      <c r="I111" s="275">
        <f t="shared" si="9"/>
        <v>110</v>
      </c>
      <c r="J111" s="284">
        <v>5.0</v>
      </c>
      <c r="K111" s="284">
        <v>35.0</v>
      </c>
      <c r="L111" s="285">
        <v>70.0</v>
      </c>
    </row>
    <row r="112">
      <c r="A112" s="323">
        <v>4.0</v>
      </c>
      <c r="B112" s="425" t="s">
        <v>26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97</v>
      </c>
      <c r="B113" s="427" t="s">
        <v>98</v>
      </c>
      <c r="C113" s="313" t="s">
        <v>89</v>
      </c>
      <c r="D113" s="427" t="s">
        <v>90</v>
      </c>
      <c r="E113" s="404" t="s">
        <v>296</v>
      </c>
      <c r="F113" s="282" t="s">
        <v>304</v>
      </c>
      <c r="G113" s="282" t="s">
        <v>312</v>
      </c>
      <c r="H113" s="283">
        <f>I113/I114</f>
        <v>0.2666666667</v>
      </c>
      <c r="I113" s="275">
        <f t="shared" si="9"/>
        <v>80</v>
      </c>
      <c r="J113" s="284">
        <v>5.0</v>
      </c>
      <c r="K113" s="284">
        <v>55.0</v>
      </c>
      <c r="L113" s="285">
        <v>20.0</v>
      </c>
    </row>
    <row r="114">
      <c r="A114" s="323">
        <v>4.0</v>
      </c>
      <c r="B114" s="425" t="s">
        <v>26</v>
      </c>
      <c r="C114" s="287">
        <v>5.0</v>
      </c>
      <c r="D114" s="425" t="s">
        <v>10</v>
      </c>
      <c r="E114" s="377"/>
      <c r="F114" s="290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97</v>
      </c>
      <c r="B115" s="427" t="s">
        <v>98</v>
      </c>
      <c r="C115" s="313" t="s">
        <v>89</v>
      </c>
      <c r="D115" s="427" t="s">
        <v>90</v>
      </c>
      <c r="E115" s="404" t="s">
        <v>296</v>
      </c>
      <c r="F115" s="282" t="s">
        <v>300</v>
      </c>
      <c r="G115" s="282" t="s">
        <v>318</v>
      </c>
      <c r="H115" s="283">
        <f>I115/I116</f>
        <v>0.35</v>
      </c>
      <c r="I115" s="275">
        <f t="shared" si="9"/>
        <v>105</v>
      </c>
      <c r="J115" s="284">
        <v>5.0</v>
      </c>
      <c r="K115" s="284">
        <v>0.0</v>
      </c>
      <c r="L115" s="285">
        <v>100.0</v>
      </c>
    </row>
    <row r="116">
      <c r="A116" s="323">
        <v>4.0</v>
      </c>
      <c r="B116" s="425" t="s">
        <v>26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97</v>
      </c>
      <c r="B117" s="427" t="s">
        <v>98</v>
      </c>
      <c r="C117" s="313" t="s">
        <v>89</v>
      </c>
      <c r="D117" s="427" t="s">
        <v>90</v>
      </c>
      <c r="E117" s="404" t="s">
        <v>296</v>
      </c>
      <c r="F117" s="282" t="s">
        <v>296</v>
      </c>
      <c r="G117" s="282" t="s">
        <v>324</v>
      </c>
      <c r="H117" s="283">
        <f>I117/I118</f>
        <v>0.05</v>
      </c>
      <c r="I117" s="275">
        <f t="shared" si="9"/>
        <v>15</v>
      </c>
      <c r="J117" s="284">
        <v>5.0</v>
      </c>
      <c r="K117" s="284">
        <v>10.0</v>
      </c>
      <c r="L117" s="285">
        <v>0.0</v>
      </c>
    </row>
    <row r="118">
      <c r="A118" s="323">
        <v>4.0</v>
      </c>
      <c r="B118" s="425" t="s">
        <v>26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97</v>
      </c>
      <c r="B119" s="427" t="s">
        <v>98</v>
      </c>
      <c r="C119" s="313" t="s">
        <v>89</v>
      </c>
      <c r="D119" s="427" t="s">
        <v>90</v>
      </c>
      <c r="E119" s="404" t="s">
        <v>296</v>
      </c>
      <c r="F119" s="290" t="s">
        <v>292</v>
      </c>
      <c r="G119" s="290" t="s">
        <v>330</v>
      </c>
      <c r="H119" s="283">
        <f>I119/I120</f>
        <v>0.2666666667</v>
      </c>
      <c r="I119" s="275">
        <f t="shared" si="9"/>
        <v>80</v>
      </c>
      <c r="J119" s="284">
        <v>5.0</v>
      </c>
      <c r="K119" s="284">
        <v>25.0</v>
      </c>
      <c r="L119" s="285">
        <v>50.0</v>
      </c>
    </row>
    <row r="120">
      <c r="A120" s="336">
        <v>4.0</v>
      </c>
      <c r="B120" s="429" t="s">
        <v>26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97</v>
      </c>
      <c r="B122" s="423" t="s">
        <v>98</v>
      </c>
      <c r="C122" s="310" t="s">
        <v>97</v>
      </c>
      <c r="D122" s="423" t="s">
        <v>98</v>
      </c>
      <c r="E122" s="374" t="s">
        <v>282</v>
      </c>
      <c r="F122" s="261" t="s">
        <v>286</v>
      </c>
      <c r="G122" s="261" t="s">
        <v>339</v>
      </c>
      <c r="H122" s="262">
        <f>I122/I123</f>
        <v>0.5666666667</v>
      </c>
      <c r="I122" s="263">
        <f t="shared" ref="I122:I133" si="10">J122+K122+L122</f>
        <v>170</v>
      </c>
      <c r="J122" s="261">
        <v>75.0</v>
      </c>
      <c r="K122" s="264">
        <v>85.0</v>
      </c>
      <c r="L122" s="265">
        <v>10.0</v>
      </c>
    </row>
    <row r="123">
      <c r="A123" s="323">
        <v>4.0</v>
      </c>
      <c r="B123" s="425" t="s">
        <v>26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97</v>
      </c>
      <c r="B124" s="427" t="s">
        <v>98</v>
      </c>
      <c r="C124" s="313" t="s">
        <v>97</v>
      </c>
      <c r="D124" s="427" t="s">
        <v>98</v>
      </c>
      <c r="E124" s="380" t="s">
        <v>282</v>
      </c>
      <c r="F124" s="290" t="s">
        <v>282</v>
      </c>
      <c r="G124" s="282" t="s">
        <v>309</v>
      </c>
      <c r="H124" s="283">
        <f>I124/I125</f>
        <v>0.7666666667</v>
      </c>
      <c r="I124" s="326">
        <f t="shared" si="10"/>
        <v>230</v>
      </c>
      <c r="J124" s="284">
        <v>75.0</v>
      </c>
      <c r="K124" s="284">
        <v>75.0</v>
      </c>
      <c r="L124" s="285">
        <v>80.0</v>
      </c>
    </row>
    <row r="125">
      <c r="A125" s="323">
        <v>4.0</v>
      </c>
      <c r="B125" s="425" t="s">
        <v>26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97</v>
      </c>
      <c r="B126" s="427" t="s">
        <v>98</v>
      </c>
      <c r="C126" s="313" t="s">
        <v>97</v>
      </c>
      <c r="D126" s="427" t="s">
        <v>98</v>
      </c>
      <c r="E126" s="380" t="s">
        <v>282</v>
      </c>
      <c r="F126" s="290" t="s">
        <v>302</v>
      </c>
      <c r="G126" s="290" t="s">
        <v>315</v>
      </c>
      <c r="H126" s="283">
        <f>I126/I127</f>
        <v>0.5666666667</v>
      </c>
      <c r="I126" s="326">
        <f t="shared" si="10"/>
        <v>170</v>
      </c>
      <c r="J126" s="284">
        <v>75.0</v>
      </c>
      <c r="K126" s="284">
        <v>65.0</v>
      </c>
      <c r="L126" s="285">
        <v>30.0</v>
      </c>
    </row>
    <row r="127">
      <c r="A127" s="323">
        <v>4.0</v>
      </c>
      <c r="B127" s="425" t="s">
        <v>26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97</v>
      </c>
      <c r="B128" s="427" t="s">
        <v>98</v>
      </c>
      <c r="C128" s="313" t="s">
        <v>97</v>
      </c>
      <c r="D128" s="427" t="s">
        <v>98</v>
      </c>
      <c r="E128" s="380" t="s">
        <v>282</v>
      </c>
      <c r="F128" s="290" t="s">
        <v>298</v>
      </c>
      <c r="G128" s="282" t="s">
        <v>321</v>
      </c>
      <c r="H128" s="283">
        <f>I128/I129</f>
        <v>0.7</v>
      </c>
      <c r="I128" s="326">
        <f t="shared" si="10"/>
        <v>210</v>
      </c>
      <c r="J128" s="284">
        <v>75.0</v>
      </c>
      <c r="K128" s="284">
        <v>45.0</v>
      </c>
      <c r="L128" s="285">
        <v>90.0</v>
      </c>
    </row>
    <row r="129">
      <c r="A129" s="323">
        <v>4.0</v>
      </c>
      <c r="B129" s="425" t="s">
        <v>26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97</v>
      </c>
      <c r="B130" s="427" t="s">
        <v>98</v>
      </c>
      <c r="C130" s="313" t="s">
        <v>97</v>
      </c>
      <c r="D130" s="427" t="s">
        <v>98</v>
      </c>
      <c r="E130" s="380" t="s">
        <v>282</v>
      </c>
      <c r="F130" s="290" t="s">
        <v>294</v>
      </c>
      <c r="G130" s="290" t="s">
        <v>327</v>
      </c>
      <c r="H130" s="283">
        <f>I130/I131</f>
        <v>0.6166666667</v>
      </c>
      <c r="I130" s="326">
        <f t="shared" si="10"/>
        <v>185</v>
      </c>
      <c r="J130" s="284">
        <v>75.0</v>
      </c>
      <c r="K130" s="284">
        <v>20.0</v>
      </c>
      <c r="L130" s="285">
        <v>90.0</v>
      </c>
    </row>
    <row r="131">
      <c r="A131" s="323">
        <v>4.0</v>
      </c>
      <c r="B131" s="425" t="s">
        <v>26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97</v>
      </c>
      <c r="B132" s="427" t="s">
        <v>98</v>
      </c>
      <c r="C132" s="313" t="s">
        <v>97</v>
      </c>
      <c r="D132" s="427" t="s">
        <v>98</v>
      </c>
      <c r="E132" s="380" t="s">
        <v>282</v>
      </c>
      <c r="F132" s="282" t="s">
        <v>290</v>
      </c>
      <c r="G132" s="282" t="s">
        <v>333</v>
      </c>
      <c r="H132" s="283">
        <f>I132/I133</f>
        <v>0.75</v>
      </c>
      <c r="I132" s="326">
        <f t="shared" si="10"/>
        <v>225</v>
      </c>
      <c r="J132" s="284">
        <v>75.0</v>
      </c>
      <c r="K132" s="284">
        <v>110.0</v>
      </c>
      <c r="L132" s="285">
        <v>40.0</v>
      </c>
    </row>
    <row r="133">
      <c r="A133" s="336">
        <v>4.0</v>
      </c>
      <c r="B133" s="429" t="s">
        <v>26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.75"/>
    <col customWidth="1" min="6" max="6" width="9.63"/>
    <col customWidth="1" min="7" max="7" width="9.38"/>
  </cols>
  <sheetData>
    <row r="1">
      <c r="B1" s="247" t="s">
        <v>420</v>
      </c>
      <c r="C1" s="212"/>
      <c r="D1" s="248" t="s">
        <v>421</v>
      </c>
      <c r="E1" s="444"/>
      <c r="F1" s="212"/>
      <c r="G1" s="212"/>
      <c r="H1" s="405"/>
    </row>
    <row r="2">
      <c r="C2" s="212"/>
      <c r="E2" s="444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444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444"/>
      <c r="F4" s="212"/>
      <c r="G4" s="212"/>
      <c r="H4" s="255"/>
    </row>
    <row r="5">
      <c r="A5" s="318" t="s">
        <v>97</v>
      </c>
      <c r="B5" s="423" t="s">
        <v>98</v>
      </c>
      <c r="C5" s="258" t="s">
        <v>1</v>
      </c>
      <c r="D5" s="423" t="s">
        <v>2</v>
      </c>
      <c r="E5" s="374" t="s">
        <v>294</v>
      </c>
      <c r="F5" s="261" t="s">
        <v>288</v>
      </c>
      <c r="G5" s="261" t="s">
        <v>324</v>
      </c>
      <c r="H5" s="262">
        <f>I5/I6</f>
        <v>0.3833333333</v>
      </c>
      <c r="I5" s="263">
        <f t="shared" ref="I5:I16" si="1">J5+K5+L5</f>
        <v>115</v>
      </c>
      <c r="J5" s="264">
        <v>15.0</v>
      </c>
      <c r="K5" s="264">
        <v>100.0</v>
      </c>
      <c r="L5" s="265">
        <v>0.0</v>
      </c>
    </row>
    <row r="6">
      <c r="A6" s="323">
        <v>6.0</v>
      </c>
      <c r="B6" s="425" t="s">
        <v>28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97</v>
      </c>
      <c r="B7" s="427" t="s">
        <v>98</v>
      </c>
      <c r="C7" s="279" t="s">
        <v>1</v>
      </c>
      <c r="D7" s="427" t="s">
        <v>2</v>
      </c>
      <c r="E7" s="404" t="s">
        <v>294</v>
      </c>
      <c r="F7" s="282" t="s">
        <v>284</v>
      </c>
      <c r="G7" s="282" t="s">
        <v>330</v>
      </c>
      <c r="H7" s="283">
        <f>I7/I8</f>
        <v>0.3333333333</v>
      </c>
      <c r="I7" s="275">
        <f t="shared" si="1"/>
        <v>100</v>
      </c>
      <c r="J7" s="284">
        <v>15.0</v>
      </c>
      <c r="K7" s="284">
        <v>35.0</v>
      </c>
      <c r="L7" s="285">
        <v>50.0</v>
      </c>
    </row>
    <row r="8">
      <c r="A8" s="323">
        <v>6.0</v>
      </c>
      <c r="B8" s="425" t="s">
        <v>28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97</v>
      </c>
      <c r="B9" s="427" t="s">
        <v>98</v>
      </c>
      <c r="C9" s="279" t="s">
        <v>1</v>
      </c>
      <c r="D9" s="427" t="s">
        <v>2</v>
      </c>
      <c r="E9" s="404" t="s">
        <v>294</v>
      </c>
      <c r="F9" s="282" t="s">
        <v>304</v>
      </c>
      <c r="G9" s="282" t="s">
        <v>336</v>
      </c>
      <c r="H9" s="283">
        <f>I9/I10</f>
        <v>0.4333333333</v>
      </c>
      <c r="I9" s="275">
        <f t="shared" si="1"/>
        <v>130</v>
      </c>
      <c r="J9" s="284">
        <v>15.0</v>
      </c>
      <c r="K9" s="284">
        <v>55.0</v>
      </c>
      <c r="L9" s="285">
        <v>60.0</v>
      </c>
    </row>
    <row r="10">
      <c r="A10" s="323">
        <v>6.0</v>
      </c>
      <c r="B10" s="425" t="s">
        <v>28</v>
      </c>
      <c r="C10" s="287">
        <v>5.0</v>
      </c>
      <c r="D10" s="425" t="s">
        <v>10</v>
      </c>
      <c r="E10" s="377"/>
      <c r="F10" s="290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97</v>
      </c>
      <c r="B11" s="427" t="s">
        <v>98</v>
      </c>
      <c r="C11" s="279" t="s">
        <v>1</v>
      </c>
      <c r="D11" s="427" t="s">
        <v>2</v>
      </c>
      <c r="E11" s="404" t="s">
        <v>294</v>
      </c>
      <c r="F11" s="282" t="s">
        <v>300</v>
      </c>
      <c r="G11" s="282" t="s">
        <v>306</v>
      </c>
      <c r="H11" s="283">
        <f>I11/I12</f>
        <v>0.2833333333</v>
      </c>
      <c r="I11" s="275">
        <f t="shared" si="1"/>
        <v>85</v>
      </c>
      <c r="J11" s="284">
        <v>15.0</v>
      </c>
      <c r="K11" s="284">
        <v>0.0</v>
      </c>
      <c r="L11" s="285">
        <v>70.0</v>
      </c>
    </row>
    <row r="12">
      <c r="A12" s="323">
        <v>6.0</v>
      </c>
      <c r="B12" s="425" t="s">
        <v>28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97</v>
      </c>
      <c r="B13" s="427" t="s">
        <v>98</v>
      </c>
      <c r="C13" s="279" t="s">
        <v>1</v>
      </c>
      <c r="D13" s="427" t="s">
        <v>2</v>
      </c>
      <c r="E13" s="404" t="s">
        <v>294</v>
      </c>
      <c r="F13" s="282" t="s">
        <v>296</v>
      </c>
      <c r="G13" s="282" t="s">
        <v>312</v>
      </c>
      <c r="H13" s="283">
        <f>I13/I14</f>
        <v>0.15</v>
      </c>
      <c r="I13" s="275">
        <f t="shared" si="1"/>
        <v>45</v>
      </c>
      <c r="J13" s="284">
        <v>15.0</v>
      </c>
      <c r="K13" s="284">
        <v>10.0</v>
      </c>
      <c r="L13" s="285">
        <v>20.0</v>
      </c>
    </row>
    <row r="14">
      <c r="A14" s="323">
        <v>6.0</v>
      </c>
      <c r="B14" s="425" t="s">
        <v>28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97</v>
      </c>
      <c r="B15" s="427" t="s">
        <v>98</v>
      </c>
      <c r="C15" s="279" t="s">
        <v>1</v>
      </c>
      <c r="D15" s="427" t="s">
        <v>2</v>
      </c>
      <c r="E15" s="404" t="s">
        <v>294</v>
      </c>
      <c r="F15" s="290" t="s">
        <v>292</v>
      </c>
      <c r="G15" s="290" t="s">
        <v>318</v>
      </c>
      <c r="H15" s="283">
        <f>I15/I16</f>
        <v>0.4666666667</v>
      </c>
      <c r="I15" s="275">
        <f t="shared" si="1"/>
        <v>140</v>
      </c>
      <c r="J15" s="284">
        <v>15.0</v>
      </c>
      <c r="K15" s="284">
        <v>25.0</v>
      </c>
      <c r="L15" s="285">
        <v>100.0</v>
      </c>
    </row>
    <row r="16">
      <c r="A16" s="336">
        <v>6.0</v>
      </c>
      <c r="B16" s="429" t="s">
        <v>28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97</v>
      </c>
      <c r="B18" s="423" t="s">
        <v>98</v>
      </c>
      <c r="C18" s="310" t="s">
        <v>21</v>
      </c>
      <c r="D18" s="423" t="s">
        <v>22</v>
      </c>
      <c r="E18" s="374" t="s">
        <v>284</v>
      </c>
      <c r="F18" s="261" t="s">
        <v>286</v>
      </c>
      <c r="G18" s="261" t="s">
        <v>327</v>
      </c>
      <c r="H18" s="262">
        <f>I18/I19</f>
        <v>0.7</v>
      </c>
      <c r="I18" s="263">
        <f t="shared" ref="I18:I29" si="2">J18+K18+L18</f>
        <v>210</v>
      </c>
      <c r="J18" s="264">
        <v>35.0</v>
      </c>
      <c r="K18" s="264">
        <v>85.0</v>
      </c>
      <c r="L18" s="265">
        <v>90.0</v>
      </c>
    </row>
    <row r="19">
      <c r="A19" s="323">
        <v>6.0</v>
      </c>
      <c r="B19" s="425" t="s">
        <v>28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97</v>
      </c>
      <c r="B20" s="427" t="s">
        <v>98</v>
      </c>
      <c r="C20" s="313" t="s">
        <v>21</v>
      </c>
      <c r="D20" s="427" t="s">
        <v>22</v>
      </c>
      <c r="E20" s="380" t="s">
        <v>284</v>
      </c>
      <c r="F20" s="290" t="s">
        <v>282</v>
      </c>
      <c r="G20" s="282" t="s">
        <v>333</v>
      </c>
      <c r="H20" s="283">
        <f>I20/I21</f>
        <v>0.5</v>
      </c>
      <c r="I20" s="275">
        <f t="shared" si="2"/>
        <v>150</v>
      </c>
      <c r="J20" s="284">
        <v>35.0</v>
      </c>
      <c r="K20" s="284">
        <v>75.0</v>
      </c>
      <c r="L20" s="285">
        <v>40.0</v>
      </c>
    </row>
    <row r="21">
      <c r="A21" s="323">
        <v>6.0</v>
      </c>
      <c r="B21" s="425" t="s">
        <v>28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97</v>
      </c>
      <c r="B22" s="427" t="s">
        <v>98</v>
      </c>
      <c r="C22" s="313" t="s">
        <v>21</v>
      </c>
      <c r="D22" s="427" t="s">
        <v>22</v>
      </c>
      <c r="E22" s="380" t="s">
        <v>284</v>
      </c>
      <c r="F22" s="290" t="s">
        <v>302</v>
      </c>
      <c r="G22" s="290" t="s">
        <v>339</v>
      </c>
      <c r="H22" s="283">
        <f>I22/I23</f>
        <v>0.3666666667</v>
      </c>
      <c r="I22" s="275">
        <f t="shared" si="2"/>
        <v>110</v>
      </c>
      <c r="J22" s="284">
        <v>35.0</v>
      </c>
      <c r="K22" s="284">
        <v>65.0</v>
      </c>
      <c r="L22" s="285">
        <v>10.0</v>
      </c>
    </row>
    <row r="23">
      <c r="A23" s="323">
        <v>6.0</v>
      </c>
      <c r="B23" s="425" t="s">
        <v>28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97</v>
      </c>
      <c r="B24" s="427" t="s">
        <v>98</v>
      </c>
      <c r="C24" s="313" t="s">
        <v>21</v>
      </c>
      <c r="D24" s="427" t="s">
        <v>22</v>
      </c>
      <c r="E24" s="380" t="s">
        <v>284</v>
      </c>
      <c r="F24" s="290" t="s">
        <v>298</v>
      </c>
      <c r="G24" s="282" t="s">
        <v>309</v>
      </c>
      <c r="H24" s="283">
        <f>I24/I25</f>
        <v>0.5333333333</v>
      </c>
      <c r="I24" s="275">
        <f t="shared" si="2"/>
        <v>160</v>
      </c>
      <c r="J24" s="284">
        <v>35.0</v>
      </c>
      <c r="K24" s="284">
        <v>45.0</v>
      </c>
      <c r="L24" s="285">
        <v>80.0</v>
      </c>
    </row>
    <row r="25">
      <c r="A25" s="323">
        <v>6.0</v>
      </c>
      <c r="B25" s="425" t="s">
        <v>28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97</v>
      </c>
      <c r="B26" s="427" t="s">
        <v>98</v>
      </c>
      <c r="C26" s="313" t="s">
        <v>21</v>
      </c>
      <c r="D26" s="427" t="s">
        <v>22</v>
      </c>
      <c r="E26" s="380" t="s">
        <v>284</v>
      </c>
      <c r="F26" s="290" t="s">
        <v>294</v>
      </c>
      <c r="G26" s="290" t="s">
        <v>315</v>
      </c>
      <c r="H26" s="283">
        <f>I26/I27</f>
        <v>0.2833333333</v>
      </c>
      <c r="I26" s="275">
        <f t="shared" si="2"/>
        <v>85</v>
      </c>
      <c r="J26" s="284">
        <v>35.0</v>
      </c>
      <c r="K26" s="284">
        <v>20.0</v>
      </c>
      <c r="L26" s="285">
        <v>30.0</v>
      </c>
    </row>
    <row r="27">
      <c r="A27" s="323">
        <v>6.0</v>
      </c>
      <c r="B27" s="425" t="s">
        <v>28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97</v>
      </c>
      <c r="B28" s="427" t="s">
        <v>98</v>
      </c>
      <c r="C28" s="313" t="s">
        <v>21</v>
      </c>
      <c r="D28" s="427" t="s">
        <v>22</v>
      </c>
      <c r="E28" s="380" t="s">
        <v>284</v>
      </c>
      <c r="F28" s="282" t="s">
        <v>290</v>
      </c>
      <c r="G28" s="282" t="s">
        <v>321</v>
      </c>
      <c r="H28" s="283">
        <f>I28/I29</f>
        <v>0.7833333333</v>
      </c>
      <c r="I28" s="275">
        <f t="shared" si="2"/>
        <v>235</v>
      </c>
      <c r="J28" s="284">
        <v>35.0</v>
      </c>
      <c r="K28" s="284">
        <v>110.0</v>
      </c>
      <c r="L28" s="285">
        <v>90.0</v>
      </c>
    </row>
    <row r="29">
      <c r="A29" s="336">
        <v>6.0</v>
      </c>
      <c r="B29" s="429" t="s">
        <v>28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6"/>
      <c r="K30" s="301"/>
      <c r="L30" s="317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97</v>
      </c>
      <c r="B31" s="423" t="s">
        <v>98</v>
      </c>
      <c r="C31" s="310" t="s">
        <v>35</v>
      </c>
      <c r="D31" s="447" t="s">
        <v>36</v>
      </c>
      <c r="E31" s="374" t="s">
        <v>288</v>
      </c>
      <c r="F31" s="261" t="s">
        <v>288</v>
      </c>
      <c r="G31" s="261" t="s">
        <v>324</v>
      </c>
      <c r="H31" s="262">
        <f>I31/I32</f>
        <v>0.6666666667</v>
      </c>
      <c r="I31" s="321">
        <f t="shared" ref="I31:I42" si="3">J31+K31+L31</f>
        <v>200</v>
      </c>
      <c r="J31" s="264">
        <v>100.0</v>
      </c>
      <c r="K31" s="264">
        <v>100.0</v>
      </c>
      <c r="L31" s="265">
        <v>0.0</v>
      </c>
    </row>
    <row r="32">
      <c r="A32" s="323">
        <v>6.0</v>
      </c>
      <c r="B32" s="425" t="s">
        <v>28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97</v>
      </c>
      <c r="B33" s="427" t="s">
        <v>98</v>
      </c>
      <c r="C33" s="215" t="s">
        <v>35</v>
      </c>
      <c r="D33" s="461" t="s">
        <v>36</v>
      </c>
      <c r="E33" s="404" t="s">
        <v>288</v>
      </c>
      <c r="F33" s="282" t="s">
        <v>284</v>
      </c>
      <c r="G33" s="282" t="s">
        <v>330</v>
      </c>
      <c r="H33" s="283">
        <f>I33/I34</f>
        <v>0.6166666667</v>
      </c>
      <c r="I33" s="326">
        <f t="shared" si="3"/>
        <v>185</v>
      </c>
      <c r="J33" s="284">
        <v>100.0</v>
      </c>
      <c r="K33" s="284">
        <v>35.0</v>
      </c>
      <c r="L33" s="285">
        <v>50.0</v>
      </c>
    </row>
    <row r="34">
      <c r="A34" s="323">
        <v>6.0</v>
      </c>
      <c r="B34" s="425" t="s">
        <v>28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97</v>
      </c>
      <c r="B35" s="427" t="s">
        <v>98</v>
      </c>
      <c r="C35" s="313" t="s">
        <v>35</v>
      </c>
      <c r="D35" s="455" t="s">
        <v>36</v>
      </c>
      <c r="E35" s="404" t="s">
        <v>288</v>
      </c>
      <c r="F35" s="282" t="s">
        <v>304</v>
      </c>
      <c r="G35" s="282" t="s">
        <v>336</v>
      </c>
      <c r="H35" s="283">
        <f>I35/I36</f>
        <v>0.7166666667</v>
      </c>
      <c r="I35" s="326">
        <f t="shared" si="3"/>
        <v>215</v>
      </c>
      <c r="J35" s="284">
        <v>100.0</v>
      </c>
      <c r="K35" s="284">
        <v>55.0</v>
      </c>
      <c r="L35" s="285">
        <v>60.0</v>
      </c>
    </row>
    <row r="36">
      <c r="A36" s="323">
        <v>6.0</v>
      </c>
      <c r="B36" s="425" t="s">
        <v>28</v>
      </c>
      <c r="C36" s="287">
        <v>5.0</v>
      </c>
      <c r="D36" s="451" t="s">
        <v>10</v>
      </c>
      <c r="E36" s="377"/>
      <c r="F36" s="290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97</v>
      </c>
      <c r="B37" s="427" t="s">
        <v>98</v>
      </c>
      <c r="C37" s="313" t="s">
        <v>35</v>
      </c>
      <c r="D37" s="461" t="s">
        <v>36</v>
      </c>
      <c r="E37" s="404" t="s">
        <v>288</v>
      </c>
      <c r="F37" s="282" t="s">
        <v>300</v>
      </c>
      <c r="G37" s="282" t="s">
        <v>306</v>
      </c>
      <c r="H37" s="283">
        <f>I37/I38</f>
        <v>0.5666666667</v>
      </c>
      <c r="I37" s="326">
        <f t="shared" si="3"/>
        <v>170</v>
      </c>
      <c r="J37" s="284">
        <v>100.0</v>
      </c>
      <c r="K37" s="284">
        <v>0.0</v>
      </c>
      <c r="L37" s="285">
        <v>70.0</v>
      </c>
    </row>
    <row r="38">
      <c r="A38" s="323">
        <v>6.0</v>
      </c>
      <c r="B38" s="425" t="s">
        <v>28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97</v>
      </c>
      <c r="B39" s="427" t="s">
        <v>98</v>
      </c>
      <c r="C39" s="313" t="s">
        <v>35</v>
      </c>
      <c r="D39" s="461" t="s">
        <v>36</v>
      </c>
      <c r="E39" s="404" t="s">
        <v>288</v>
      </c>
      <c r="F39" s="282" t="s">
        <v>296</v>
      </c>
      <c r="G39" s="282" t="s">
        <v>312</v>
      </c>
      <c r="H39" s="283">
        <f>I39/I40</f>
        <v>0.4333333333</v>
      </c>
      <c r="I39" s="326">
        <f t="shared" si="3"/>
        <v>130</v>
      </c>
      <c r="J39" s="284">
        <v>100.0</v>
      </c>
      <c r="K39" s="284">
        <v>10.0</v>
      </c>
      <c r="L39" s="285">
        <v>20.0</v>
      </c>
    </row>
    <row r="40">
      <c r="A40" s="323">
        <v>6.0</v>
      </c>
      <c r="B40" s="425" t="s">
        <v>28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97</v>
      </c>
      <c r="B41" s="427" t="s">
        <v>98</v>
      </c>
      <c r="C41" s="313" t="s">
        <v>35</v>
      </c>
      <c r="D41" s="461" t="s">
        <v>36</v>
      </c>
      <c r="E41" s="404" t="s">
        <v>288</v>
      </c>
      <c r="F41" s="290" t="s">
        <v>292</v>
      </c>
      <c r="G41" s="290" t="s">
        <v>318</v>
      </c>
      <c r="H41" s="283">
        <f>I41/I42</f>
        <v>0.75</v>
      </c>
      <c r="I41" s="326">
        <f t="shared" si="3"/>
        <v>225</v>
      </c>
      <c r="J41" s="284">
        <v>100.0</v>
      </c>
      <c r="K41" s="284">
        <v>25.0</v>
      </c>
      <c r="L41" s="285">
        <v>100.0</v>
      </c>
    </row>
    <row r="42">
      <c r="A42" s="336">
        <v>6.0</v>
      </c>
      <c r="B42" s="429" t="s">
        <v>28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97</v>
      </c>
      <c r="B44" s="423" t="s">
        <v>98</v>
      </c>
      <c r="C44" s="310" t="s">
        <v>49</v>
      </c>
      <c r="D44" s="423" t="s">
        <v>50</v>
      </c>
      <c r="E44" s="374" t="s">
        <v>290</v>
      </c>
      <c r="F44" s="261" t="s">
        <v>286</v>
      </c>
      <c r="G44" s="261" t="s">
        <v>327</v>
      </c>
      <c r="H44" s="262">
        <f>I44/I45</f>
        <v>0.95</v>
      </c>
      <c r="I44" s="263">
        <f t="shared" ref="I44:I55" si="4">J44+K44+L44</f>
        <v>285</v>
      </c>
      <c r="J44" s="264">
        <v>110.0</v>
      </c>
      <c r="K44" s="264">
        <v>85.0</v>
      </c>
      <c r="L44" s="265">
        <v>90.0</v>
      </c>
    </row>
    <row r="45">
      <c r="A45" s="323">
        <v>6.0</v>
      </c>
      <c r="B45" s="425" t="s">
        <v>28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97</v>
      </c>
      <c r="B46" s="427" t="s">
        <v>98</v>
      </c>
      <c r="C46" s="313" t="s">
        <v>49</v>
      </c>
      <c r="D46" s="427" t="s">
        <v>50</v>
      </c>
      <c r="E46" s="380" t="s">
        <v>290</v>
      </c>
      <c r="F46" s="290" t="s">
        <v>282</v>
      </c>
      <c r="G46" s="282" t="s">
        <v>333</v>
      </c>
      <c r="H46" s="283">
        <f>I46/I47</f>
        <v>0.75</v>
      </c>
      <c r="I46" s="275">
        <f t="shared" si="4"/>
        <v>225</v>
      </c>
      <c r="J46" s="284">
        <v>110.0</v>
      </c>
      <c r="K46" s="284">
        <v>75.0</v>
      </c>
      <c r="L46" s="285">
        <v>40.0</v>
      </c>
    </row>
    <row r="47">
      <c r="A47" s="323">
        <v>6.0</v>
      </c>
      <c r="B47" s="425" t="s">
        <v>28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97</v>
      </c>
      <c r="B48" s="427" t="s">
        <v>98</v>
      </c>
      <c r="C48" s="313" t="s">
        <v>49</v>
      </c>
      <c r="D48" s="427" t="s">
        <v>50</v>
      </c>
      <c r="E48" s="380" t="s">
        <v>290</v>
      </c>
      <c r="F48" s="290" t="s">
        <v>302</v>
      </c>
      <c r="G48" s="290" t="s">
        <v>339</v>
      </c>
      <c r="H48" s="283">
        <f>I48/I49</f>
        <v>0.6166666667</v>
      </c>
      <c r="I48" s="275">
        <f t="shared" si="4"/>
        <v>185</v>
      </c>
      <c r="J48" s="284">
        <v>110.0</v>
      </c>
      <c r="K48" s="284">
        <v>65.0</v>
      </c>
      <c r="L48" s="285">
        <v>10.0</v>
      </c>
    </row>
    <row r="49">
      <c r="A49" s="323">
        <v>6.0</v>
      </c>
      <c r="B49" s="425" t="s">
        <v>28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97</v>
      </c>
      <c r="B50" s="427" t="s">
        <v>98</v>
      </c>
      <c r="C50" s="313" t="s">
        <v>49</v>
      </c>
      <c r="D50" s="427" t="s">
        <v>50</v>
      </c>
      <c r="E50" s="380" t="s">
        <v>290</v>
      </c>
      <c r="F50" s="290" t="s">
        <v>298</v>
      </c>
      <c r="G50" s="282" t="s">
        <v>309</v>
      </c>
      <c r="H50" s="283">
        <f>I50/I51</f>
        <v>0.7833333333</v>
      </c>
      <c r="I50" s="275">
        <f t="shared" si="4"/>
        <v>235</v>
      </c>
      <c r="J50" s="284">
        <v>110.0</v>
      </c>
      <c r="K50" s="284">
        <v>45.0</v>
      </c>
      <c r="L50" s="285">
        <v>80.0</v>
      </c>
    </row>
    <row r="51">
      <c r="A51" s="323">
        <v>6.0</v>
      </c>
      <c r="B51" s="425" t="s">
        <v>28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97</v>
      </c>
      <c r="B52" s="427" t="s">
        <v>98</v>
      </c>
      <c r="C52" s="313" t="s">
        <v>49</v>
      </c>
      <c r="D52" s="427" t="s">
        <v>50</v>
      </c>
      <c r="E52" s="380" t="s">
        <v>290</v>
      </c>
      <c r="F52" s="290" t="s">
        <v>294</v>
      </c>
      <c r="G52" s="290" t="s">
        <v>315</v>
      </c>
      <c r="H52" s="283">
        <f>I52/I53</f>
        <v>0.5333333333</v>
      </c>
      <c r="I52" s="275">
        <f t="shared" si="4"/>
        <v>160</v>
      </c>
      <c r="J52" s="284">
        <v>110.0</v>
      </c>
      <c r="K52" s="284">
        <v>20.0</v>
      </c>
      <c r="L52" s="285">
        <v>30.0</v>
      </c>
    </row>
    <row r="53">
      <c r="A53" s="323">
        <v>6.0</v>
      </c>
      <c r="B53" s="425" t="s">
        <v>28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97</v>
      </c>
      <c r="B54" s="427" t="s">
        <v>98</v>
      </c>
      <c r="C54" s="313" t="s">
        <v>49</v>
      </c>
      <c r="D54" s="427" t="s">
        <v>50</v>
      </c>
      <c r="E54" s="380" t="s">
        <v>290</v>
      </c>
      <c r="F54" s="282" t="s">
        <v>290</v>
      </c>
      <c r="G54" s="282" t="s">
        <v>321</v>
      </c>
      <c r="H54" s="283">
        <f>I54/I55</f>
        <v>1.033333333</v>
      </c>
      <c r="I54" s="275">
        <f t="shared" si="4"/>
        <v>310</v>
      </c>
      <c r="J54" s="284">
        <v>110.0</v>
      </c>
      <c r="K54" s="284">
        <v>110.0</v>
      </c>
      <c r="L54" s="285">
        <v>90.0</v>
      </c>
    </row>
    <row r="55">
      <c r="A55" s="336">
        <v>6.0</v>
      </c>
      <c r="B55" s="429" t="s">
        <v>28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97</v>
      </c>
      <c r="B57" s="423" t="s">
        <v>98</v>
      </c>
      <c r="C57" s="310" t="s">
        <v>57</v>
      </c>
      <c r="D57" s="423" t="s">
        <v>58</v>
      </c>
      <c r="E57" s="374" t="s">
        <v>288</v>
      </c>
      <c r="F57" s="261" t="s">
        <v>288</v>
      </c>
      <c r="G57" s="261" t="s">
        <v>324</v>
      </c>
      <c r="H57" s="262">
        <f>I57/I58</f>
        <v>0.6666666667</v>
      </c>
      <c r="I57" s="263">
        <f t="shared" ref="I57:I68" si="5">J57+K57+L57</f>
        <v>200</v>
      </c>
      <c r="J57" s="264">
        <v>100.0</v>
      </c>
      <c r="K57" s="264">
        <v>100.0</v>
      </c>
      <c r="L57" s="265">
        <v>0.0</v>
      </c>
    </row>
    <row r="58">
      <c r="A58" s="323">
        <v>6.0</v>
      </c>
      <c r="B58" s="425" t="s">
        <v>28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97</v>
      </c>
      <c r="B59" s="427" t="s">
        <v>98</v>
      </c>
      <c r="C59" s="313" t="s">
        <v>57</v>
      </c>
      <c r="D59" s="427" t="s">
        <v>58</v>
      </c>
      <c r="E59" s="404" t="s">
        <v>288</v>
      </c>
      <c r="F59" s="282" t="s">
        <v>284</v>
      </c>
      <c r="G59" s="282" t="s">
        <v>330</v>
      </c>
      <c r="H59" s="283">
        <f>I59/I60</f>
        <v>0.6166666667</v>
      </c>
      <c r="I59" s="275">
        <f t="shared" si="5"/>
        <v>185</v>
      </c>
      <c r="J59" s="284">
        <v>100.0</v>
      </c>
      <c r="K59" s="284">
        <v>35.0</v>
      </c>
      <c r="L59" s="285">
        <v>50.0</v>
      </c>
    </row>
    <row r="60">
      <c r="A60" s="323">
        <v>6.0</v>
      </c>
      <c r="B60" s="425" t="s">
        <v>28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97</v>
      </c>
      <c r="B61" s="427" t="s">
        <v>98</v>
      </c>
      <c r="C61" s="313" t="s">
        <v>57</v>
      </c>
      <c r="D61" s="427" t="s">
        <v>58</v>
      </c>
      <c r="E61" s="404" t="s">
        <v>288</v>
      </c>
      <c r="F61" s="282" t="s">
        <v>304</v>
      </c>
      <c r="G61" s="282" t="s">
        <v>336</v>
      </c>
      <c r="H61" s="283">
        <f>I61/I62</f>
        <v>0.7166666667</v>
      </c>
      <c r="I61" s="275">
        <f t="shared" si="5"/>
        <v>215</v>
      </c>
      <c r="J61" s="284">
        <v>100.0</v>
      </c>
      <c r="K61" s="284">
        <v>55.0</v>
      </c>
      <c r="L61" s="285">
        <v>60.0</v>
      </c>
    </row>
    <row r="62">
      <c r="A62" s="323">
        <v>6.0</v>
      </c>
      <c r="B62" s="425" t="s">
        <v>28</v>
      </c>
      <c r="C62" s="287">
        <v>5.0</v>
      </c>
      <c r="D62" s="425" t="s">
        <v>10</v>
      </c>
      <c r="E62" s="377"/>
      <c r="F62" s="290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97</v>
      </c>
      <c r="B63" s="427" t="s">
        <v>98</v>
      </c>
      <c r="C63" s="313" t="s">
        <v>57</v>
      </c>
      <c r="D63" s="427" t="s">
        <v>58</v>
      </c>
      <c r="E63" s="404" t="s">
        <v>288</v>
      </c>
      <c r="F63" s="282" t="s">
        <v>300</v>
      </c>
      <c r="G63" s="282" t="s">
        <v>306</v>
      </c>
      <c r="H63" s="283">
        <f>I63/I64</f>
        <v>0.5666666667</v>
      </c>
      <c r="I63" s="275">
        <f t="shared" si="5"/>
        <v>170</v>
      </c>
      <c r="J63" s="284">
        <v>100.0</v>
      </c>
      <c r="K63" s="284">
        <v>0.0</v>
      </c>
      <c r="L63" s="285">
        <v>70.0</v>
      </c>
    </row>
    <row r="64">
      <c r="A64" s="323">
        <v>6.0</v>
      </c>
      <c r="B64" s="425" t="s">
        <v>28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97</v>
      </c>
      <c r="B65" s="427" t="s">
        <v>98</v>
      </c>
      <c r="C65" s="313" t="s">
        <v>57</v>
      </c>
      <c r="D65" s="427" t="s">
        <v>58</v>
      </c>
      <c r="E65" s="404" t="s">
        <v>288</v>
      </c>
      <c r="F65" s="282" t="s">
        <v>296</v>
      </c>
      <c r="G65" s="282" t="s">
        <v>312</v>
      </c>
      <c r="H65" s="283">
        <f>I65/I66</f>
        <v>0.4333333333</v>
      </c>
      <c r="I65" s="275">
        <f t="shared" si="5"/>
        <v>130</v>
      </c>
      <c r="J65" s="284">
        <v>100.0</v>
      </c>
      <c r="K65" s="284">
        <v>10.0</v>
      </c>
      <c r="L65" s="285">
        <v>20.0</v>
      </c>
    </row>
    <row r="66">
      <c r="A66" s="323">
        <v>6.0</v>
      </c>
      <c r="B66" s="425" t="s">
        <v>28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97</v>
      </c>
      <c r="B67" s="427" t="s">
        <v>98</v>
      </c>
      <c r="C67" s="313" t="s">
        <v>57</v>
      </c>
      <c r="D67" s="427" t="s">
        <v>58</v>
      </c>
      <c r="E67" s="404" t="s">
        <v>288</v>
      </c>
      <c r="F67" s="290" t="s">
        <v>292</v>
      </c>
      <c r="G67" s="290" t="s">
        <v>318</v>
      </c>
      <c r="H67" s="283">
        <f>I67/I68</f>
        <v>0.75</v>
      </c>
      <c r="I67" s="275">
        <f t="shared" si="5"/>
        <v>225</v>
      </c>
      <c r="J67" s="284">
        <v>100.0</v>
      </c>
      <c r="K67" s="284">
        <v>25.0</v>
      </c>
      <c r="L67" s="285">
        <v>100.0</v>
      </c>
    </row>
    <row r="68">
      <c r="A68" s="336">
        <v>6.0</v>
      </c>
      <c r="B68" s="429" t="s">
        <v>28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97</v>
      </c>
      <c r="B70" s="423" t="s">
        <v>98</v>
      </c>
      <c r="C70" s="310" t="s">
        <v>65</v>
      </c>
      <c r="D70" s="423" t="s">
        <v>66</v>
      </c>
      <c r="E70" s="374" t="s">
        <v>290</v>
      </c>
      <c r="F70" s="261" t="s">
        <v>286</v>
      </c>
      <c r="G70" s="261" t="s">
        <v>327</v>
      </c>
      <c r="H70" s="262">
        <f>I70/I71</f>
        <v>0.95</v>
      </c>
      <c r="I70" s="263">
        <f t="shared" ref="I70:I81" si="6">J70+K70+L70</f>
        <v>285</v>
      </c>
      <c r="J70" s="264">
        <v>110.0</v>
      </c>
      <c r="K70" s="264">
        <v>85.0</v>
      </c>
      <c r="L70" s="265">
        <v>90.0</v>
      </c>
    </row>
    <row r="71">
      <c r="A71" s="323">
        <v>6.0</v>
      </c>
      <c r="B71" s="425" t="s">
        <v>28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97</v>
      </c>
      <c r="B72" s="427" t="s">
        <v>98</v>
      </c>
      <c r="C72" s="313" t="s">
        <v>65</v>
      </c>
      <c r="D72" s="427" t="s">
        <v>66</v>
      </c>
      <c r="E72" s="380" t="s">
        <v>290</v>
      </c>
      <c r="F72" s="290" t="s">
        <v>282</v>
      </c>
      <c r="G72" s="282" t="s">
        <v>333</v>
      </c>
      <c r="H72" s="283">
        <f>I72/I73</f>
        <v>0.75</v>
      </c>
      <c r="I72" s="275">
        <f t="shared" si="6"/>
        <v>225</v>
      </c>
      <c r="J72" s="284">
        <v>110.0</v>
      </c>
      <c r="K72" s="284">
        <v>75.0</v>
      </c>
      <c r="L72" s="285">
        <v>40.0</v>
      </c>
    </row>
    <row r="73">
      <c r="A73" s="323">
        <v>6.0</v>
      </c>
      <c r="B73" s="425" t="s">
        <v>28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97</v>
      </c>
      <c r="B74" s="427" t="s">
        <v>98</v>
      </c>
      <c r="C74" s="313" t="s">
        <v>65</v>
      </c>
      <c r="D74" s="451" t="s">
        <v>66</v>
      </c>
      <c r="E74" s="380" t="s">
        <v>290</v>
      </c>
      <c r="F74" s="290" t="s">
        <v>302</v>
      </c>
      <c r="G74" s="290" t="s">
        <v>339</v>
      </c>
      <c r="H74" s="283">
        <f>I74/I75</f>
        <v>0.6166666667</v>
      </c>
      <c r="I74" s="275">
        <f t="shared" si="6"/>
        <v>185</v>
      </c>
      <c r="J74" s="284">
        <v>110.0</v>
      </c>
      <c r="K74" s="284">
        <v>65.0</v>
      </c>
      <c r="L74" s="285">
        <v>10.0</v>
      </c>
    </row>
    <row r="75">
      <c r="A75" s="323">
        <v>6.0</v>
      </c>
      <c r="B75" s="425" t="s">
        <v>28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97</v>
      </c>
      <c r="B76" s="427" t="s">
        <v>98</v>
      </c>
      <c r="C76" s="313" t="s">
        <v>65</v>
      </c>
      <c r="D76" s="427" t="s">
        <v>66</v>
      </c>
      <c r="E76" s="380" t="s">
        <v>290</v>
      </c>
      <c r="F76" s="290" t="s">
        <v>298</v>
      </c>
      <c r="G76" s="282" t="s">
        <v>309</v>
      </c>
      <c r="H76" s="283">
        <f>I76/I77</f>
        <v>0.7833333333</v>
      </c>
      <c r="I76" s="275">
        <f t="shared" si="6"/>
        <v>235</v>
      </c>
      <c r="J76" s="284">
        <v>110.0</v>
      </c>
      <c r="K76" s="284">
        <v>45.0</v>
      </c>
      <c r="L76" s="285">
        <v>80.0</v>
      </c>
    </row>
    <row r="77">
      <c r="A77" s="323">
        <v>6.0</v>
      </c>
      <c r="B77" s="425" t="s">
        <v>28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97</v>
      </c>
      <c r="B78" s="427" t="s">
        <v>98</v>
      </c>
      <c r="C78" s="313" t="s">
        <v>65</v>
      </c>
      <c r="D78" s="427" t="s">
        <v>66</v>
      </c>
      <c r="E78" s="380" t="s">
        <v>290</v>
      </c>
      <c r="F78" s="290" t="s">
        <v>294</v>
      </c>
      <c r="G78" s="290" t="s">
        <v>315</v>
      </c>
      <c r="H78" s="283">
        <f>I78/I79</f>
        <v>0.5333333333</v>
      </c>
      <c r="I78" s="275">
        <f t="shared" si="6"/>
        <v>160</v>
      </c>
      <c r="J78" s="284">
        <v>110.0</v>
      </c>
      <c r="K78" s="284">
        <v>20.0</v>
      </c>
      <c r="L78" s="285">
        <v>30.0</v>
      </c>
    </row>
    <row r="79">
      <c r="A79" s="323">
        <v>6.0</v>
      </c>
      <c r="B79" s="425" t="s">
        <v>28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97</v>
      </c>
      <c r="B80" s="427" t="s">
        <v>98</v>
      </c>
      <c r="C80" s="313" t="s">
        <v>65</v>
      </c>
      <c r="D80" s="427" t="s">
        <v>66</v>
      </c>
      <c r="E80" s="380" t="s">
        <v>290</v>
      </c>
      <c r="F80" s="282" t="s">
        <v>290</v>
      </c>
      <c r="G80" s="282" t="s">
        <v>321</v>
      </c>
      <c r="H80" s="283">
        <f>I80/I81</f>
        <v>1.033333333</v>
      </c>
      <c r="I80" s="275">
        <f t="shared" si="6"/>
        <v>310</v>
      </c>
      <c r="J80" s="284">
        <v>110.0</v>
      </c>
      <c r="K80" s="284">
        <v>110.0</v>
      </c>
      <c r="L80" s="285">
        <v>90.0</v>
      </c>
    </row>
    <row r="81">
      <c r="A81" s="336">
        <v>6.0</v>
      </c>
      <c r="B81" s="429" t="s">
        <v>28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97</v>
      </c>
      <c r="B83" s="423" t="s">
        <v>98</v>
      </c>
      <c r="C83" s="310" t="s">
        <v>73</v>
      </c>
      <c r="D83" s="423" t="s">
        <v>74</v>
      </c>
      <c r="E83" s="374" t="s">
        <v>282</v>
      </c>
      <c r="F83" s="261" t="s">
        <v>288</v>
      </c>
      <c r="G83" s="261" t="s">
        <v>324</v>
      </c>
      <c r="H83" s="262">
        <f>I83/I84</f>
        <v>0.5833333333</v>
      </c>
      <c r="I83" s="263">
        <f t="shared" ref="I83:I94" si="7">J83+K83+L83</f>
        <v>175</v>
      </c>
      <c r="J83" s="264">
        <v>75.0</v>
      </c>
      <c r="K83" s="264">
        <v>100.0</v>
      </c>
      <c r="L83" s="265">
        <v>0.0</v>
      </c>
    </row>
    <row r="84">
      <c r="A84" s="323">
        <v>6.0</v>
      </c>
      <c r="B84" s="425" t="s">
        <v>28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97</v>
      </c>
      <c r="B85" s="427" t="s">
        <v>98</v>
      </c>
      <c r="C85" s="313" t="s">
        <v>73</v>
      </c>
      <c r="D85" s="427" t="s">
        <v>74</v>
      </c>
      <c r="E85" s="380" t="s">
        <v>282</v>
      </c>
      <c r="F85" s="282" t="s">
        <v>284</v>
      </c>
      <c r="G85" s="282" t="s">
        <v>330</v>
      </c>
      <c r="H85" s="283">
        <f>I85/I86</f>
        <v>0.5333333333</v>
      </c>
      <c r="I85" s="275">
        <f t="shared" si="7"/>
        <v>160</v>
      </c>
      <c r="J85" s="284">
        <v>75.0</v>
      </c>
      <c r="K85" s="284">
        <v>35.0</v>
      </c>
      <c r="L85" s="285">
        <v>50.0</v>
      </c>
    </row>
    <row r="86">
      <c r="A86" s="323">
        <v>6.0</v>
      </c>
      <c r="B86" s="425" t="s">
        <v>28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97</v>
      </c>
      <c r="B87" s="427" t="s">
        <v>98</v>
      </c>
      <c r="C87" s="313" t="s">
        <v>73</v>
      </c>
      <c r="D87" s="427" t="s">
        <v>74</v>
      </c>
      <c r="E87" s="380" t="s">
        <v>282</v>
      </c>
      <c r="F87" s="282" t="s">
        <v>304</v>
      </c>
      <c r="G87" s="282" t="s">
        <v>336</v>
      </c>
      <c r="H87" s="283">
        <f>I87/I88</f>
        <v>0.6333333333</v>
      </c>
      <c r="I87" s="275">
        <f t="shared" si="7"/>
        <v>190</v>
      </c>
      <c r="J87" s="284">
        <v>75.0</v>
      </c>
      <c r="K87" s="284">
        <v>55.0</v>
      </c>
      <c r="L87" s="285">
        <v>60.0</v>
      </c>
    </row>
    <row r="88">
      <c r="A88" s="323">
        <v>6.0</v>
      </c>
      <c r="B88" s="425" t="s">
        <v>28</v>
      </c>
      <c r="C88" s="287">
        <v>5.0</v>
      </c>
      <c r="D88" s="425" t="s">
        <v>10</v>
      </c>
      <c r="E88" s="377"/>
      <c r="F88" s="290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97</v>
      </c>
      <c r="B89" s="427" t="s">
        <v>98</v>
      </c>
      <c r="C89" s="313" t="s">
        <v>73</v>
      </c>
      <c r="D89" s="427" t="s">
        <v>74</v>
      </c>
      <c r="E89" s="380" t="s">
        <v>282</v>
      </c>
      <c r="F89" s="282" t="s">
        <v>300</v>
      </c>
      <c r="G89" s="282" t="s">
        <v>306</v>
      </c>
      <c r="H89" s="283">
        <f>I89/I90</f>
        <v>0.4833333333</v>
      </c>
      <c r="I89" s="275">
        <f t="shared" si="7"/>
        <v>145</v>
      </c>
      <c r="J89" s="284">
        <v>75.0</v>
      </c>
      <c r="K89" s="284">
        <v>0.0</v>
      </c>
      <c r="L89" s="285">
        <v>70.0</v>
      </c>
    </row>
    <row r="90">
      <c r="A90" s="323">
        <v>6.0</v>
      </c>
      <c r="B90" s="425" t="s">
        <v>28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97</v>
      </c>
      <c r="B91" s="427" t="s">
        <v>98</v>
      </c>
      <c r="C91" s="313" t="s">
        <v>73</v>
      </c>
      <c r="D91" s="427" t="s">
        <v>74</v>
      </c>
      <c r="E91" s="380" t="s">
        <v>282</v>
      </c>
      <c r="F91" s="282" t="s">
        <v>296</v>
      </c>
      <c r="G91" s="282" t="s">
        <v>312</v>
      </c>
      <c r="H91" s="283">
        <f>I91/I92</f>
        <v>0.35</v>
      </c>
      <c r="I91" s="275">
        <f t="shared" si="7"/>
        <v>105</v>
      </c>
      <c r="J91" s="284">
        <v>75.0</v>
      </c>
      <c r="K91" s="284">
        <v>10.0</v>
      </c>
      <c r="L91" s="285">
        <v>20.0</v>
      </c>
    </row>
    <row r="92">
      <c r="A92" s="323">
        <v>6.0</v>
      </c>
      <c r="B92" s="425" t="s">
        <v>28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97</v>
      </c>
      <c r="B93" s="427" t="s">
        <v>98</v>
      </c>
      <c r="C93" s="313" t="s">
        <v>73</v>
      </c>
      <c r="D93" s="427" t="s">
        <v>74</v>
      </c>
      <c r="E93" s="380" t="s">
        <v>282</v>
      </c>
      <c r="F93" s="290" t="s">
        <v>292</v>
      </c>
      <c r="G93" s="290" t="s">
        <v>318</v>
      </c>
      <c r="H93" s="283">
        <f>I93/I94</f>
        <v>0.6666666667</v>
      </c>
      <c r="I93" s="275">
        <f t="shared" si="7"/>
        <v>200</v>
      </c>
      <c r="J93" s="284">
        <v>75.0</v>
      </c>
      <c r="K93" s="284">
        <v>25.0</v>
      </c>
      <c r="L93" s="285">
        <v>100.0</v>
      </c>
    </row>
    <row r="94">
      <c r="A94" s="336">
        <v>6.0</v>
      </c>
      <c r="B94" s="429" t="s">
        <v>28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97</v>
      </c>
      <c r="B96" s="423" t="s">
        <v>98</v>
      </c>
      <c r="C96" s="310" t="s">
        <v>81</v>
      </c>
      <c r="D96" s="423" t="s">
        <v>82</v>
      </c>
      <c r="E96" s="374" t="s">
        <v>296</v>
      </c>
      <c r="F96" s="261" t="s">
        <v>286</v>
      </c>
      <c r="G96" s="261" t="s">
        <v>327</v>
      </c>
      <c r="H96" s="262">
        <f>I96/I97</f>
        <v>0.6</v>
      </c>
      <c r="I96" s="321">
        <f t="shared" ref="I96:I107" si="8">J96+K96+L96</f>
        <v>180</v>
      </c>
      <c r="J96" s="264">
        <v>5.0</v>
      </c>
      <c r="K96" s="264">
        <v>85.0</v>
      </c>
      <c r="L96" s="265">
        <v>90.0</v>
      </c>
    </row>
    <row r="97">
      <c r="A97" s="323">
        <v>6.0</v>
      </c>
      <c r="B97" s="425" t="s">
        <v>28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97</v>
      </c>
      <c r="B98" s="427" t="s">
        <v>98</v>
      </c>
      <c r="C98" s="313" t="s">
        <v>81</v>
      </c>
      <c r="D98" s="427" t="s">
        <v>82</v>
      </c>
      <c r="E98" s="380" t="s">
        <v>296</v>
      </c>
      <c r="F98" s="290" t="s">
        <v>282</v>
      </c>
      <c r="G98" s="282" t="s">
        <v>333</v>
      </c>
      <c r="H98" s="283">
        <f>I98/I99</f>
        <v>0.4</v>
      </c>
      <c r="I98" s="326">
        <f t="shared" si="8"/>
        <v>120</v>
      </c>
      <c r="J98" s="284">
        <v>5.0</v>
      </c>
      <c r="K98" s="284">
        <v>75.0</v>
      </c>
      <c r="L98" s="285">
        <v>40.0</v>
      </c>
    </row>
    <row r="99">
      <c r="A99" s="323">
        <v>6.0</v>
      </c>
      <c r="B99" s="425" t="s">
        <v>28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97</v>
      </c>
      <c r="B100" s="427" t="s">
        <v>98</v>
      </c>
      <c r="C100" s="313" t="s">
        <v>81</v>
      </c>
      <c r="D100" s="427" t="s">
        <v>82</v>
      </c>
      <c r="E100" s="380" t="s">
        <v>296</v>
      </c>
      <c r="F100" s="290" t="s">
        <v>302</v>
      </c>
      <c r="G100" s="290" t="s">
        <v>339</v>
      </c>
      <c r="H100" s="283">
        <f>I100/I101</f>
        <v>0.2666666667</v>
      </c>
      <c r="I100" s="326">
        <f t="shared" si="8"/>
        <v>80</v>
      </c>
      <c r="J100" s="284">
        <v>5.0</v>
      </c>
      <c r="K100" s="284">
        <v>65.0</v>
      </c>
      <c r="L100" s="285">
        <v>10.0</v>
      </c>
    </row>
    <row r="101">
      <c r="A101" s="323">
        <v>6.0</v>
      </c>
      <c r="B101" s="425" t="s">
        <v>28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97</v>
      </c>
      <c r="B102" s="427" t="s">
        <v>98</v>
      </c>
      <c r="C102" s="313" t="s">
        <v>81</v>
      </c>
      <c r="D102" s="427" t="s">
        <v>82</v>
      </c>
      <c r="E102" s="380" t="s">
        <v>296</v>
      </c>
      <c r="F102" s="290" t="s">
        <v>298</v>
      </c>
      <c r="G102" s="282" t="s">
        <v>309</v>
      </c>
      <c r="H102" s="283">
        <f>I102/I103</f>
        <v>0.4333333333</v>
      </c>
      <c r="I102" s="326">
        <f t="shared" si="8"/>
        <v>130</v>
      </c>
      <c r="J102" s="284">
        <v>5.0</v>
      </c>
      <c r="K102" s="284">
        <v>45.0</v>
      </c>
      <c r="L102" s="285">
        <v>80.0</v>
      </c>
    </row>
    <row r="103">
      <c r="A103" s="323">
        <v>6.0</v>
      </c>
      <c r="B103" s="425" t="s">
        <v>28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97</v>
      </c>
      <c r="B104" s="427" t="s">
        <v>98</v>
      </c>
      <c r="C104" s="313" t="s">
        <v>81</v>
      </c>
      <c r="D104" s="427" t="s">
        <v>82</v>
      </c>
      <c r="E104" s="380" t="s">
        <v>296</v>
      </c>
      <c r="F104" s="290" t="s">
        <v>294</v>
      </c>
      <c r="G104" s="290" t="s">
        <v>315</v>
      </c>
      <c r="H104" s="283">
        <f>I104/I105</f>
        <v>0.1833333333</v>
      </c>
      <c r="I104" s="326">
        <f t="shared" si="8"/>
        <v>55</v>
      </c>
      <c r="J104" s="284">
        <v>5.0</v>
      </c>
      <c r="K104" s="284">
        <v>20.0</v>
      </c>
      <c r="L104" s="285">
        <v>30.0</v>
      </c>
    </row>
    <row r="105">
      <c r="A105" s="323">
        <v>6.0</v>
      </c>
      <c r="B105" s="425" t="s">
        <v>28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97</v>
      </c>
      <c r="B106" s="427" t="s">
        <v>98</v>
      </c>
      <c r="C106" s="313" t="s">
        <v>81</v>
      </c>
      <c r="D106" s="427" t="s">
        <v>82</v>
      </c>
      <c r="E106" s="380" t="s">
        <v>296</v>
      </c>
      <c r="F106" s="282" t="s">
        <v>290</v>
      </c>
      <c r="G106" s="282" t="s">
        <v>321</v>
      </c>
      <c r="H106" s="283">
        <f>I106/I107</f>
        <v>0.6833333333</v>
      </c>
      <c r="I106" s="326">
        <f t="shared" si="8"/>
        <v>205</v>
      </c>
      <c r="J106" s="284">
        <v>5.0</v>
      </c>
      <c r="K106" s="284">
        <v>110.0</v>
      </c>
      <c r="L106" s="285">
        <v>90.0</v>
      </c>
    </row>
    <row r="107">
      <c r="A107" s="336">
        <v>6.0</v>
      </c>
      <c r="B107" s="429" t="s">
        <v>28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97</v>
      </c>
      <c r="B109" s="423" t="s">
        <v>98</v>
      </c>
      <c r="C109" s="310" t="s">
        <v>89</v>
      </c>
      <c r="D109" s="423" t="s">
        <v>90</v>
      </c>
      <c r="E109" s="374" t="s">
        <v>300</v>
      </c>
      <c r="F109" s="261" t="s">
        <v>288</v>
      </c>
      <c r="G109" s="261" t="s">
        <v>324</v>
      </c>
      <c r="H109" s="262">
        <f>I109/I110</f>
        <v>0.3333333333</v>
      </c>
      <c r="I109" s="263">
        <f t="shared" ref="I109:I120" si="9">J109+K109+L109</f>
        <v>100</v>
      </c>
      <c r="J109" s="264">
        <v>0.0</v>
      </c>
      <c r="K109" s="264">
        <v>100.0</v>
      </c>
      <c r="L109" s="265">
        <v>0.0</v>
      </c>
    </row>
    <row r="110">
      <c r="A110" s="323">
        <v>6.0</v>
      </c>
      <c r="B110" s="425" t="s">
        <v>28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97</v>
      </c>
      <c r="B111" s="427" t="s">
        <v>98</v>
      </c>
      <c r="C111" s="313" t="s">
        <v>89</v>
      </c>
      <c r="D111" s="427" t="s">
        <v>90</v>
      </c>
      <c r="E111" s="404" t="s">
        <v>300</v>
      </c>
      <c r="F111" s="282" t="s">
        <v>284</v>
      </c>
      <c r="G111" s="282" t="s">
        <v>330</v>
      </c>
      <c r="H111" s="283">
        <f>I111/I112</f>
        <v>0.2833333333</v>
      </c>
      <c r="I111" s="275">
        <f t="shared" si="9"/>
        <v>85</v>
      </c>
      <c r="J111" s="284">
        <v>0.0</v>
      </c>
      <c r="K111" s="284">
        <v>35.0</v>
      </c>
      <c r="L111" s="285">
        <v>50.0</v>
      </c>
    </row>
    <row r="112">
      <c r="A112" s="323">
        <v>6.0</v>
      </c>
      <c r="B112" s="425" t="s">
        <v>28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97</v>
      </c>
      <c r="B113" s="427" t="s">
        <v>98</v>
      </c>
      <c r="C113" s="313" t="s">
        <v>89</v>
      </c>
      <c r="D113" s="427" t="s">
        <v>90</v>
      </c>
      <c r="E113" s="404" t="s">
        <v>300</v>
      </c>
      <c r="F113" s="282" t="s">
        <v>304</v>
      </c>
      <c r="G113" s="282" t="s">
        <v>336</v>
      </c>
      <c r="H113" s="283">
        <f>I113/I114</f>
        <v>0.3833333333</v>
      </c>
      <c r="I113" s="275">
        <f t="shared" si="9"/>
        <v>115</v>
      </c>
      <c r="J113" s="284">
        <v>0.0</v>
      </c>
      <c r="K113" s="284">
        <v>55.0</v>
      </c>
      <c r="L113" s="285">
        <v>60.0</v>
      </c>
    </row>
    <row r="114">
      <c r="A114" s="323">
        <v>6.0</v>
      </c>
      <c r="B114" s="425" t="s">
        <v>28</v>
      </c>
      <c r="C114" s="287">
        <v>5.0</v>
      </c>
      <c r="D114" s="425" t="s">
        <v>10</v>
      </c>
      <c r="E114" s="377"/>
      <c r="F114" s="290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97</v>
      </c>
      <c r="B115" s="427" t="s">
        <v>98</v>
      </c>
      <c r="C115" s="313" t="s">
        <v>89</v>
      </c>
      <c r="D115" s="427" t="s">
        <v>90</v>
      </c>
      <c r="E115" s="404" t="s">
        <v>300</v>
      </c>
      <c r="F115" s="282" t="s">
        <v>300</v>
      </c>
      <c r="G115" s="282" t="s">
        <v>306</v>
      </c>
      <c r="H115" s="283">
        <f>I115/I116</f>
        <v>0.2333333333</v>
      </c>
      <c r="I115" s="275">
        <f t="shared" si="9"/>
        <v>70</v>
      </c>
      <c r="J115" s="284">
        <v>0.0</v>
      </c>
      <c r="K115" s="284">
        <v>0.0</v>
      </c>
      <c r="L115" s="285">
        <v>70.0</v>
      </c>
    </row>
    <row r="116">
      <c r="A116" s="323">
        <v>6.0</v>
      </c>
      <c r="B116" s="425" t="s">
        <v>28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97</v>
      </c>
      <c r="B117" s="427" t="s">
        <v>98</v>
      </c>
      <c r="C117" s="313" t="s">
        <v>89</v>
      </c>
      <c r="D117" s="427" t="s">
        <v>90</v>
      </c>
      <c r="E117" s="404" t="s">
        <v>300</v>
      </c>
      <c r="F117" s="282" t="s">
        <v>296</v>
      </c>
      <c r="G117" s="282" t="s">
        <v>312</v>
      </c>
      <c r="H117" s="283">
        <f>I117/I118</f>
        <v>0.1</v>
      </c>
      <c r="I117" s="275">
        <f t="shared" si="9"/>
        <v>30</v>
      </c>
      <c r="J117" s="284">
        <v>0.0</v>
      </c>
      <c r="K117" s="284">
        <v>10.0</v>
      </c>
      <c r="L117" s="285">
        <v>20.0</v>
      </c>
    </row>
    <row r="118">
      <c r="A118" s="323">
        <v>6.0</v>
      </c>
      <c r="B118" s="425" t="s">
        <v>28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97</v>
      </c>
      <c r="B119" s="427" t="s">
        <v>98</v>
      </c>
      <c r="C119" s="313" t="s">
        <v>89</v>
      </c>
      <c r="D119" s="427" t="s">
        <v>90</v>
      </c>
      <c r="E119" s="404" t="s">
        <v>300</v>
      </c>
      <c r="F119" s="290" t="s">
        <v>292</v>
      </c>
      <c r="G119" s="290" t="s">
        <v>318</v>
      </c>
      <c r="H119" s="283">
        <f>I119/I120</f>
        <v>0.4166666667</v>
      </c>
      <c r="I119" s="275">
        <f t="shared" si="9"/>
        <v>125</v>
      </c>
      <c r="J119" s="284">
        <v>0.0</v>
      </c>
      <c r="K119" s="284">
        <v>25.0</v>
      </c>
      <c r="L119" s="285">
        <v>100.0</v>
      </c>
    </row>
    <row r="120">
      <c r="A120" s="336">
        <v>6.0</v>
      </c>
      <c r="B120" s="429" t="s">
        <v>28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97</v>
      </c>
      <c r="B122" s="423" t="s">
        <v>98</v>
      </c>
      <c r="C122" s="310" t="s">
        <v>97</v>
      </c>
      <c r="D122" s="423" t="s">
        <v>98</v>
      </c>
      <c r="E122" s="374" t="s">
        <v>302</v>
      </c>
      <c r="F122" s="261" t="s">
        <v>286</v>
      </c>
      <c r="G122" s="261" t="s">
        <v>327</v>
      </c>
      <c r="H122" s="262">
        <f>I122/I123</f>
        <v>0.8</v>
      </c>
      <c r="I122" s="263">
        <f t="shared" ref="I122:I133" si="10">J122+K122+L122</f>
        <v>240</v>
      </c>
      <c r="J122" s="261">
        <v>65.0</v>
      </c>
      <c r="K122" s="264">
        <v>85.0</v>
      </c>
      <c r="L122" s="265">
        <v>90.0</v>
      </c>
    </row>
    <row r="123">
      <c r="A123" s="323">
        <v>6.0</v>
      </c>
      <c r="B123" s="425" t="s">
        <v>28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97</v>
      </c>
      <c r="B124" s="427" t="s">
        <v>98</v>
      </c>
      <c r="C124" s="313" t="s">
        <v>97</v>
      </c>
      <c r="D124" s="427" t="s">
        <v>98</v>
      </c>
      <c r="E124" s="380" t="s">
        <v>302</v>
      </c>
      <c r="F124" s="290" t="s">
        <v>282</v>
      </c>
      <c r="G124" s="282" t="s">
        <v>333</v>
      </c>
      <c r="H124" s="283">
        <f>I124/I125</f>
        <v>0.6</v>
      </c>
      <c r="I124" s="326">
        <f t="shared" si="10"/>
        <v>180</v>
      </c>
      <c r="J124" s="284">
        <v>65.0</v>
      </c>
      <c r="K124" s="284">
        <v>75.0</v>
      </c>
      <c r="L124" s="285">
        <v>40.0</v>
      </c>
    </row>
    <row r="125">
      <c r="A125" s="323">
        <v>6.0</v>
      </c>
      <c r="B125" s="425" t="s">
        <v>28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97</v>
      </c>
      <c r="B126" s="427" t="s">
        <v>98</v>
      </c>
      <c r="C126" s="313" t="s">
        <v>97</v>
      </c>
      <c r="D126" s="427" t="s">
        <v>98</v>
      </c>
      <c r="E126" s="380" t="s">
        <v>302</v>
      </c>
      <c r="F126" s="290" t="s">
        <v>302</v>
      </c>
      <c r="G126" s="290" t="s">
        <v>339</v>
      </c>
      <c r="H126" s="283">
        <f>I126/I127</f>
        <v>0.4666666667</v>
      </c>
      <c r="I126" s="326">
        <f t="shared" si="10"/>
        <v>140</v>
      </c>
      <c r="J126" s="284">
        <v>65.0</v>
      </c>
      <c r="K126" s="284">
        <v>65.0</v>
      </c>
      <c r="L126" s="285">
        <v>10.0</v>
      </c>
    </row>
    <row r="127">
      <c r="A127" s="323">
        <v>6.0</v>
      </c>
      <c r="B127" s="425" t="s">
        <v>28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97</v>
      </c>
      <c r="B128" s="427" t="s">
        <v>98</v>
      </c>
      <c r="C128" s="313" t="s">
        <v>97</v>
      </c>
      <c r="D128" s="427" t="s">
        <v>98</v>
      </c>
      <c r="E128" s="380" t="s">
        <v>302</v>
      </c>
      <c r="F128" s="290" t="s">
        <v>298</v>
      </c>
      <c r="G128" s="282" t="s">
        <v>309</v>
      </c>
      <c r="H128" s="283">
        <f>I128/I129</f>
        <v>0.6333333333</v>
      </c>
      <c r="I128" s="326">
        <f t="shared" si="10"/>
        <v>190</v>
      </c>
      <c r="J128" s="284">
        <v>65.0</v>
      </c>
      <c r="K128" s="284">
        <v>45.0</v>
      </c>
      <c r="L128" s="285">
        <v>80.0</v>
      </c>
    </row>
    <row r="129">
      <c r="A129" s="323">
        <v>6.0</v>
      </c>
      <c r="B129" s="425" t="s">
        <v>28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97</v>
      </c>
      <c r="B130" s="427" t="s">
        <v>98</v>
      </c>
      <c r="C130" s="313" t="s">
        <v>97</v>
      </c>
      <c r="D130" s="427" t="s">
        <v>98</v>
      </c>
      <c r="E130" s="380" t="s">
        <v>302</v>
      </c>
      <c r="F130" s="290" t="s">
        <v>294</v>
      </c>
      <c r="G130" s="290" t="s">
        <v>315</v>
      </c>
      <c r="H130" s="283">
        <f>I130/I131</f>
        <v>0.3833333333</v>
      </c>
      <c r="I130" s="326">
        <f t="shared" si="10"/>
        <v>115</v>
      </c>
      <c r="J130" s="284">
        <v>65.0</v>
      </c>
      <c r="K130" s="284">
        <v>20.0</v>
      </c>
      <c r="L130" s="285">
        <v>30.0</v>
      </c>
    </row>
    <row r="131">
      <c r="A131" s="323">
        <v>6.0</v>
      </c>
      <c r="B131" s="425" t="s">
        <v>28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97</v>
      </c>
      <c r="B132" s="427" t="s">
        <v>98</v>
      </c>
      <c r="C132" s="313" t="s">
        <v>97</v>
      </c>
      <c r="D132" s="427" t="s">
        <v>98</v>
      </c>
      <c r="E132" s="380" t="s">
        <v>302</v>
      </c>
      <c r="F132" s="282" t="s">
        <v>290</v>
      </c>
      <c r="G132" s="282" t="s">
        <v>321</v>
      </c>
      <c r="H132" s="283">
        <f>I132/I133</f>
        <v>0.8833333333</v>
      </c>
      <c r="I132" s="326">
        <f t="shared" si="10"/>
        <v>265</v>
      </c>
      <c r="J132" s="284">
        <v>65.0</v>
      </c>
      <c r="K132" s="284">
        <v>110.0</v>
      </c>
      <c r="L132" s="285">
        <v>90.0</v>
      </c>
    </row>
    <row r="133">
      <c r="A133" s="336">
        <v>6.0</v>
      </c>
      <c r="B133" s="429" t="s">
        <v>28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445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444"/>
      <c r="F135" s="212"/>
      <c r="G135" s="212"/>
      <c r="H135" s="255"/>
    </row>
    <row r="136">
      <c r="B136" s="437"/>
      <c r="C136" s="212"/>
      <c r="D136" s="437"/>
      <c r="E136" s="444"/>
      <c r="F136" s="212"/>
      <c r="G136" s="212"/>
      <c r="H136" s="255"/>
    </row>
    <row r="137">
      <c r="B137" s="437"/>
      <c r="C137" s="212"/>
      <c r="D137" s="437"/>
      <c r="E137" s="444"/>
      <c r="F137" s="212"/>
      <c r="G137" s="212"/>
      <c r="H137" s="249"/>
    </row>
    <row r="138">
      <c r="B138" s="437"/>
      <c r="C138" s="212"/>
      <c r="D138" s="437"/>
      <c r="E138" s="444"/>
      <c r="F138" s="212"/>
      <c r="G138" s="212"/>
      <c r="H138" s="249"/>
    </row>
    <row r="139">
      <c r="B139" s="437"/>
      <c r="C139" s="212"/>
      <c r="D139" s="437"/>
      <c r="E139" s="444"/>
      <c r="F139" s="212"/>
      <c r="G139" s="212"/>
      <c r="H139" s="249"/>
    </row>
    <row r="140">
      <c r="B140" s="437"/>
      <c r="C140" s="212"/>
      <c r="D140" s="437"/>
      <c r="E140" s="444"/>
      <c r="F140" s="212"/>
      <c r="G140" s="212"/>
      <c r="H140" s="249"/>
    </row>
    <row r="141">
      <c r="B141" s="437"/>
      <c r="C141" s="212"/>
      <c r="D141" s="437"/>
      <c r="E141" s="444"/>
      <c r="F141" s="212"/>
      <c r="G141" s="212"/>
      <c r="H141" s="249"/>
    </row>
    <row r="142">
      <c r="B142" s="437"/>
      <c r="C142" s="212"/>
      <c r="D142" s="437"/>
      <c r="E142" s="444"/>
      <c r="F142" s="212"/>
      <c r="G142" s="212"/>
      <c r="H142" s="249"/>
    </row>
    <row r="143">
      <c r="B143" s="437"/>
      <c r="C143" s="212"/>
      <c r="D143" s="437"/>
      <c r="E143" s="444"/>
      <c r="F143" s="212"/>
      <c r="G143" s="212"/>
      <c r="H143" s="249"/>
    </row>
    <row r="144">
      <c r="B144" s="437"/>
      <c r="C144" s="212"/>
      <c r="D144" s="437"/>
      <c r="E144" s="444"/>
      <c r="F144" s="212"/>
      <c r="G144" s="212"/>
      <c r="H144" s="249"/>
    </row>
    <row r="145">
      <c r="B145" s="437"/>
      <c r="C145" s="212"/>
      <c r="D145" s="437"/>
      <c r="E145" s="444"/>
      <c r="F145" s="212"/>
      <c r="G145" s="212"/>
      <c r="H145" s="249"/>
    </row>
    <row r="146">
      <c r="B146" s="437"/>
      <c r="C146" s="212"/>
      <c r="D146" s="437"/>
      <c r="E146" s="444"/>
      <c r="F146" s="212"/>
      <c r="G146" s="212"/>
      <c r="H146" s="249"/>
    </row>
    <row r="147">
      <c r="B147" s="437"/>
      <c r="C147" s="212"/>
      <c r="D147" s="437"/>
      <c r="E147" s="444"/>
      <c r="F147" s="212"/>
      <c r="G147" s="212"/>
      <c r="H147" s="249"/>
    </row>
    <row r="148">
      <c r="B148" s="437"/>
      <c r="C148" s="212"/>
      <c r="D148" s="437"/>
      <c r="E148" s="444"/>
      <c r="F148" s="212"/>
      <c r="G148" s="212"/>
      <c r="H148" s="249"/>
    </row>
    <row r="149">
      <c r="B149" s="437"/>
      <c r="C149" s="212"/>
      <c r="D149" s="437"/>
      <c r="E149" s="444"/>
      <c r="F149" s="212"/>
      <c r="G149" s="212"/>
      <c r="H149" s="249"/>
    </row>
    <row r="150">
      <c r="B150" s="437"/>
      <c r="C150" s="212"/>
      <c r="D150" s="437"/>
      <c r="E150" s="444"/>
      <c r="F150" s="212"/>
      <c r="G150" s="212"/>
      <c r="H150" s="249"/>
    </row>
    <row r="151">
      <c r="B151" s="437"/>
      <c r="C151" s="212"/>
      <c r="D151" s="437"/>
      <c r="E151" s="444"/>
      <c r="F151" s="212"/>
      <c r="G151" s="212"/>
      <c r="H151" s="249"/>
    </row>
    <row r="152">
      <c r="B152" s="437"/>
      <c r="C152" s="212"/>
      <c r="D152" s="437"/>
      <c r="E152" s="444"/>
      <c r="F152" s="212"/>
      <c r="G152" s="212"/>
      <c r="H152" s="249"/>
    </row>
    <row r="153">
      <c r="B153" s="437"/>
      <c r="C153" s="212"/>
      <c r="D153" s="437"/>
      <c r="E153" s="444"/>
      <c r="F153" s="212"/>
      <c r="G153" s="212"/>
      <c r="H153" s="249"/>
    </row>
    <row r="154">
      <c r="B154" s="437"/>
      <c r="C154" s="212"/>
      <c r="D154" s="437"/>
      <c r="E154" s="444"/>
      <c r="F154" s="212"/>
      <c r="G154" s="212"/>
      <c r="H154" s="249"/>
    </row>
    <row r="155">
      <c r="B155" s="437"/>
      <c r="C155" s="212"/>
      <c r="D155" s="437"/>
      <c r="E155" s="444"/>
      <c r="F155" s="212"/>
      <c r="G155" s="212"/>
      <c r="H155" s="249"/>
    </row>
    <row r="156">
      <c r="B156" s="437"/>
      <c r="C156" s="212"/>
      <c r="D156" s="437"/>
      <c r="E156" s="444"/>
      <c r="F156" s="212"/>
      <c r="G156" s="212"/>
      <c r="H156" s="249"/>
    </row>
    <row r="157">
      <c r="B157" s="437"/>
      <c r="C157" s="212"/>
      <c r="D157" s="437"/>
      <c r="E157" s="444"/>
      <c r="F157" s="212"/>
      <c r="G157" s="212"/>
      <c r="H157" s="249"/>
    </row>
    <row r="158">
      <c r="B158" s="437"/>
      <c r="C158" s="212"/>
      <c r="D158" s="437"/>
      <c r="E158" s="444"/>
      <c r="F158" s="212"/>
      <c r="G158" s="212"/>
      <c r="H158" s="249"/>
    </row>
    <row r="159">
      <c r="B159" s="437"/>
      <c r="C159" s="212"/>
      <c r="D159" s="437"/>
      <c r="E159" s="444"/>
      <c r="F159" s="212"/>
      <c r="G159" s="212"/>
      <c r="H159" s="249"/>
    </row>
    <row r="160">
      <c r="B160" s="437"/>
      <c r="C160" s="212"/>
      <c r="D160" s="437"/>
      <c r="E160" s="444"/>
      <c r="F160" s="212"/>
      <c r="G160" s="212"/>
      <c r="H160" s="249"/>
    </row>
    <row r="161">
      <c r="B161" s="437"/>
      <c r="C161" s="212"/>
      <c r="D161" s="437"/>
      <c r="E161" s="444"/>
      <c r="F161" s="212"/>
      <c r="G161" s="212"/>
      <c r="H161" s="249"/>
    </row>
    <row r="162">
      <c r="B162" s="437"/>
      <c r="C162" s="212"/>
      <c r="D162" s="437"/>
      <c r="E162" s="444"/>
      <c r="F162" s="212"/>
      <c r="G162" s="212"/>
      <c r="H162" s="249"/>
    </row>
    <row r="163">
      <c r="B163" s="437"/>
      <c r="C163" s="212"/>
      <c r="D163" s="437"/>
      <c r="E163" s="444"/>
      <c r="F163" s="212"/>
      <c r="G163" s="212"/>
      <c r="H163" s="249"/>
    </row>
    <row r="164">
      <c r="B164" s="437"/>
      <c r="C164" s="212"/>
      <c r="D164" s="437"/>
      <c r="E164" s="444"/>
      <c r="F164" s="212"/>
      <c r="G164" s="212"/>
      <c r="H164" s="249"/>
    </row>
    <row r="165">
      <c r="B165" s="437"/>
      <c r="C165" s="212"/>
      <c r="D165" s="437"/>
      <c r="E165" s="444"/>
      <c r="F165" s="212"/>
      <c r="G165" s="212"/>
      <c r="H165" s="249"/>
    </row>
    <row r="166">
      <c r="B166" s="437"/>
      <c r="C166" s="212"/>
      <c r="D166" s="437"/>
      <c r="E166" s="444"/>
      <c r="F166" s="212"/>
      <c r="G166" s="212"/>
      <c r="H166" s="249"/>
    </row>
    <row r="167">
      <c r="B167" s="437"/>
      <c r="C167" s="212"/>
      <c r="D167" s="437"/>
      <c r="E167" s="444"/>
      <c r="F167" s="212"/>
      <c r="G167" s="212"/>
      <c r="H167" s="249"/>
    </row>
    <row r="168">
      <c r="B168" s="437"/>
      <c r="C168" s="212"/>
      <c r="D168" s="437"/>
      <c r="E168" s="444"/>
      <c r="F168" s="212"/>
      <c r="G168" s="212"/>
      <c r="H168" s="249"/>
    </row>
    <row r="169">
      <c r="B169" s="437"/>
      <c r="C169" s="212"/>
      <c r="D169" s="437"/>
      <c r="E169" s="444"/>
      <c r="F169" s="212"/>
      <c r="G169" s="212"/>
      <c r="H169" s="249"/>
    </row>
    <row r="170">
      <c r="B170" s="437"/>
      <c r="C170" s="212"/>
      <c r="D170" s="437"/>
      <c r="E170" s="444"/>
      <c r="F170" s="212"/>
      <c r="G170" s="212"/>
      <c r="H170" s="249"/>
    </row>
    <row r="171">
      <c r="B171" s="437"/>
      <c r="C171" s="212"/>
      <c r="D171" s="437"/>
      <c r="E171" s="444"/>
      <c r="F171" s="212"/>
      <c r="G171" s="212"/>
      <c r="H171" s="249"/>
    </row>
    <row r="172">
      <c r="B172" s="437"/>
      <c r="C172" s="212"/>
      <c r="D172" s="437"/>
      <c r="E172" s="444"/>
      <c r="F172" s="212"/>
      <c r="G172" s="212"/>
      <c r="H172" s="249"/>
    </row>
    <row r="173">
      <c r="B173" s="437"/>
      <c r="C173" s="212"/>
      <c r="D173" s="437"/>
      <c r="E173" s="444"/>
      <c r="F173" s="212"/>
      <c r="G173" s="212"/>
      <c r="H173" s="249"/>
    </row>
    <row r="174">
      <c r="B174" s="437"/>
      <c r="C174" s="212"/>
      <c r="D174" s="437"/>
      <c r="E174" s="444"/>
      <c r="F174" s="212"/>
      <c r="G174" s="212"/>
      <c r="H174" s="249"/>
    </row>
    <row r="175">
      <c r="B175" s="437"/>
      <c r="C175" s="212"/>
      <c r="D175" s="437"/>
      <c r="E175" s="444"/>
      <c r="F175" s="212"/>
      <c r="G175" s="212"/>
      <c r="H175" s="249"/>
    </row>
    <row r="176">
      <c r="B176" s="437"/>
      <c r="C176" s="212"/>
      <c r="D176" s="437"/>
      <c r="E176" s="444"/>
      <c r="F176" s="212"/>
      <c r="G176" s="212"/>
      <c r="H176" s="249"/>
    </row>
    <row r="177">
      <c r="B177" s="437"/>
      <c r="C177" s="212"/>
      <c r="D177" s="437"/>
      <c r="E177" s="444"/>
      <c r="F177" s="212"/>
      <c r="G177" s="212"/>
      <c r="H177" s="249"/>
    </row>
    <row r="178">
      <c r="B178" s="437"/>
      <c r="C178" s="212"/>
      <c r="D178" s="437"/>
      <c r="E178" s="444"/>
      <c r="F178" s="212"/>
      <c r="G178" s="212"/>
      <c r="H178" s="249"/>
    </row>
    <row r="179">
      <c r="B179" s="437"/>
      <c r="C179" s="212"/>
      <c r="D179" s="437"/>
      <c r="E179" s="444"/>
      <c r="F179" s="212"/>
      <c r="G179" s="212"/>
      <c r="H179" s="249"/>
    </row>
    <row r="180">
      <c r="B180" s="437"/>
      <c r="C180" s="212"/>
      <c r="D180" s="437"/>
      <c r="E180" s="444"/>
      <c r="F180" s="212"/>
      <c r="G180" s="212"/>
      <c r="H180" s="249"/>
    </row>
    <row r="181">
      <c r="B181" s="437"/>
      <c r="C181" s="212"/>
      <c r="D181" s="437"/>
      <c r="E181" s="444"/>
      <c r="F181" s="212"/>
      <c r="G181" s="212"/>
      <c r="H181" s="249"/>
    </row>
    <row r="182">
      <c r="B182" s="437"/>
      <c r="C182" s="212"/>
      <c r="D182" s="437"/>
      <c r="E182" s="444"/>
      <c r="F182" s="212"/>
      <c r="G182" s="212"/>
      <c r="H182" s="249"/>
    </row>
    <row r="183">
      <c r="B183" s="437"/>
      <c r="C183" s="212"/>
      <c r="D183" s="437"/>
      <c r="E183" s="444"/>
      <c r="F183" s="212"/>
      <c r="G183" s="212"/>
      <c r="H183" s="249"/>
    </row>
    <row r="184">
      <c r="B184" s="437"/>
      <c r="C184" s="212"/>
      <c r="D184" s="437"/>
      <c r="E184" s="444"/>
      <c r="F184" s="212"/>
      <c r="G184" s="212"/>
      <c r="H184" s="249"/>
    </row>
    <row r="185">
      <c r="B185" s="437"/>
      <c r="C185" s="212"/>
      <c r="D185" s="437"/>
      <c r="E185" s="444"/>
      <c r="F185" s="212"/>
      <c r="G185" s="212"/>
      <c r="H185" s="249"/>
    </row>
    <row r="186">
      <c r="B186" s="437"/>
      <c r="C186" s="212"/>
      <c r="D186" s="437"/>
      <c r="E186" s="444"/>
      <c r="F186" s="212"/>
      <c r="G186" s="212"/>
      <c r="H186" s="249"/>
    </row>
    <row r="187">
      <c r="B187" s="437"/>
      <c r="C187" s="212"/>
      <c r="D187" s="437"/>
      <c r="E187" s="444"/>
      <c r="F187" s="212"/>
      <c r="G187" s="212"/>
      <c r="H187" s="249"/>
    </row>
    <row r="188">
      <c r="B188" s="437"/>
      <c r="C188" s="212"/>
      <c r="D188" s="437"/>
      <c r="E188" s="444"/>
      <c r="F188" s="212"/>
      <c r="G188" s="212"/>
      <c r="H188" s="249"/>
    </row>
    <row r="189">
      <c r="B189" s="437"/>
      <c r="C189" s="212"/>
      <c r="D189" s="437"/>
      <c r="E189" s="444"/>
      <c r="F189" s="212"/>
      <c r="G189" s="212"/>
      <c r="H189" s="249"/>
    </row>
    <row r="190">
      <c r="B190" s="437"/>
      <c r="C190" s="212"/>
      <c r="D190" s="437"/>
      <c r="E190" s="444"/>
      <c r="F190" s="212"/>
      <c r="G190" s="212"/>
      <c r="H190" s="249"/>
    </row>
    <row r="191">
      <c r="B191" s="437"/>
      <c r="C191" s="212"/>
      <c r="D191" s="437"/>
      <c r="E191" s="444"/>
      <c r="F191" s="212"/>
      <c r="G191" s="212"/>
      <c r="H191" s="249"/>
    </row>
    <row r="192">
      <c r="B192" s="437"/>
      <c r="C192" s="212"/>
      <c r="D192" s="437"/>
      <c r="E192" s="444"/>
      <c r="F192" s="212"/>
      <c r="G192" s="212"/>
      <c r="H192" s="249"/>
    </row>
    <row r="193">
      <c r="B193" s="437"/>
      <c r="C193" s="212"/>
      <c r="D193" s="437"/>
      <c r="E193" s="444"/>
      <c r="F193" s="212"/>
      <c r="G193" s="212"/>
      <c r="H193" s="249"/>
    </row>
    <row r="194">
      <c r="B194" s="437"/>
      <c r="C194" s="212"/>
      <c r="D194" s="437"/>
      <c r="E194" s="444"/>
      <c r="F194" s="212"/>
      <c r="G194" s="212"/>
      <c r="H194" s="249"/>
    </row>
    <row r="195">
      <c r="B195" s="437"/>
      <c r="C195" s="212"/>
      <c r="D195" s="437"/>
      <c r="E195" s="444"/>
      <c r="F195" s="212"/>
      <c r="G195" s="212"/>
      <c r="H195" s="249"/>
    </row>
    <row r="196">
      <c r="B196" s="437"/>
      <c r="C196" s="212"/>
      <c r="D196" s="437"/>
      <c r="E196" s="444"/>
      <c r="F196" s="212"/>
      <c r="G196" s="212"/>
      <c r="H196" s="249"/>
    </row>
    <row r="197">
      <c r="B197" s="437"/>
      <c r="C197" s="212"/>
      <c r="D197" s="437"/>
      <c r="E197" s="444"/>
      <c r="F197" s="212"/>
      <c r="G197" s="212"/>
      <c r="H197" s="249"/>
    </row>
    <row r="198">
      <c r="B198" s="437"/>
      <c r="C198" s="212"/>
      <c r="D198" s="437"/>
      <c r="E198" s="444"/>
      <c r="F198" s="212"/>
      <c r="G198" s="212"/>
      <c r="H198" s="249"/>
    </row>
    <row r="199">
      <c r="B199" s="437"/>
      <c r="C199" s="212"/>
      <c r="D199" s="437"/>
      <c r="E199" s="444"/>
      <c r="F199" s="212"/>
      <c r="G199" s="212"/>
      <c r="H199" s="249"/>
    </row>
    <row r="200">
      <c r="B200" s="437"/>
      <c r="C200" s="212"/>
      <c r="D200" s="437"/>
      <c r="E200" s="444"/>
      <c r="F200" s="212"/>
      <c r="G200" s="212"/>
      <c r="H200" s="249"/>
    </row>
    <row r="201">
      <c r="B201" s="437"/>
      <c r="C201" s="212"/>
      <c r="D201" s="437"/>
      <c r="E201" s="444"/>
      <c r="F201" s="212"/>
      <c r="G201" s="212"/>
      <c r="H201" s="249"/>
    </row>
    <row r="202">
      <c r="B202" s="437"/>
      <c r="C202" s="212"/>
      <c r="D202" s="437"/>
      <c r="E202" s="444"/>
      <c r="F202" s="212"/>
      <c r="G202" s="212"/>
      <c r="H202" s="249"/>
    </row>
    <row r="203">
      <c r="B203" s="437"/>
      <c r="C203" s="212"/>
      <c r="D203" s="437"/>
      <c r="E203" s="444"/>
      <c r="F203" s="212"/>
      <c r="G203" s="212"/>
      <c r="H203" s="249"/>
    </row>
    <row r="204">
      <c r="B204" s="437"/>
      <c r="C204" s="212"/>
      <c r="D204" s="437"/>
      <c r="E204" s="444"/>
      <c r="F204" s="212"/>
      <c r="G204" s="212"/>
      <c r="H204" s="249"/>
    </row>
    <row r="205">
      <c r="B205" s="437"/>
      <c r="C205" s="212"/>
      <c r="D205" s="437"/>
      <c r="E205" s="444"/>
      <c r="F205" s="212"/>
      <c r="G205" s="212"/>
      <c r="H205" s="249"/>
    </row>
    <row r="206">
      <c r="B206" s="437"/>
      <c r="C206" s="212"/>
      <c r="D206" s="437"/>
      <c r="E206" s="444"/>
      <c r="F206" s="212"/>
      <c r="G206" s="212"/>
      <c r="H206" s="249"/>
    </row>
    <row r="207">
      <c r="B207" s="437"/>
      <c r="C207" s="212"/>
      <c r="D207" s="437"/>
      <c r="E207" s="444"/>
      <c r="F207" s="212"/>
      <c r="G207" s="212"/>
      <c r="H207" s="249"/>
    </row>
    <row r="208">
      <c r="B208" s="437"/>
      <c r="C208" s="212"/>
      <c r="D208" s="437"/>
      <c r="E208" s="444"/>
      <c r="F208" s="212"/>
      <c r="G208" s="212"/>
      <c r="H208" s="249"/>
    </row>
    <row r="209">
      <c r="B209" s="437"/>
      <c r="C209" s="212"/>
      <c r="D209" s="437"/>
      <c r="E209" s="444"/>
      <c r="F209" s="212"/>
      <c r="G209" s="212"/>
      <c r="H209" s="249"/>
    </row>
    <row r="210">
      <c r="B210" s="437"/>
      <c r="C210" s="212"/>
      <c r="D210" s="437"/>
      <c r="E210" s="444"/>
      <c r="F210" s="212"/>
      <c r="G210" s="212"/>
      <c r="H210" s="249"/>
    </row>
    <row r="211">
      <c r="B211" s="437"/>
      <c r="C211" s="212"/>
      <c r="D211" s="437"/>
      <c r="E211" s="444"/>
      <c r="F211" s="212"/>
      <c r="G211" s="212"/>
      <c r="H211" s="249"/>
    </row>
    <row r="212">
      <c r="B212" s="437"/>
      <c r="C212" s="212"/>
      <c r="D212" s="437"/>
      <c r="E212" s="444"/>
      <c r="F212" s="212"/>
      <c r="G212" s="212"/>
      <c r="H212" s="249"/>
    </row>
    <row r="213">
      <c r="B213" s="437"/>
      <c r="C213" s="212"/>
      <c r="D213" s="437"/>
      <c r="E213" s="444"/>
      <c r="F213" s="212"/>
      <c r="G213" s="212"/>
      <c r="H213" s="249"/>
    </row>
    <row r="214">
      <c r="B214" s="437"/>
      <c r="C214" s="212"/>
      <c r="D214" s="437"/>
      <c r="E214" s="444"/>
      <c r="F214" s="212"/>
      <c r="G214" s="212"/>
      <c r="H214" s="249"/>
    </row>
    <row r="215">
      <c r="B215" s="437"/>
      <c r="C215" s="212"/>
      <c r="D215" s="437"/>
      <c r="E215" s="444"/>
      <c r="F215" s="212"/>
      <c r="G215" s="212"/>
      <c r="H215" s="249"/>
    </row>
    <row r="216">
      <c r="B216" s="437"/>
      <c r="C216" s="212"/>
      <c r="D216" s="437"/>
      <c r="E216" s="444"/>
      <c r="F216" s="212"/>
      <c r="G216" s="212"/>
      <c r="H216" s="249"/>
    </row>
    <row r="217">
      <c r="B217" s="437"/>
      <c r="C217" s="212"/>
      <c r="D217" s="437"/>
      <c r="E217" s="444"/>
      <c r="F217" s="212"/>
      <c r="G217" s="212"/>
      <c r="H217" s="249"/>
    </row>
    <row r="218">
      <c r="B218" s="437"/>
      <c r="C218" s="212"/>
      <c r="D218" s="437"/>
      <c r="E218" s="444"/>
      <c r="F218" s="212"/>
      <c r="G218" s="212"/>
      <c r="H218" s="249"/>
    </row>
    <row r="219">
      <c r="B219" s="437"/>
      <c r="C219" s="212"/>
      <c r="D219" s="437"/>
      <c r="E219" s="444"/>
      <c r="F219" s="212"/>
      <c r="G219" s="212"/>
      <c r="H219" s="249"/>
    </row>
    <row r="220">
      <c r="B220" s="437"/>
      <c r="C220" s="212"/>
      <c r="D220" s="437"/>
      <c r="E220" s="444"/>
      <c r="F220" s="212"/>
      <c r="G220" s="212"/>
      <c r="H220" s="249"/>
    </row>
    <row r="221">
      <c r="B221" s="437"/>
      <c r="C221" s="212"/>
      <c r="D221" s="437"/>
      <c r="E221" s="444"/>
      <c r="F221" s="212"/>
      <c r="G221" s="212"/>
      <c r="H221" s="249"/>
    </row>
    <row r="222">
      <c r="B222" s="437"/>
      <c r="C222" s="212"/>
      <c r="D222" s="437"/>
      <c r="E222" s="444"/>
      <c r="F222" s="212"/>
      <c r="G222" s="212"/>
      <c r="H222" s="249"/>
    </row>
    <row r="223">
      <c r="B223" s="437"/>
      <c r="C223" s="212"/>
      <c r="D223" s="437"/>
      <c r="E223" s="444"/>
      <c r="F223" s="212"/>
      <c r="G223" s="212"/>
      <c r="H223" s="249"/>
    </row>
    <row r="224">
      <c r="B224" s="437"/>
      <c r="C224" s="212"/>
      <c r="D224" s="437"/>
      <c r="E224" s="444"/>
      <c r="F224" s="212"/>
      <c r="G224" s="212"/>
      <c r="H224" s="249"/>
    </row>
    <row r="225">
      <c r="B225" s="437"/>
      <c r="C225" s="212"/>
      <c r="D225" s="437"/>
      <c r="E225" s="444"/>
      <c r="F225" s="212"/>
      <c r="G225" s="212"/>
      <c r="H225" s="249"/>
    </row>
    <row r="226">
      <c r="B226" s="437"/>
      <c r="C226" s="212"/>
      <c r="D226" s="437"/>
      <c r="E226" s="444"/>
      <c r="F226" s="212"/>
      <c r="G226" s="212"/>
      <c r="H226" s="249"/>
    </row>
    <row r="227">
      <c r="B227" s="437"/>
      <c r="C227" s="212"/>
      <c r="D227" s="437"/>
      <c r="E227" s="444"/>
      <c r="F227" s="212"/>
      <c r="G227" s="212"/>
      <c r="H227" s="249"/>
    </row>
    <row r="228">
      <c r="B228" s="437"/>
      <c r="C228" s="212"/>
      <c r="D228" s="437"/>
      <c r="E228" s="444"/>
      <c r="F228" s="212"/>
      <c r="G228" s="212"/>
      <c r="H228" s="249"/>
    </row>
    <row r="229">
      <c r="B229" s="437"/>
      <c r="C229" s="212"/>
      <c r="D229" s="437"/>
      <c r="E229" s="444"/>
      <c r="F229" s="212"/>
      <c r="G229" s="212"/>
      <c r="H229" s="249"/>
    </row>
    <row r="230">
      <c r="B230" s="437"/>
      <c r="C230" s="212"/>
      <c r="D230" s="437"/>
      <c r="E230" s="444"/>
      <c r="F230" s="212"/>
      <c r="G230" s="212"/>
      <c r="H230" s="249"/>
    </row>
    <row r="231">
      <c r="B231" s="437"/>
      <c r="C231" s="212"/>
      <c r="D231" s="437"/>
      <c r="E231" s="444"/>
      <c r="F231" s="212"/>
      <c r="G231" s="212"/>
      <c r="H231" s="249"/>
    </row>
    <row r="232">
      <c r="B232" s="437"/>
      <c r="C232" s="212"/>
      <c r="D232" s="437"/>
      <c r="E232" s="444"/>
      <c r="F232" s="212"/>
      <c r="G232" s="212"/>
      <c r="H232" s="249"/>
    </row>
    <row r="233">
      <c r="B233" s="437"/>
      <c r="C233" s="212"/>
      <c r="D233" s="437"/>
      <c r="E233" s="444"/>
      <c r="F233" s="212"/>
      <c r="G233" s="212"/>
      <c r="H233" s="249"/>
    </row>
    <row r="234">
      <c r="B234" s="437"/>
      <c r="C234" s="212"/>
      <c r="D234" s="437"/>
      <c r="E234" s="444"/>
      <c r="F234" s="212"/>
      <c r="G234" s="212"/>
      <c r="H234" s="249"/>
    </row>
    <row r="235">
      <c r="B235" s="437"/>
      <c r="C235" s="212"/>
      <c r="D235" s="437"/>
      <c r="E235" s="444"/>
      <c r="F235" s="212"/>
      <c r="G235" s="212"/>
      <c r="H235" s="249"/>
    </row>
    <row r="236">
      <c r="B236" s="437"/>
      <c r="C236" s="212"/>
      <c r="D236" s="437"/>
      <c r="E236" s="444"/>
      <c r="F236" s="212"/>
      <c r="G236" s="212"/>
      <c r="H236" s="249"/>
    </row>
    <row r="237">
      <c r="B237" s="437"/>
      <c r="C237" s="212"/>
      <c r="D237" s="437"/>
      <c r="E237" s="444"/>
      <c r="F237" s="212"/>
      <c r="G237" s="212"/>
      <c r="H237" s="249"/>
    </row>
    <row r="238">
      <c r="B238" s="437"/>
      <c r="C238" s="212"/>
      <c r="D238" s="437"/>
      <c r="E238" s="444"/>
      <c r="F238" s="212"/>
      <c r="G238" s="212"/>
      <c r="H238" s="249"/>
    </row>
    <row r="239">
      <c r="B239" s="437"/>
      <c r="C239" s="212"/>
      <c r="D239" s="437"/>
      <c r="E239" s="444"/>
      <c r="F239" s="212"/>
      <c r="G239" s="212"/>
      <c r="H239" s="249"/>
    </row>
    <row r="240">
      <c r="B240" s="437"/>
      <c r="C240" s="212"/>
      <c r="D240" s="437"/>
      <c r="E240" s="444"/>
      <c r="F240" s="212"/>
      <c r="G240" s="212"/>
      <c r="H240" s="249"/>
    </row>
    <row r="241">
      <c r="B241" s="437"/>
      <c r="C241" s="212"/>
      <c r="D241" s="437"/>
      <c r="E241" s="444"/>
      <c r="F241" s="212"/>
      <c r="G241" s="212"/>
      <c r="H241" s="249"/>
    </row>
    <row r="242">
      <c r="B242" s="437"/>
      <c r="C242" s="212"/>
      <c r="D242" s="437"/>
      <c r="E242" s="444"/>
      <c r="F242" s="212"/>
      <c r="G242" s="212"/>
      <c r="H242" s="249"/>
    </row>
    <row r="243">
      <c r="B243" s="437"/>
      <c r="C243" s="212"/>
      <c r="D243" s="437"/>
      <c r="E243" s="444"/>
      <c r="F243" s="212"/>
      <c r="G243" s="212"/>
      <c r="H243" s="249"/>
    </row>
    <row r="244">
      <c r="B244" s="437"/>
      <c r="C244" s="212"/>
      <c r="D244" s="437"/>
      <c r="E244" s="444"/>
      <c r="F244" s="212"/>
      <c r="G244" s="212"/>
      <c r="H244" s="249"/>
    </row>
    <row r="245">
      <c r="B245" s="437"/>
      <c r="C245" s="212"/>
      <c r="D245" s="437"/>
      <c r="E245" s="444"/>
      <c r="F245" s="212"/>
      <c r="G245" s="212"/>
      <c r="H245" s="249"/>
    </row>
    <row r="246">
      <c r="B246" s="437"/>
      <c r="C246" s="212"/>
      <c r="D246" s="437"/>
      <c r="E246" s="444"/>
      <c r="F246" s="212"/>
      <c r="G246" s="212"/>
      <c r="H246" s="249"/>
    </row>
    <row r="247">
      <c r="B247" s="437"/>
      <c r="C247" s="212"/>
      <c r="D247" s="437"/>
      <c r="E247" s="444"/>
      <c r="F247" s="212"/>
      <c r="G247" s="212"/>
      <c r="H247" s="249"/>
    </row>
    <row r="248">
      <c r="B248" s="437"/>
      <c r="C248" s="212"/>
      <c r="D248" s="437"/>
      <c r="E248" s="444"/>
      <c r="F248" s="212"/>
      <c r="G248" s="212"/>
      <c r="H248" s="249"/>
    </row>
    <row r="249">
      <c r="B249" s="437"/>
      <c r="C249" s="212"/>
      <c r="D249" s="437"/>
      <c r="E249" s="444"/>
      <c r="F249" s="212"/>
      <c r="G249" s="212"/>
      <c r="H249" s="249"/>
    </row>
    <row r="250">
      <c r="B250" s="437"/>
      <c r="C250" s="212"/>
      <c r="D250" s="437"/>
      <c r="E250" s="444"/>
      <c r="F250" s="212"/>
      <c r="G250" s="212"/>
      <c r="H250" s="249"/>
    </row>
    <row r="251">
      <c r="B251" s="437"/>
      <c r="C251" s="212"/>
      <c r="D251" s="437"/>
      <c r="E251" s="444"/>
      <c r="F251" s="212"/>
      <c r="G251" s="212"/>
      <c r="H251" s="249"/>
    </row>
    <row r="252">
      <c r="B252" s="437"/>
      <c r="C252" s="212"/>
      <c r="D252" s="437"/>
      <c r="E252" s="444"/>
      <c r="F252" s="212"/>
      <c r="G252" s="212"/>
      <c r="H252" s="249"/>
    </row>
    <row r="253">
      <c r="B253" s="437"/>
      <c r="C253" s="212"/>
      <c r="D253" s="437"/>
      <c r="E253" s="444"/>
      <c r="F253" s="212"/>
      <c r="G253" s="212"/>
      <c r="H253" s="249"/>
    </row>
    <row r="254">
      <c r="B254" s="437"/>
      <c r="C254" s="212"/>
      <c r="D254" s="437"/>
      <c r="E254" s="444"/>
      <c r="F254" s="212"/>
      <c r="G254" s="212"/>
      <c r="H254" s="249"/>
    </row>
    <row r="255">
      <c r="B255" s="437"/>
      <c r="C255" s="212"/>
      <c r="D255" s="437"/>
      <c r="E255" s="444"/>
      <c r="F255" s="212"/>
      <c r="G255" s="212"/>
      <c r="H255" s="249"/>
    </row>
    <row r="256">
      <c r="B256" s="437"/>
      <c r="C256" s="212"/>
      <c r="D256" s="437"/>
      <c r="E256" s="444"/>
      <c r="F256" s="212"/>
      <c r="G256" s="212"/>
      <c r="H256" s="249"/>
    </row>
    <row r="257">
      <c r="B257" s="437"/>
      <c r="C257" s="212"/>
      <c r="D257" s="437"/>
      <c r="E257" s="444"/>
      <c r="F257" s="212"/>
      <c r="G257" s="212"/>
      <c r="H257" s="249"/>
    </row>
    <row r="258">
      <c r="B258" s="437"/>
      <c r="C258" s="212"/>
      <c r="D258" s="437"/>
      <c r="E258" s="444"/>
      <c r="F258" s="212"/>
      <c r="G258" s="212"/>
      <c r="H258" s="249"/>
    </row>
    <row r="259">
      <c r="B259" s="437"/>
      <c r="C259" s="212"/>
      <c r="D259" s="437"/>
      <c r="E259" s="444"/>
      <c r="F259" s="212"/>
      <c r="G259" s="212"/>
      <c r="H259" s="249"/>
    </row>
    <row r="260">
      <c r="B260" s="437"/>
      <c r="C260" s="212"/>
      <c r="D260" s="437"/>
      <c r="E260" s="444"/>
      <c r="F260" s="212"/>
      <c r="G260" s="212"/>
      <c r="H260" s="249"/>
    </row>
    <row r="261">
      <c r="B261" s="437"/>
      <c r="C261" s="212"/>
      <c r="D261" s="437"/>
      <c r="E261" s="444"/>
      <c r="F261" s="212"/>
      <c r="G261" s="212"/>
      <c r="H261" s="249"/>
    </row>
    <row r="262">
      <c r="B262" s="437"/>
      <c r="C262" s="212"/>
      <c r="D262" s="437"/>
      <c r="E262" s="444"/>
      <c r="F262" s="212"/>
      <c r="G262" s="212"/>
      <c r="H262" s="249"/>
    </row>
    <row r="263">
      <c r="B263" s="437"/>
      <c r="C263" s="212"/>
      <c r="D263" s="437"/>
      <c r="E263" s="444"/>
      <c r="F263" s="212"/>
      <c r="G263" s="212"/>
      <c r="H263" s="249"/>
    </row>
    <row r="264">
      <c r="B264" s="437"/>
      <c r="C264" s="212"/>
      <c r="D264" s="437"/>
      <c r="E264" s="444"/>
      <c r="F264" s="212"/>
      <c r="G264" s="212"/>
      <c r="H264" s="249"/>
    </row>
    <row r="265">
      <c r="B265" s="437"/>
      <c r="C265" s="212"/>
      <c r="D265" s="437"/>
      <c r="E265" s="444"/>
      <c r="F265" s="212"/>
      <c r="G265" s="212"/>
      <c r="H265" s="249"/>
    </row>
    <row r="266">
      <c r="B266" s="437"/>
      <c r="C266" s="212"/>
      <c r="D266" s="437"/>
      <c r="E266" s="444"/>
      <c r="F266" s="212"/>
      <c r="G266" s="212"/>
      <c r="H266" s="249"/>
    </row>
    <row r="267">
      <c r="B267" s="437"/>
      <c r="C267" s="212"/>
      <c r="D267" s="437"/>
      <c r="E267" s="444"/>
      <c r="F267" s="212"/>
      <c r="G267" s="212"/>
      <c r="H267" s="249"/>
    </row>
    <row r="268">
      <c r="B268" s="437"/>
      <c r="C268" s="212"/>
      <c r="D268" s="437"/>
      <c r="E268" s="444"/>
      <c r="F268" s="212"/>
      <c r="G268" s="212"/>
      <c r="H268" s="249"/>
    </row>
    <row r="269">
      <c r="B269" s="437"/>
      <c r="C269" s="212"/>
      <c r="D269" s="437"/>
      <c r="E269" s="444"/>
      <c r="F269" s="212"/>
      <c r="G269" s="212"/>
      <c r="H269" s="249"/>
    </row>
    <row r="270">
      <c r="B270" s="437"/>
      <c r="C270" s="212"/>
      <c r="D270" s="437"/>
      <c r="E270" s="444"/>
      <c r="F270" s="212"/>
      <c r="G270" s="212"/>
      <c r="H270" s="249"/>
    </row>
    <row r="271">
      <c r="B271" s="437"/>
      <c r="C271" s="212"/>
      <c r="D271" s="437"/>
      <c r="E271" s="444"/>
      <c r="F271" s="212"/>
      <c r="G271" s="212"/>
      <c r="H271" s="249"/>
    </row>
    <row r="272">
      <c r="B272" s="437"/>
      <c r="C272" s="212"/>
      <c r="D272" s="437"/>
      <c r="E272" s="444"/>
      <c r="F272" s="212"/>
      <c r="G272" s="212"/>
      <c r="H272" s="249"/>
    </row>
    <row r="273">
      <c r="B273" s="437"/>
      <c r="C273" s="212"/>
      <c r="D273" s="437"/>
      <c r="E273" s="444"/>
      <c r="F273" s="212"/>
      <c r="G273" s="212"/>
      <c r="H273" s="249"/>
    </row>
    <row r="274">
      <c r="B274" s="437"/>
      <c r="C274" s="212"/>
      <c r="D274" s="437"/>
      <c r="E274" s="444"/>
      <c r="F274" s="212"/>
      <c r="G274" s="212"/>
      <c r="H274" s="249"/>
    </row>
    <row r="275">
      <c r="B275" s="437"/>
      <c r="C275" s="212"/>
      <c r="D275" s="437"/>
      <c r="E275" s="444"/>
      <c r="F275" s="212"/>
      <c r="G275" s="212"/>
      <c r="H275" s="249"/>
    </row>
    <row r="276">
      <c r="B276" s="437"/>
      <c r="C276" s="212"/>
      <c r="D276" s="437"/>
      <c r="E276" s="444"/>
      <c r="F276" s="212"/>
      <c r="G276" s="212"/>
      <c r="H276" s="249"/>
    </row>
    <row r="277">
      <c r="B277" s="437"/>
      <c r="C277" s="212"/>
      <c r="D277" s="437"/>
      <c r="E277" s="444"/>
      <c r="F277" s="212"/>
      <c r="G277" s="212"/>
      <c r="H277" s="249"/>
    </row>
    <row r="278">
      <c r="B278" s="437"/>
      <c r="C278" s="212"/>
      <c r="D278" s="437"/>
      <c r="E278" s="444"/>
      <c r="F278" s="212"/>
      <c r="G278" s="212"/>
      <c r="H278" s="249"/>
    </row>
    <row r="279">
      <c r="B279" s="437"/>
      <c r="C279" s="212"/>
      <c r="D279" s="437"/>
      <c r="E279" s="444"/>
      <c r="F279" s="212"/>
      <c r="G279" s="212"/>
      <c r="H279" s="249"/>
    </row>
    <row r="280">
      <c r="B280" s="437"/>
      <c r="C280" s="212"/>
      <c r="D280" s="437"/>
      <c r="E280" s="444"/>
      <c r="F280" s="212"/>
      <c r="G280" s="212"/>
      <c r="H280" s="249"/>
    </row>
    <row r="281">
      <c r="B281" s="437"/>
      <c r="C281" s="212"/>
      <c r="D281" s="437"/>
      <c r="E281" s="444"/>
      <c r="F281" s="212"/>
      <c r="G281" s="212"/>
      <c r="H281" s="249"/>
    </row>
    <row r="282">
      <c r="B282" s="437"/>
      <c r="C282" s="212"/>
      <c r="D282" s="437"/>
      <c r="E282" s="444"/>
      <c r="F282" s="212"/>
      <c r="G282" s="212"/>
      <c r="H282" s="249"/>
    </row>
    <row r="283">
      <c r="B283" s="437"/>
      <c r="C283" s="212"/>
      <c r="D283" s="437"/>
      <c r="E283" s="444"/>
      <c r="F283" s="212"/>
      <c r="G283" s="212"/>
      <c r="H283" s="249"/>
    </row>
    <row r="284">
      <c r="B284" s="437"/>
      <c r="C284" s="212"/>
      <c r="D284" s="437"/>
      <c r="E284" s="444"/>
      <c r="F284" s="212"/>
      <c r="G284" s="212"/>
      <c r="H284" s="249"/>
    </row>
    <row r="285">
      <c r="B285" s="437"/>
      <c r="C285" s="212"/>
      <c r="D285" s="437"/>
      <c r="E285" s="444"/>
      <c r="F285" s="212"/>
      <c r="G285" s="212"/>
      <c r="H285" s="249"/>
    </row>
    <row r="286">
      <c r="B286" s="437"/>
      <c r="C286" s="212"/>
      <c r="D286" s="437"/>
      <c r="E286" s="444"/>
      <c r="F286" s="212"/>
      <c r="G286" s="212"/>
      <c r="H286" s="249"/>
    </row>
    <row r="287">
      <c r="B287" s="437"/>
      <c r="C287" s="212"/>
      <c r="D287" s="437"/>
      <c r="E287" s="444"/>
      <c r="F287" s="212"/>
      <c r="G287" s="212"/>
      <c r="H287" s="249"/>
    </row>
    <row r="288">
      <c r="B288" s="437"/>
      <c r="C288" s="212"/>
      <c r="D288" s="437"/>
      <c r="E288" s="444"/>
      <c r="F288" s="212"/>
      <c r="G288" s="212"/>
      <c r="H288" s="249"/>
    </row>
    <row r="289">
      <c r="B289" s="437"/>
      <c r="C289" s="212"/>
      <c r="D289" s="437"/>
      <c r="E289" s="444"/>
      <c r="F289" s="212"/>
      <c r="G289" s="212"/>
      <c r="H289" s="249"/>
    </row>
    <row r="290">
      <c r="B290" s="437"/>
      <c r="C290" s="212"/>
      <c r="D290" s="437"/>
      <c r="E290" s="444"/>
      <c r="F290" s="212"/>
      <c r="G290" s="212"/>
      <c r="H290" s="249"/>
    </row>
    <row r="291">
      <c r="B291" s="437"/>
      <c r="C291" s="212"/>
      <c r="D291" s="437"/>
      <c r="E291" s="444"/>
      <c r="F291" s="212"/>
      <c r="G291" s="212"/>
      <c r="H291" s="249"/>
    </row>
    <row r="292">
      <c r="B292" s="437"/>
      <c r="C292" s="212"/>
      <c r="D292" s="437"/>
      <c r="E292" s="444"/>
      <c r="F292" s="212"/>
      <c r="G292" s="212"/>
      <c r="H292" s="249"/>
    </row>
    <row r="293">
      <c r="B293" s="437"/>
      <c r="C293" s="212"/>
      <c r="D293" s="437"/>
      <c r="E293" s="444"/>
      <c r="F293" s="212"/>
      <c r="G293" s="212"/>
      <c r="H293" s="249"/>
    </row>
    <row r="294">
      <c r="B294" s="437"/>
      <c r="C294" s="212"/>
      <c r="D294" s="437"/>
      <c r="E294" s="444"/>
      <c r="F294" s="212"/>
      <c r="G294" s="212"/>
      <c r="H294" s="249"/>
    </row>
    <row r="295">
      <c r="B295" s="437"/>
      <c r="C295" s="212"/>
      <c r="D295" s="437"/>
      <c r="E295" s="444"/>
      <c r="F295" s="212"/>
      <c r="G295" s="212"/>
      <c r="H295" s="249"/>
    </row>
    <row r="296">
      <c r="B296" s="437"/>
      <c r="C296" s="212"/>
      <c r="D296" s="437"/>
      <c r="E296" s="444"/>
      <c r="F296" s="212"/>
      <c r="G296" s="212"/>
      <c r="H296" s="249"/>
    </row>
    <row r="297">
      <c r="B297" s="437"/>
      <c r="C297" s="212"/>
      <c r="D297" s="437"/>
      <c r="E297" s="444"/>
      <c r="F297" s="212"/>
      <c r="G297" s="212"/>
      <c r="H297" s="249"/>
    </row>
    <row r="298">
      <c r="B298" s="437"/>
      <c r="C298" s="212"/>
      <c r="D298" s="437"/>
      <c r="E298" s="444"/>
      <c r="F298" s="212"/>
      <c r="G298" s="212"/>
      <c r="H298" s="249"/>
    </row>
    <row r="299">
      <c r="B299" s="437"/>
      <c r="C299" s="212"/>
      <c r="D299" s="437"/>
      <c r="E299" s="444"/>
      <c r="F299" s="212"/>
      <c r="G299" s="212"/>
      <c r="H299" s="249"/>
    </row>
    <row r="300">
      <c r="B300" s="437"/>
      <c r="C300" s="212"/>
      <c r="D300" s="437"/>
      <c r="E300" s="444"/>
      <c r="F300" s="212"/>
      <c r="G300" s="212"/>
      <c r="H300" s="249"/>
    </row>
    <row r="301">
      <c r="B301" s="437"/>
      <c r="C301" s="212"/>
      <c r="D301" s="437"/>
      <c r="E301" s="444"/>
      <c r="F301" s="212"/>
      <c r="G301" s="212"/>
      <c r="H301" s="249"/>
    </row>
    <row r="302">
      <c r="B302" s="437"/>
      <c r="C302" s="212"/>
      <c r="D302" s="437"/>
      <c r="E302" s="444"/>
      <c r="F302" s="212"/>
      <c r="G302" s="212"/>
      <c r="H302" s="249"/>
    </row>
    <row r="303">
      <c r="B303" s="437"/>
      <c r="C303" s="212"/>
      <c r="D303" s="437"/>
      <c r="E303" s="444"/>
      <c r="F303" s="212"/>
      <c r="G303" s="212"/>
      <c r="H303" s="249"/>
    </row>
    <row r="304">
      <c r="B304" s="437"/>
      <c r="C304" s="212"/>
      <c r="D304" s="437"/>
      <c r="E304" s="444"/>
      <c r="F304" s="212"/>
      <c r="G304" s="212"/>
      <c r="H304" s="249"/>
    </row>
    <row r="305">
      <c r="B305" s="437"/>
      <c r="C305" s="212"/>
      <c r="D305" s="437"/>
      <c r="E305" s="444"/>
      <c r="F305" s="212"/>
      <c r="G305" s="212"/>
      <c r="H305" s="249"/>
    </row>
    <row r="306">
      <c r="B306" s="437"/>
      <c r="C306" s="212"/>
      <c r="D306" s="437"/>
      <c r="E306" s="444"/>
      <c r="F306" s="212"/>
      <c r="G306" s="212"/>
      <c r="H306" s="249"/>
    </row>
    <row r="307">
      <c r="B307" s="437"/>
      <c r="C307" s="212"/>
      <c r="D307" s="437"/>
      <c r="E307" s="444"/>
      <c r="F307" s="212"/>
      <c r="G307" s="212"/>
      <c r="H307" s="249"/>
    </row>
    <row r="308">
      <c r="B308" s="437"/>
      <c r="C308" s="212"/>
      <c r="D308" s="437"/>
      <c r="E308" s="444"/>
      <c r="F308" s="212"/>
      <c r="G308" s="212"/>
      <c r="H308" s="249"/>
    </row>
    <row r="309">
      <c r="B309" s="437"/>
      <c r="C309" s="212"/>
      <c r="D309" s="437"/>
      <c r="E309" s="444"/>
      <c r="F309" s="212"/>
      <c r="G309" s="212"/>
      <c r="H309" s="249"/>
    </row>
    <row r="310">
      <c r="B310" s="437"/>
      <c r="C310" s="212"/>
      <c r="D310" s="437"/>
      <c r="E310" s="444"/>
      <c r="F310" s="212"/>
      <c r="G310" s="212"/>
      <c r="H310" s="249"/>
    </row>
    <row r="311">
      <c r="B311" s="437"/>
      <c r="C311" s="212"/>
      <c r="D311" s="437"/>
      <c r="E311" s="444"/>
      <c r="F311" s="212"/>
      <c r="G311" s="212"/>
      <c r="H311" s="249"/>
    </row>
    <row r="312">
      <c r="B312" s="437"/>
      <c r="C312" s="212"/>
      <c r="D312" s="437"/>
      <c r="E312" s="444"/>
      <c r="F312" s="212"/>
      <c r="G312" s="212"/>
      <c r="H312" s="249"/>
    </row>
    <row r="313">
      <c r="B313" s="437"/>
      <c r="C313" s="212"/>
      <c r="D313" s="437"/>
      <c r="E313" s="444"/>
      <c r="F313" s="212"/>
      <c r="G313" s="212"/>
      <c r="H313" s="249"/>
    </row>
    <row r="314">
      <c r="B314" s="437"/>
      <c r="C314" s="212"/>
      <c r="D314" s="437"/>
      <c r="E314" s="444"/>
      <c r="F314" s="212"/>
      <c r="G314" s="212"/>
      <c r="H314" s="249"/>
    </row>
    <row r="315">
      <c r="B315" s="437"/>
      <c r="C315" s="212"/>
      <c r="D315" s="437"/>
      <c r="E315" s="444"/>
      <c r="F315" s="212"/>
      <c r="G315" s="212"/>
      <c r="H315" s="249"/>
    </row>
    <row r="316">
      <c r="B316" s="437"/>
      <c r="C316" s="212"/>
      <c r="D316" s="437"/>
      <c r="E316" s="444"/>
      <c r="F316" s="212"/>
      <c r="G316" s="212"/>
      <c r="H316" s="249"/>
    </row>
    <row r="317">
      <c r="B317" s="437"/>
      <c r="C317" s="212"/>
      <c r="D317" s="437"/>
      <c r="E317" s="444"/>
      <c r="F317" s="212"/>
      <c r="G317" s="212"/>
      <c r="H317" s="249"/>
    </row>
    <row r="318">
      <c r="B318" s="437"/>
      <c r="C318" s="212"/>
      <c r="D318" s="437"/>
      <c r="E318" s="444"/>
      <c r="F318" s="212"/>
      <c r="G318" s="212"/>
      <c r="H318" s="249"/>
    </row>
    <row r="319">
      <c r="B319" s="437"/>
      <c r="C319" s="212"/>
      <c r="D319" s="437"/>
      <c r="E319" s="444"/>
      <c r="F319" s="212"/>
      <c r="G319" s="212"/>
      <c r="H319" s="249"/>
    </row>
    <row r="320">
      <c r="B320" s="437"/>
      <c r="C320" s="212"/>
      <c r="D320" s="437"/>
      <c r="E320" s="444"/>
      <c r="F320" s="212"/>
      <c r="G320" s="212"/>
      <c r="H320" s="249"/>
    </row>
    <row r="321">
      <c r="B321" s="437"/>
      <c r="C321" s="212"/>
      <c r="D321" s="437"/>
      <c r="E321" s="444"/>
      <c r="F321" s="212"/>
      <c r="G321" s="212"/>
      <c r="H321" s="249"/>
    </row>
    <row r="322">
      <c r="B322" s="437"/>
      <c r="C322" s="212"/>
      <c r="D322" s="437"/>
      <c r="E322" s="444"/>
      <c r="F322" s="212"/>
      <c r="G322" s="212"/>
      <c r="H322" s="249"/>
    </row>
    <row r="323">
      <c r="B323" s="437"/>
      <c r="C323" s="212"/>
      <c r="D323" s="437"/>
      <c r="E323" s="444"/>
      <c r="F323" s="212"/>
      <c r="G323" s="212"/>
      <c r="H323" s="249"/>
    </row>
    <row r="324">
      <c r="B324" s="437"/>
      <c r="C324" s="212"/>
      <c r="D324" s="437"/>
      <c r="E324" s="444"/>
      <c r="F324" s="212"/>
      <c r="G324" s="212"/>
      <c r="H324" s="249"/>
    </row>
    <row r="325">
      <c r="B325" s="437"/>
      <c r="C325" s="212"/>
      <c r="D325" s="437"/>
      <c r="E325" s="444"/>
      <c r="F325" s="212"/>
      <c r="G325" s="212"/>
      <c r="H325" s="249"/>
    </row>
    <row r="326">
      <c r="B326" s="437"/>
      <c r="C326" s="212"/>
      <c r="D326" s="437"/>
      <c r="E326" s="444"/>
      <c r="F326" s="212"/>
      <c r="G326" s="212"/>
      <c r="H326" s="249"/>
    </row>
    <row r="327">
      <c r="B327" s="437"/>
      <c r="C327" s="212"/>
      <c r="D327" s="437"/>
      <c r="E327" s="444"/>
      <c r="F327" s="212"/>
      <c r="G327" s="212"/>
      <c r="H327" s="249"/>
    </row>
    <row r="328">
      <c r="B328" s="437"/>
      <c r="C328" s="212"/>
      <c r="D328" s="437"/>
      <c r="E328" s="444"/>
      <c r="F328" s="212"/>
      <c r="G328" s="212"/>
      <c r="H328" s="249"/>
    </row>
    <row r="329">
      <c r="B329" s="437"/>
      <c r="C329" s="212"/>
      <c r="D329" s="437"/>
      <c r="E329" s="444"/>
      <c r="F329" s="212"/>
      <c r="G329" s="212"/>
      <c r="H329" s="249"/>
    </row>
    <row r="330">
      <c r="B330" s="437"/>
      <c r="C330" s="212"/>
      <c r="D330" s="437"/>
      <c r="E330" s="444"/>
      <c r="F330" s="212"/>
      <c r="G330" s="212"/>
      <c r="H330" s="249"/>
    </row>
    <row r="331">
      <c r="B331" s="437"/>
      <c r="C331" s="212"/>
      <c r="D331" s="437"/>
      <c r="E331" s="444"/>
      <c r="F331" s="212"/>
      <c r="G331" s="212"/>
      <c r="H331" s="249"/>
    </row>
    <row r="332">
      <c r="B332" s="437"/>
      <c r="C332" s="212"/>
      <c r="D332" s="437"/>
      <c r="E332" s="444"/>
      <c r="F332" s="212"/>
      <c r="G332" s="212"/>
      <c r="H332" s="249"/>
    </row>
    <row r="333">
      <c r="B333" s="437"/>
      <c r="C333" s="212"/>
      <c r="D333" s="437"/>
      <c r="E333" s="444"/>
      <c r="F333" s="212"/>
      <c r="G333" s="212"/>
      <c r="H333" s="249"/>
    </row>
    <row r="334">
      <c r="B334" s="437"/>
      <c r="C334" s="212"/>
      <c r="D334" s="437"/>
      <c r="E334" s="444"/>
      <c r="F334" s="212"/>
      <c r="G334" s="212"/>
      <c r="H334" s="249"/>
    </row>
    <row r="335">
      <c r="B335" s="437"/>
      <c r="C335" s="212"/>
      <c r="D335" s="437"/>
      <c r="E335" s="444"/>
      <c r="F335" s="212"/>
      <c r="G335" s="212"/>
      <c r="H335" s="249"/>
    </row>
    <row r="336">
      <c r="B336" s="437"/>
      <c r="C336" s="212"/>
      <c r="D336" s="437"/>
      <c r="E336" s="444"/>
      <c r="F336" s="212"/>
      <c r="G336" s="212"/>
      <c r="H336" s="249"/>
    </row>
    <row r="337">
      <c r="B337" s="437"/>
      <c r="C337" s="212"/>
      <c r="D337" s="437"/>
      <c r="E337" s="444"/>
      <c r="F337" s="212"/>
      <c r="G337" s="212"/>
      <c r="H337" s="249"/>
    </row>
    <row r="338">
      <c r="B338" s="437"/>
      <c r="C338" s="212"/>
      <c r="D338" s="437"/>
      <c r="E338" s="444"/>
      <c r="F338" s="212"/>
      <c r="G338" s="212"/>
      <c r="H338" s="249"/>
    </row>
    <row r="339">
      <c r="B339" s="437"/>
      <c r="C339" s="212"/>
      <c r="D339" s="437"/>
      <c r="E339" s="444"/>
      <c r="F339" s="212"/>
      <c r="G339" s="212"/>
      <c r="H339" s="249"/>
    </row>
    <row r="340">
      <c r="B340" s="437"/>
      <c r="C340" s="212"/>
      <c r="D340" s="437"/>
      <c r="E340" s="444"/>
      <c r="F340" s="212"/>
      <c r="G340" s="212"/>
      <c r="H340" s="249"/>
    </row>
    <row r="341">
      <c r="B341" s="437"/>
      <c r="C341" s="212"/>
      <c r="D341" s="437"/>
      <c r="E341" s="444"/>
      <c r="F341" s="212"/>
      <c r="G341" s="212"/>
      <c r="H341" s="249"/>
    </row>
    <row r="342">
      <c r="B342" s="437"/>
      <c r="C342" s="212"/>
      <c r="D342" s="437"/>
      <c r="E342" s="444"/>
      <c r="F342" s="212"/>
      <c r="G342" s="212"/>
      <c r="H342" s="249"/>
    </row>
    <row r="343">
      <c r="B343" s="437"/>
      <c r="C343" s="212"/>
      <c r="D343" s="437"/>
      <c r="E343" s="444"/>
      <c r="F343" s="212"/>
      <c r="G343" s="212"/>
      <c r="H343" s="249"/>
    </row>
    <row r="344">
      <c r="B344" s="437"/>
      <c r="C344" s="212"/>
      <c r="D344" s="437"/>
      <c r="E344" s="444"/>
      <c r="F344" s="212"/>
      <c r="G344" s="212"/>
      <c r="H344" s="249"/>
    </row>
    <row r="345">
      <c r="B345" s="437"/>
      <c r="C345" s="212"/>
      <c r="D345" s="437"/>
      <c r="E345" s="444"/>
      <c r="F345" s="212"/>
      <c r="G345" s="212"/>
      <c r="H345" s="249"/>
    </row>
    <row r="346">
      <c r="B346" s="437"/>
      <c r="C346" s="212"/>
      <c r="D346" s="437"/>
      <c r="E346" s="444"/>
      <c r="F346" s="212"/>
      <c r="G346" s="212"/>
      <c r="H346" s="249"/>
    </row>
    <row r="347">
      <c r="B347" s="437"/>
      <c r="C347" s="212"/>
      <c r="D347" s="437"/>
      <c r="E347" s="444"/>
      <c r="F347" s="212"/>
      <c r="G347" s="212"/>
      <c r="H347" s="249"/>
    </row>
    <row r="348">
      <c r="B348" s="437"/>
      <c r="C348" s="212"/>
      <c r="D348" s="437"/>
      <c r="E348" s="444"/>
      <c r="F348" s="212"/>
      <c r="G348" s="212"/>
      <c r="H348" s="249"/>
    </row>
    <row r="349">
      <c r="B349" s="437"/>
      <c r="C349" s="212"/>
      <c r="D349" s="437"/>
      <c r="E349" s="444"/>
      <c r="F349" s="212"/>
      <c r="G349" s="212"/>
      <c r="H349" s="249"/>
    </row>
    <row r="350">
      <c r="B350" s="437"/>
      <c r="C350" s="212"/>
      <c r="D350" s="437"/>
      <c r="E350" s="444"/>
      <c r="F350" s="212"/>
      <c r="G350" s="212"/>
      <c r="H350" s="249"/>
    </row>
    <row r="351">
      <c r="B351" s="437"/>
      <c r="C351" s="212"/>
      <c r="D351" s="437"/>
      <c r="E351" s="444"/>
      <c r="F351" s="212"/>
      <c r="G351" s="212"/>
      <c r="H351" s="249"/>
    </row>
    <row r="352">
      <c r="B352" s="437"/>
      <c r="C352" s="212"/>
      <c r="D352" s="437"/>
      <c r="E352" s="444"/>
      <c r="F352" s="212"/>
      <c r="G352" s="212"/>
      <c r="H352" s="249"/>
    </row>
    <row r="353">
      <c r="B353" s="437"/>
      <c r="C353" s="212"/>
      <c r="D353" s="437"/>
      <c r="E353" s="444"/>
      <c r="F353" s="212"/>
      <c r="G353" s="212"/>
      <c r="H353" s="249"/>
    </row>
    <row r="354">
      <c r="B354" s="437"/>
      <c r="C354" s="212"/>
      <c r="D354" s="437"/>
      <c r="E354" s="444"/>
      <c r="F354" s="212"/>
      <c r="G354" s="212"/>
      <c r="H354" s="249"/>
    </row>
    <row r="355">
      <c r="B355" s="437"/>
      <c r="C355" s="212"/>
      <c r="D355" s="437"/>
      <c r="E355" s="444"/>
      <c r="F355" s="212"/>
      <c r="G355" s="212"/>
      <c r="H355" s="249"/>
    </row>
    <row r="356">
      <c r="B356" s="437"/>
      <c r="C356" s="212"/>
      <c r="D356" s="437"/>
      <c r="E356" s="444"/>
      <c r="F356" s="212"/>
      <c r="G356" s="212"/>
      <c r="H356" s="249"/>
    </row>
    <row r="357">
      <c r="B357" s="437"/>
      <c r="C357" s="212"/>
      <c r="D357" s="437"/>
      <c r="E357" s="444"/>
      <c r="F357" s="212"/>
      <c r="G357" s="212"/>
      <c r="H357" s="249"/>
    </row>
    <row r="358">
      <c r="B358" s="437"/>
      <c r="C358" s="212"/>
      <c r="D358" s="437"/>
      <c r="E358" s="444"/>
      <c r="F358" s="212"/>
      <c r="G358" s="212"/>
      <c r="H358" s="249"/>
    </row>
    <row r="359">
      <c r="B359" s="437"/>
      <c r="C359" s="212"/>
      <c r="D359" s="437"/>
      <c r="E359" s="444"/>
      <c r="F359" s="212"/>
      <c r="G359" s="212"/>
      <c r="H359" s="249"/>
    </row>
    <row r="360">
      <c r="B360" s="437"/>
      <c r="C360" s="212"/>
      <c r="D360" s="437"/>
      <c r="E360" s="444"/>
      <c r="F360" s="212"/>
      <c r="G360" s="212"/>
      <c r="H360" s="249"/>
    </row>
    <row r="361">
      <c r="B361" s="437"/>
      <c r="C361" s="212"/>
      <c r="D361" s="437"/>
      <c r="E361" s="444"/>
      <c r="F361" s="212"/>
      <c r="G361" s="212"/>
      <c r="H361" s="249"/>
    </row>
    <row r="362">
      <c r="B362" s="437"/>
      <c r="C362" s="212"/>
      <c r="D362" s="437"/>
      <c r="E362" s="444"/>
      <c r="F362" s="212"/>
      <c r="G362" s="212"/>
      <c r="H362" s="249"/>
    </row>
    <row r="363">
      <c r="B363" s="437"/>
      <c r="C363" s="212"/>
      <c r="D363" s="437"/>
      <c r="E363" s="444"/>
      <c r="F363" s="212"/>
      <c r="G363" s="212"/>
      <c r="H363" s="249"/>
    </row>
    <row r="364">
      <c r="B364" s="437"/>
      <c r="C364" s="212"/>
      <c r="D364" s="437"/>
      <c r="E364" s="444"/>
      <c r="F364" s="212"/>
      <c r="G364" s="212"/>
      <c r="H364" s="249"/>
    </row>
    <row r="365">
      <c r="B365" s="437"/>
      <c r="C365" s="212"/>
      <c r="D365" s="437"/>
      <c r="E365" s="444"/>
      <c r="F365" s="212"/>
      <c r="G365" s="212"/>
      <c r="H365" s="249"/>
    </row>
    <row r="366">
      <c r="B366" s="437"/>
      <c r="C366" s="212"/>
      <c r="D366" s="437"/>
      <c r="E366" s="444"/>
      <c r="F366" s="212"/>
      <c r="G366" s="212"/>
      <c r="H366" s="249"/>
    </row>
    <row r="367">
      <c r="B367" s="437"/>
      <c r="C367" s="212"/>
      <c r="D367" s="437"/>
      <c r="E367" s="444"/>
      <c r="F367" s="212"/>
      <c r="G367" s="212"/>
      <c r="H367" s="249"/>
    </row>
    <row r="368">
      <c r="B368" s="437"/>
      <c r="C368" s="212"/>
      <c r="D368" s="437"/>
      <c r="E368" s="444"/>
      <c r="F368" s="212"/>
      <c r="G368" s="212"/>
      <c r="H368" s="249"/>
    </row>
    <row r="369">
      <c r="B369" s="437"/>
      <c r="C369" s="212"/>
      <c r="D369" s="437"/>
      <c r="E369" s="444"/>
      <c r="F369" s="212"/>
      <c r="G369" s="212"/>
      <c r="H369" s="249"/>
    </row>
    <row r="370">
      <c r="B370" s="437"/>
      <c r="C370" s="212"/>
      <c r="D370" s="437"/>
      <c r="E370" s="444"/>
      <c r="F370" s="212"/>
      <c r="G370" s="212"/>
      <c r="H370" s="249"/>
    </row>
    <row r="371">
      <c r="B371" s="437"/>
      <c r="C371" s="212"/>
      <c r="D371" s="437"/>
      <c r="E371" s="444"/>
      <c r="F371" s="212"/>
      <c r="G371" s="212"/>
      <c r="H371" s="249"/>
    </row>
    <row r="372">
      <c r="B372" s="437"/>
      <c r="C372" s="212"/>
      <c r="D372" s="437"/>
      <c r="E372" s="444"/>
      <c r="F372" s="212"/>
      <c r="G372" s="212"/>
      <c r="H372" s="249"/>
    </row>
    <row r="373">
      <c r="B373" s="437"/>
      <c r="C373" s="212"/>
      <c r="D373" s="437"/>
      <c r="E373" s="444"/>
      <c r="F373" s="212"/>
      <c r="G373" s="212"/>
      <c r="H373" s="249"/>
    </row>
    <row r="374">
      <c r="B374" s="437"/>
      <c r="C374" s="212"/>
      <c r="D374" s="437"/>
      <c r="E374" s="444"/>
      <c r="F374" s="212"/>
      <c r="G374" s="212"/>
      <c r="H374" s="249"/>
    </row>
    <row r="375">
      <c r="B375" s="437"/>
      <c r="C375" s="212"/>
      <c r="D375" s="437"/>
      <c r="E375" s="444"/>
      <c r="F375" s="212"/>
      <c r="G375" s="212"/>
      <c r="H375" s="249"/>
    </row>
    <row r="376">
      <c r="B376" s="437"/>
      <c r="C376" s="212"/>
      <c r="D376" s="437"/>
      <c r="E376" s="444"/>
      <c r="F376" s="212"/>
      <c r="G376" s="212"/>
      <c r="H376" s="249"/>
    </row>
    <row r="377">
      <c r="B377" s="437"/>
      <c r="C377" s="212"/>
      <c r="D377" s="437"/>
      <c r="E377" s="444"/>
      <c r="F377" s="212"/>
      <c r="G377" s="212"/>
      <c r="H377" s="249"/>
    </row>
    <row r="378">
      <c r="B378" s="437"/>
      <c r="C378" s="212"/>
      <c r="D378" s="437"/>
      <c r="E378" s="444"/>
      <c r="F378" s="212"/>
      <c r="G378" s="212"/>
      <c r="H378" s="249"/>
    </row>
    <row r="379">
      <c r="B379" s="437"/>
      <c r="C379" s="212"/>
      <c r="D379" s="437"/>
      <c r="E379" s="444"/>
      <c r="F379" s="212"/>
      <c r="G379" s="212"/>
      <c r="H379" s="249"/>
    </row>
    <row r="380">
      <c r="B380" s="437"/>
      <c r="C380" s="212"/>
      <c r="D380" s="437"/>
      <c r="E380" s="444"/>
      <c r="F380" s="212"/>
      <c r="G380" s="212"/>
      <c r="H380" s="249"/>
    </row>
    <row r="381">
      <c r="B381" s="437"/>
      <c r="C381" s="212"/>
      <c r="D381" s="437"/>
      <c r="E381" s="444"/>
      <c r="F381" s="212"/>
      <c r="G381" s="212"/>
      <c r="H381" s="249"/>
    </row>
    <row r="382">
      <c r="B382" s="437"/>
      <c r="C382" s="212"/>
      <c r="D382" s="437"/>
      <c r="E382" s="444"/>
      <c r="F382" s="212"/>
      <c r="G382" s="212"/>
      <c r="H382" s="249"/>
    </row>
    <row r="383">
      <c r="B383" s="437"/>
      <c r="C383" s="212"/>
      <c r="D383" s="437"/>
      <c r="E383" s="444"/>
      <c r="F383" s="212"/>
      <c r="G383" s="212"/>
      <c r="H383" s="249"/>
    </row>
    <row r="384">
      <c r="B384" s="437"/>
      <c r="C384" s="212"/>
      <c r="D384" s="437"/>
      <c r="E384" s="444"/>
      <c r="F384" s="212"/>
      <c r="G384" s="212"/>
      <c r="H384" s="249"/>
    </row>
    <row r="385">
      <c r="B385" s="437"/>
      <c r="C385" s="212"/>
      <c r="D385" s="437"/>
      <c r="E385" s="444"/>
      <c r="F385" s="212"/>
      <c r="G385" s="212"/>
      <c r="H385" s="249"/>
    </row>
    <row r="386">
      <c r="B386" s="437"/>
      <c r="C386" s="212"/>
      <c r="D386" s="437"/>
      <c r="E386" s="444"/>
      <c r="F386" s="212"/>
      <c r="G386" s="212"/>
      <c r="H386" s="249"/>
    </row>
    <row r="387">
      <c r="B387" s="437"/>
      <c r="C387" s="212"/>
      <c r="D387" s="437"/>
      <c r="E387" s="444"/>
      <c r="F387" s="212"/>
      <c r="G387" s="212"/>
      <c r="H387" s="249"/>
    </row>
    <row r="388">
      <c r="B388" s="437"/>
      <c r="C388" s="212"/>
      <c r="D388" s="437"/>
      <c r="E388" s="444"/>
      <c r="F388" s="212"/>
      <c r="G388" s="212"/>
      <c r="H388" s="249"/>
    </row>
    <row r="389">
      <c r="B389" s="437"/>
      <c r="C389" s="212"/>
      <c r="D389" s="437"/>
      <c r="E389" s="444"/>
      <c r="F389" s="212"/>
      <c r="G389" s="212"/>
      <c r="H389" s="249"/>
    </row>
    <row r="390">
      <c r="B390" s="437"/>
      <c r="C390" s="212"/>
      <c r="D390" s="437"/>
      <c r="E390" s="444"/>
      <c r="F390" s="212"/>
      <c r="G390" s="212"/>
      <c r="H390" s="249"/>
    </row>
    <row r="391">
      <c r="B391" s="437"/>
      <c r="C391" s="212"/>
      <c r="D391" s="437"/>
      <c r="E391" s="444"/>
      <c r="F391" s="212"/>
      <c r="G391" s="212"/>
      <c r="H391" s="249"/>
    </row>
    <row r="392">
      <c r="B392" s="437"/>
      <c r="C392" s="212"/>
      <c r="D392" s="437"/>
      <c r="E392" s="444"/>
      <c r="F392" s="212"/>
      <c r="G392" s="212"/>
      <c r="H392" s="249"/>
    </row>
    <row r="393">
      <c r="B393" s="437"/>
      <c r="C393" s="212"/>
      <c r="D393" s="437"/>
      <c r="E393" s="444"/>
      <c r="F393" s="212"/>
      <c r="G393" s="212"/>
      <c r="H393" s="249"/>
    </row>
    <row r="394">
      <c r="B394" s="437"/>
      <c r="C394" s="212"/>
      <c r="D394" s="437"/>
      <c r="E394" s="444"/>
      <c r="F394" s="212"/>
      <c r="G394" s="212"/>
      <c r="H394" s="249"/>
    </row>
    <row r="395">
      <c r="B395" s="437"/>
      <c r="C395" s="212"/>
      <c r="D395" s="437"/>
      <c r="E395" s="444"/>
      <c r="F395" s="212"/>
      <c r="G395" s="212"/>
      <c r="H395" s="249"/>
    </row>
    <row r="396">
      <c r="B396" s="437"/>
      <c r="C396" s="212"/>
      <c r="D396" s="437"/>
      <c r="E396" s="444"/>
      <c r="F396" s="212"/>
      <c r="G396" s="212"/>
      <c r="H396" s="249"/>
    </row>
    <row r="397">
      <c r="B397" s="437"/>
      <c r="C397" s="212"/>
      <c r="D397" s="437"/>
      <c r="E397" s="444"/>
      <c r="F397" s="212"/>
      <c r="G397" s="212"/>
      <c r="H397" s="249"/>
    </row>
    <row r="398">
      <c r="B398" s="437"/>
      <c r="C398" s="212"/>
      <c r="D398" s="437"/>
      <c r="E398" s="444"/>
      <c r="F398" s="212"/>
      <c r="G398" s="212"/>
      <c r="H398" s="249"/>
    </row>
    <row r="399">
      <c r="B399" s="437"/>
      <c r="C399" s="212"/>
      <c r="D399" s="437"/>
      <c r="E399" s="444"/>
      <c r="F399" s="212"/>
      <c r="G399" s="212"/>
      <c r="H399" s="249"/>
    </row>
    <row r="400">
      <c r="B400" s="437"/>
      <c r="C400" s="212"/>
      <c r="D400" s="437"/>
      <c r="E400" s="444"/>
      <c r="F400" s="212"/>
      <c r="G400" s="212"/>
      <c r="H400" s="249"/>
    </row>
    <row r="401">
      <c r="B401" s="437"/>
      <c r="C401" s="212"/>
      <c r="D401" s="437"/>
      <c r="E401" s="444"/>
      <c r="F401" s="212"/>
      <c r="G401" s="212"/>
      <c r="H401" s="249"/>
    </row>
    <row r="402">
      <c r="B402" s="437"/>
      <c r="C402" s="212"/>
      <c r="D402" s="437"/>
      <c r="E402" s="444"/>
      <c r="F402" s="212"/>
      <c r="G402" s="212"/>
      <c r="H402" s="249"/>
    </row>
    <row r="403">
      <c r="B403" s="437"/>
      <c r="C403" s="212"/>
      <c r="D403" s="437"/>
      <c r="E403" s="444"/>
      <c r="F403" s="212"/>
      <c r="G403" s="212"/>
      <c r="H403" s="249"/>
    </row>
    <row r="404">
      <c r="B404" s="437"/>
      <c r="C404" s="212"/>
      <c r="D404" s="437"/>
      <c r="E404" s="444"/>
      <c r="F404" s="212"/>
      <c r="G404" s="212"/>
      <c r="H404" s="249"/>
    </row>
    <row r="405">
      <c r="B405" s="437"/>
      <c r="C405" s="212"/>
      <c r="D405" s="437"/>
      <c r="E405" s="444"/>
      <c r="F405" s="212"/>
      <c r="G405" s="212"/>
      <c r="H405" s="249"/>
    </row>
    <row r="406">
      <c r="B406" s="437"/>
      <c r="C406" s="212"/>
      <c r="D406" s="437"/>
      <c r="E406" s="444"/>
      <c r="F406" s="212"/>
      <c r="G406" s="212"/>
      <c r="H406" s="249"/>
    </row>
    <row r="407">
      <c r="B407" s="437"/>
      <c r="C407" s="212"/>
      <c r="D407" s="437"/>
      <c r="E407" s="444"/>
      <c r="F407" s="212"/>
      <c r="G407" s="212"/>
      <c r="H407" s="249"/>
    </row>
    <row r="408">
      <c r="B408" s="437"/>
      <c r="C408" s="212"/>
      <c r="D408" s="437"/>
      <c r="E408" s="444"/>
      <c r="F408" s="212"/>
      <c r="G408" s="212"/>
      <c r="H408" s="249"/>
    </row>
    <row r="409">
      <c r="B409" s="437"/>
      <c r="C409" s="212"/>
      <c r="D409" s="437"/>
      <c r="E409" s="444"/>
      <c r="F409" s="212"/>
      <c r="G409" s="212"/>
      <c r="H409" s="249"/>
    </row>
    <row r="410">
      <c r="B410" s="437"/>
      <c r="C410" s="212"/>
      <c r="D410" s="437"/>
      <c r="E410" s="444"/>
      <c r="F410" s="212"/>
      <c r="G410" s="212"/>
      <c r="H410" s="249"/>
    </row>
    <row r="411">
      <c r="B411" s="437"/>
      <c r="C411" s="212"/>
      <c r="D411" s="437"/>
      <c r="E411" s="444"/>
      <c r="F411" s="212"/>
      <c r="G411" s="212"/>
      <c r="H411" s="249"/>
    </row>
    <row r="412">
      <c r="B412" s="437"/>
      <c r="C412" s="212"/>
      <c r="D412" s="437"/>
      <c r="E412" s="444"/>
      <c r="F412" s="212"/>
      <c r="G412" s="212"/>
      <c r="H412" s="249"/>
    </row>
    <row r="413">
      <c r="B413" s="437"/>
      <c r="C413" s="212"/>
      <c r="D413" s="437"/>
      <c r="E413" s="444"/>
      <c r="F413" s="212"/>
      <c r="G413" s="212"/>
      <c r="H413" s="249"/>
    </row>
    <row r="414">
      <c r="B414" s="437"/>
      <c r="C414" s="212"/>
      <c r="D414" s="437"/>
      <c r="E414" s="444"/>
      <c r="F414" s="212"/>
      <c r="G414" s="212"/>
      <c r="H414" s="249"/>
    </row>
    <row r="415">
      <c r="B415" s="437"/>
      <c r="C415" s="212"/>
      <c r="D415" s="437"/>
      <c r="E415" s="444"/>
      <c r="F415" s="212"/>
      <c r="G415" s="212"/>
      <c r="H415" s="249"/>
    </row>
    <row r="416">
      <c r="B416" s="437"/>
      <c r="C416" s="212"/>
      <c r="D416" s="437"/>
      <c r="E416" s="444"/>
      <c r="F416" s="212"/>
      <c r="G416" s="212"/>
      <c r="H416" s="249"/>
    </row>
    <row r="417">
      <c r="B417" s="437"/>
      <c r="C417" s="212"/>
      <c r="D417" s="437"/>
      <c r="E417" s="444"/>
      <c r="F417" s="212"/>
      <c r="G417" s="212"/>
      <c r="H417" s="249"/>
    </row>
    <row r="418">
      <c r="B418" s="437"/>
      <c r="C418" s="212"/>
      <c r="D418" s="437"/>
      <c r="E418" s="444"/>
      <c r="F418" s="212"/>
      <c r="G418" s="212"/>
      <c r="H418" s="249"/>
    </row>
    <row r="419">
      <c r="B419" s="437"/>
      <c r="C419" s="212"/>
      <c r="D419" s="437"/>
      <c r="E419" s="444"/>
      <c r="F419" s="212"/>
      <c r="G419" s="212"/>
      <c r="H419" s="249"/>
    </row>
    <row r="420">
      <c r="B420" s="437"/>
      <c r="C420" s="212"/>
      <c r="D420" s="437"/>
      <c r="E420" s="444"/>
      <c r="F420" s="212"/>
      <c r="G420" s="212"/>
      <c r="H420" s="249"/>
    </row>
    <row r="421">
      <c r="B421" s="437"/>
      <c r="C421" s="212"/>
      <c r="D421" s="437"/>
      <c r="E421" s="444"/>
      <c r="F421" s="212"/>
      <c r="G421" s="212"/>
      <c r="H421" s="249"/>
    </row>
    <row r="422">
      <c r="B422" s="437"/>
      <c r="C422" s="212"/>
      <c r="D422" s="437"/>
      <c r="E422" s="444"/>
      <c r="F422" s="212"/>
      <c r="G422" s="212"/>
      <c r="H422" s="249"/>
    </row>
    <row r="423">
      <c r="B423" s="437"/>
      <c r="C423" s="212"/>
      <c r="D423" s="437"/>
      <c r="E423" s="444"/>
      <c r="F423" s="212"/>
      <c r="G423" s="212"/>
      <c r="H423" s="249"/>
    </row>
    <row r="424">
      <c r="B424" s="437"/>
      <c r="C424" s="212"/>
      <c r="D424" s="437"/>
      <c r="E424" s="444"/>
      <c r="F424" s="212"/>
      <c r="G424" s="212"/>
      <c r="H424" s="249"/>
    </row>
    <row r="425">
      <c r="B425" s="437"/>
      <c r="C425" s="212"/>
      <c r="D425" s="437"/>
      <c r="E425" s="444"/>
      <c r="F425" s="212"/>
      <c r="G425" s="212"/>
      <c r="H425" s="249"/>
    </row>
    <row r="426">
      <c r="B426" s="437"/>
      <c r="C426" s="212"/>
      <c r="D426" s="437"/>
      <c r="E426" s="444"/>
      <c r="F426" s="212"/>
      <c r="G426" s="212"/>
      <c r="H426" s="249"/>
    </row>
    <row r="427">
      <c r="B427" s="437"/>
      <c r="C427" s="212"/>
      <c r="D427" s="437"/>
      <c r="E427" s="444"/>
      <c r="F427" s="212"/>
      <c r="G427" s="212"/>
      <c r="H427" s="249"/>
    </row>
    <row r="428">
      <c r="B428" s="437"/>
      <c r="C428" s="212"/>
      <c r="D428" s="437"/>
      <c r="E428" s="444"/>
      <c r="F428" s="212"/>
      <c r="G428" s="212"/>
      <c r="H428" s="249"/>
    </row>
    <row r="429">
      <c r="B429" s="437"/>
      <c r="C429" s="212"/>
      <c r="D429" s="437"/>
      <c r="E429" s="444"/>
      <c r="F429" s="212"/>
      <c r="G429" s="212"/>
      <c r="H429" s="249"/>
    </row>
    <row r="430">
      <c r="B430" s="437"/>
      <c r="C430" s="212"/>
      <c r="D430" s="437"/>
      <c r="E430" s="444"/>
      <c r="F430" s="212"/>
      <c r="G430" s="212"/>
      <c r="H430" s="249"/>
    </row>
    <row r="431">
      <c r="B431" s="437"/>
      <c r="C431" s="212"/>
      <c r="D431" s="437"/>
      <c r="E431" s="444"/>
      <c r="F431" s="212"/>
      <c r="G431" s="212"/>
      <c r="H431" s="249"/>
    </row>
    <row r="432">
      <c r="B432" s="437"/>
      <c r="C432" s="212"/>
      <c r="D432" s="437"/>
      <c r="E432" s="444"/>
      <c r="F432" s="212"/>
      <c r="G432" s="212"/>
      <c r="H432" s="249"/>
    </row>
    <row r="433">
      <c r="B433" s="437"/>
      <c r="C433" s="212"/>
      <c r="D433" s="437"/>
      <c r="E433" s="444"/>
      <c r="F433" s="212"/>
      <c r="G433" s="212"/>
      <c r="H433" s="249"/>
    </row>
    <row r="434">
      <c r="B434" s="437"/>
      <c r="C434" s="212"/>
      <c r="D434" s="437"/>
      <c r="E434" s="444"/>
      <c r="F434" s="212"/>
      <c r="G434" s="212"/>
      <c r="H434" s="249"/>
    </row>
    <row r="435">
      <c r="B435" s="437"/>
      <c r="C435" s="212"/>
      <c r="D435" s="437"/>
      <c r="E435" s="444"/>
      <c r="F435" s="212"/>
      <c r="G435" s="212"/>
      <c r="H435" s="249"/>
    </row>
    <row r="436">
      <c r="B436" s="437"/>
      <c r="C436" s="212"/>
      <c r="D436" s="437"/>
      <c r="E436" s="444"/>
      <c r="F436" s="212"/>
      <c r="G436" s="212"/>
      <c r="H436" s="249"/>
    </row>
    <row r="437">
      <c r="B437" s="437"/>
      <c r="C437" s="212"/>
      <c r="D437" s="437"/>
      <c r="E437" s="444"/>
      <c r="F437" s="212"/>
      <c r="G437" s="212"/>
      <c r="H437" s="249"/>
    </row>
    <row r="438">
      <c r="B438" s="437"/>
      <c r="C438" s="212"/>
      <c r="D438" s="437"/>
      <c r="E438" s="444"/>
      <c r="F438" s="212"/>
      <c r="G438" s="212"/>
      <c r="H438" s="249"/>
    </row>
    <row r="439">
      <c r="B439" s="437"/>
      <c r="C439" s="212"/>
      <c r="D439" s="437"/>
      <c r="E439" s="444"/>
      <c r="F439" s="212"/>
      <c r="G439" s="212"/>
      <c r="H439" s="249"/>
    </row>
    <row r="440">
      <c r="B440" s="437"/>
      <c r="C440" s="212"/>
      <c r="D440" s="437"/>
      <c r="E440" s="444"/>
      <c r="F440" s="212"/>
      <c r="G440" s="212"/>
      <c r="H440" s="249"/>
    </row>
    <row r="441">
      <c r="B441" s="437"/>
      <c r="C441" s="212"/>
      <c r="D441" s="437"/>
      <c r="E441" s="444"/>
      <c r="F441" s="212"/>
      <c r="G441" s="212"/>
      <c r="H441" s="249"/>
    </row>
    <row r="442">
      <c r="B442" s="437"/>
      <c r="C442" s="212"/>
      <c r="D442" s="437"/>
      <c r="E442" s="444"/>
      <c r="F442" s="212"/>
      <c r="G442" s="212"/>
      <c r="H442" s="249"/>
    </row>
    <row r="443">
      <c r="B443" s="437"/>
      <c r="C443" s="212"/>
      <c r="D443" s="437"/>
      <c r="E443" s="444"/>
      <c r="F443" s="212"/>
      <c r="G443" s="212"/>
      <c r="H443" s="249"/>
    </row>
    <row r="444">
      <c r="B444" s="437"/>
      <c r="C444" s="212"/>
      <c r="D444" s="437"/>
      <c r="E444" s="444"/>
      <c r="F444" s="212"/>
      <c r="G444" s="212"/>
      <c r="H444" s="249"/>
    </row>
    <row r="445">
      <c r="B445" s="437"/>
      <c r="C445" s="212"/>
      <c r="D445" s="437"/>
      <c r="E445" s="444"/>
      <c r="F445" s="212"/>
      <c r="G445" s="212"/>
      <c r="H445" s="249"/>
    </row>
    <row r="446">
      <c r="B446" s="437"/>
      <c r="C446" s="212"/>
      <c r="D446" s="437"/>
      <c r="E446" s="444"/>
      <c r="F446" s="212"/>
      <c r="G446" s="212"/>
      <c r="H446" s="249"/>
    </row>
    <row r="447">
      <c r="B447" s="437"/>
      <c r="C447" s="212"/>
      <c r="D447" s="437"/>
      <c r="E447" s="444"/>
      <c r="F447" s="212"/>
      <c r="G447" s="212"/>
      <c r="H447" s="249"/>
    </row>
    <row r="448">
      <c r="B448" s="437"/>
      <c r="C448" s="212"/>
      <c r="D448" s="437"/>
      <c r="E448" s="444"/>
      <c r="F448" s="212"/>
      <c r="G448" s="212"/>
      <c r="H448" s="249"/>
    </row>
    <row r="449">
      <c r="B449" s="437"/>
      <c r="C449" s="212"/>
      <c r="D449" s="437"/>
      <c r="E449" s="444"/>
      <c r="F449" s="212"/>
      <c r="G449" s="212"/>
      <c r="H449" s="249"/>
    </row>
    <row r="450">
      <c r="B450" s="437"/>
      <c r="C450" s="212"/>
      <c r="D450" s="437"/>
      <c r="E450" s="444"/>
      <c r="F450" s="212"/>
      <c r="G450" s="212"/>
      <c r="H450" s="249"/>
    </row>
    <row r="451">
      <c r="B451" s="437"/>
      <c r="C451" s="212"/>
      <c r="D451" s="437"/>
      <c r="E451" s="444"/>
      <c r="F451" s="212"/>
      <c r="G451" s="212"/>
      <c r="H451" s="249"/>
    </row>
    <row r="452">
      <c r="B452" s="437"/>
      <c r="C452" s="212"/>
      <c r="D452" s="437"/>
      <c r="E452" s="444"/>
      <c r="F452" s="212"/>
      <c r="G452" s="212"/>
      <c r="H452" s="249"/>
    </row>
    <row r="453">
      <c r="B453" s="437"/>
      <c r="C453" s="212"/>
      <c r="D453" s="437"/>
      <c r="E453" s="444"/>
      <c r="F453" s="212"/>
      <c r="G453" s="212"/>
      <c r="H453" s="249"/>
    </row>
    <row r="454">
      <c r="B454" s="437"/>
      <c r="C454" s="212"/>
      <c r="D454" s="437"/>
      <c r="E454" s="444"/>
      <c r="F454" s="212"/>
      <c r="G454" s="212"/>
      <c r="H454" s="249"/>
    </row>
    <row r="455">
      <c r="B455" s="437"/>
      <c r="C455" s="212"/>
      <c r="D455" s="437"/>
      <c r="E455" s="444"/>
      <c r="F455" s="212"/>
      <c r="G455" s="212"/>
      <c r="H455" s="249"/>
    </row>
    <row r="456">
      <c r="B456" s="437"/>
      <c r="C456" s="212"/>
      <c r="D456" s="437"/>
      <c r="E456" s="444"/>
      <c r="F456" s="212"/>
      <c r="G456" s="212"/>
      <c r="H456" s="249"/>
    </row>
    <row r="457">
      <c r="B457" s="437"/>
      <c r="C457" s="212"/>
      <c r="D457" s="437"/>
      <c r="E457" s="444"/>
      <c r="F457" s="212"/>
      <c r="G457" s="212"/>
      <c r="H457" s="249"/>
    </row>
    <row r="458">
      <c r="B458" s="437"/>
      <c r="C458" s="212"/>
      <c r="D458" s="437"/>
      <c r="E458" s="444"/>
      <c r="F458" s="212"/>
      <c r="G458" s="212"/>
      <c r="H458" s="249"/>
    </row>
    <row r="459">
      <c r="B459" s="437"/>
      <c r="C459" s="212"/>
      <c r="D459" s="437"/>
      <c r="E459" s="444"/>
      <c r="F459" s="212"/>
      <c r="G459" s="212"/>
      <c r="H459" s="249"/>
    </row>
    <row r="460">
      <c r="B460" s="437"/>
      <c r="C460" s="212"/>
      <c r="D460" s="437"/>
      <c r="E460" s="444"/>
      <c r="F460" s="212"/>
      <c r="G460" s="212"/>
      <c r="H460" s="249"/>
    </row>
    <row r="461">
      <c r="B461" s="437"/>
      <c r="C461" s="212"/>
      <c r="D461" s="437"/>
      <c r="E461" s="444"/>
      <c r="F461" s="212"/>
      <c r="G461" s="212"/>
      <c r="H461" s="249"/>
    </row>
    <row r="462">
      <c r="B462" s="437"/>
      <c r="C462" s="212"/>
      <c r="D462" s="437"/>
      <c r="E462" s="444"/>
      <c r="F462" s="212"/>
      <c r="G462" s="212"/>
      <c r="H462" s="249"/>
    </row>
    <row r="463">
      <c r="B463" s="437"/>
      <c r="C463" s="212"/>
      <c r="D463" s="437"/>
      <c r="E463" s="444"/>
      <c r="F463" s="212"/>
      <c r="G463" s="212"/>
      <c r="H463" s="249"/>
    </row>
    <row r="464">
      <c r="B464" s="437"/>
      <c r="C464" s="212"/>
      <c r="D464" s="437"/>
      <c r="E464" s="444"/>
      <c r="F464" s="212"/>
      <c r="G464" s="212"/>
      <c r="H464" s="249"/>
    </row>
    <row r="465">
      <c r="B465" s="437"/>
      <c r="C465" s="212"/>
      <c r="D465" s="437"/>
      <c r="E465" s="444"/>
      <c r="F465" s="212"/>
      <c r="G465" s="212"/>
      <c r="H465" s="249"/>
    </row>
    <row r="466">
      <c r="B466" s="437"/>
      <c r="C466" s="212"/>
      <c r="D466" s="437"/>
      <c r="E466" s="444"/>
      <c r="F466" s="212"/>
      <c r="G466" s="212"/>
      <c r="H466" s="249"/>
    </row>
    <row r="467">
      <c r="B467" s="437"/>
      <c r="C467" s="212"/>
      <c r="D467" s="437"/>
      <c r="E467" s="444"/>
      <c r="F467" s="212"/>
      <c r="G467" s="212"/>
      <c r="H467" s="249"/>
    </row>
    <row r="468">
      <c r="B468" s="437"/>
      <c r="C468" s="212"/>
      <c r="D468" s="437"/>
      <c r="E468" s="444"/>
      <c r="F468" s="212"/>
      <c r="G468" s="212"/>
      <c r="H468" s="249"/>
    </row>
    <row r="469">
      <c r="B469" s="437"/>
      <c r="C469" s="212"/>
      <c r="D469" s="437"/>
      <c r="E469" s="444"/>
      <c r="F469" s="212"/>
      <c r="G469" s="212"/>
      <c r="H469" s="249"/>
    </row>
    <row r="470">
      <c r="B470" s="437"/>
      <c r="C470" s="212"/>
      <c r="D470" s="437"/>
      <c r="E470" s="444"/>
      <c r="F470" s="212"/>
      <c r="G470" s="212"/>
      <c r="H470" s="249"/>
    </row>
    <row r="471">
      <c r="B471" s="437"/>
      <c r="C471" s="212"/>
      <c r="D471" s="437"/>
      <c r="E471" s="444"/>
      <c r="F471" s="212"/>
      <c r="G471" s="212"/>
      <c r="H471" s="249"/>
    </row>
    <row r="472">
      <c r="B472" s="437"/>
      <c r="C472" s="212"/>
      <c r="D472" s="437"/>
      <c r="E472" s="444"/>
      <c r="F472" s="212"/>
      <c r="G472" s="212"/>
      <c r="H472" s="249"/>
    </row>
    <row r="473">
      <c r="B473" s="437"/>
      <c r="C473" s="212"/>
      <c r="D473" s="437"/>
      <c r="E473" s="444"/>
      <c r="F473" s="212"/>
      <c r="G473" s="212"/>
      <c r="H473" s="249"/>
    </row>
    <row r="474">
      <c r="B474" s="437"/>
      <c r="C474" s="212"/>
      <c r="D474" s="437"/>
      <c r="E474" s="444"/>
      <c r="F474" s="212"/>
      <c r="G474" s="212"/>
      <c r="H474" s="249"/>
    </row>
    <row r="475">
      <c r="B475" s="437"/>
      <c r="C475" s="212"/>
      <c r="D475" s="437"/>
      <c r="E475" s="444"/>
      <c r="F475" s="212"/>
      <c r="G475" s="212"/>
      <c r="H475" s="249"/>
    </row>
    <row r="476">
      <c r="B476" s="437"/>
      <c r="C476" s="212"/>
      <c r="D476" s="437"/>
      <c r="E476" s="444"/>
      <c r="F476" s="212"/>
      <c r="G476" s="212"/>
      <c r="H476" s="249"/>
    </row>
    <row r="477">
      <c r="B477" s="437"/>
      <c r="C477" s="212"/>
      <c r="D477" s="437"/>
      <c r="E477" s="444"/>
      <c r="F477" s="212"/>
      <c r="G477" s="212"/>
      <c r="H477" s="249"/>
    </row>
    <row r="478">
      <c r="B478" s="437"/>
      <c r="C478" s="212"/>
      <c r="D478" s="437"/>
      <c r="E478" s="444"/>
      <c r="F478" s="212"/>
      <c r="G478" s="212"/>
      <c r="H478" s="249"/>
    </row>
    <row r="479">
      <c r="B479" s="437"/>
      <c r="C479" s="212"/>
      <c r="D479" s="437"/>
      <c r="E479" s="444"/>
      <c r="F479" s="212"/>
      <c r="G479" s="212"/>
      <c r="H479" s="249"/>
    </row>
    <row r="480">
      <c r="B480" s="437"/>
      <c r="C480" s="212"/>
      <c r="D480" s="437"/>
      <c r="E480" s="444"/>
      <c r="F480" s="212"/>
      <c r="G480" s="212"/>
      <c r="H480" s="249"/>
    </row>
    <row r="481">
      <c r="B481" s="437"/>
      <c r="C481" s="212"/>
      <c r="D481" s="437"/>
      <c r="E481" s="444"/>
      <c r="F481" s="212"/>
      <c r="G481" s="212"/>
      <c r="H481" s="249"/>
    </row>
    <row r="482">
      <c r="B482" s="437"/>
      <c r="C482" s="212"/>
      <c r="D482" s="437"/>
      <c r="E482" s="444"/>
      <c r="F482" s="212"/>
      <c r="G482" s="212"/>
      <c r="H482" s="249"/>
    </row>
    <row r="483">
      <c r="B483" s="437"/>
      <c r="C483" s="212"/>
      <c r="D483" s="437"/>
      <c r="E483" s="444"/>
      <c r="F483" s="212"/>
      <c r="G483" s="212"/>
      <c r="H483" s="249"/>
    </row>
    <row r="484">
      <c r="B484" s="437"/>
      <c r="C484" s="212"/>
      <c r="D484" s="437"/>
      <c r="E484" s="444"/>
      <c r="F484" s="212"/>
      <c r="G484" s="212"/>
      <c r="H484" s="249"/>
    </row>
    <row r="485">
      <c r="B485" s="437"/>
      <c r="C485" s="212"/>
      <c r="D485" s="437"/>
      <c r="E485" s="444"/>
      <c r="F485" s="212"/>
      <c r="G485" s="212"/>
      <c r="H485" s="249"/>
    </row>
    <row r="486">
      <c r="B486" s="437"/>
      <c r="C486" s="212"/>
      <c r="D486" s="437"/>
      <c r="E486" s="444"/>
      <c r="F486" s="212"/>
      <c r="G486" s="212"/>
      <c r="H486" s="249"/>
    </row>
    <row r="487">
      <c r="B487" s="437"/>
      <c r="C487" s="212"/>
      <c r="D487" s="437"/>
      <c r="E487" s="444"/>
      <c r="F487" s="212"/>
      <c r="G487" s="212"/>
      <c r="H487" s="249"/>
    </row>
    <row r="488">
      <c r="B488" s="437"/>
      <c r="C488" s="212"/>
      <c r="D488" s="437"/>
      <c r="E488" s="444"/>
      <c r="F488" s="212"/>
      <c r="G488" s="212"/>
      <c r="H488" s="249"/>
    </row>
    <row r="489">
      <c r="B489" s="437"/>
      <c r="C489" s="212"/>
      <c r="D489" s="437"/>
      <c r="E489" s="444"/>
      <c r="F489" s="212"/>
      <c r="G489" s="212"/>
      <c r="H489" s="249"/>
    </row>
    <row r="490">
      <c r="B490" s="437"/>
      <c r="C490" s="212"/>
      <c r="D490" s="437"/>
      <c r="E490" s="444"/>
      <c r="F490" s="212"/>
      <c r="G490" s="212"/>
      <c r="H490" s="249"/>
    </row>
    <row r="491">
      <c r="B491" s="437"/>
      <c r="C491" s="212"/>
      <c r="D491" s="437"/>
      <c r="E491" s="444"/>
      <c r="F491" s="212"/>
      <c r="G491" s="212"/>
      <c r="H491" s="249"/>
    </row>
    <row r="492">
      <c r="B492" s="437"/>
      <c r="C492" s="212"/>
      <c r="D492" s="437"/>
      <c r="E492" s="444"/>
      <c r="F492" s="212"/>
      <c r="G492" s="212"/>
      <c r="H492" s="249"/>
    </row>
    <row r="493">
      <c r="B493" s="437"/>
      <c r="C493" s="212"/>
      <c r="D493" s="437"/>
      <c r="E493" s="444"/>
      <c r="F493" s="212"/>
      <c r="G493" s="212"/>
      <c r="H493" s="249"/>
    </row>
    <row r="494">
      <c r="B494" s="437"/>
      <c r="C494" s="212"/>
      <c r="D494" s="437"/>
      <c r="E494" s="444"/>
      <c r="F494" s="212"/>
      <c r="G494" s="212"/>
      <c r="H494" s="249"/>
    </row>
    <row r="495">
      <c r="B495" s="437"/>
      <c r="C495" s="212"/>
      <c r="D495" s="437"/>
      <c r="E495" s="444"/>
      <c r="F495" s="212"/>
      <c r="G495" s="212"/>
      <c r="H495" s="249"/>
    </row>
    <row r="496">
      <c r="B496" s="437"/>
      <c r="C496" s="212"/>
      <c r="D496" s="437"/>
      <c r="E496" s="444"/>
      <c r="F496" s="212"/>
      <c r="G496" s="212"/>
      <c r="H496" s="249"/>
    </row>
    <row r="497">
      <c r="B497" s="437"/>
      <c r="C497" s="212"/>
      <c r="D497" s="437"/>
      <c r="E497" s="444"/>
      <c r="F497" s="212"/>
      <c r="G497" s="212"/>
      <c r="H497" s="249"/>
    </row>
    <row r="498">
      <c r="B498" s="437"/>
      <c r="C498" s="212"/>
      <c r="D498" s="437"/>
      <c r="E498" s="444"/>
      <c r="F498" s="212"/>
      <c r="G498" s="212"/>
      <c r="H498" s="249"/>
    </row>
    <row r="499">
      <c r="B499" s="437"/>
      <c r="C499" s="212"/>
      <c r="D499" s="437"/>
      <c r="E499" s="444"/>
      <c r="F499" s="212"/>
      <c r="G499" s="212"/>
      <c r="H499" s="249"/>
    </row>
    <row r="500">
      <c r="B500" s="437"/>
      <c r="C500" s="212"/>
      <c r="D500" s="437"/>
      <c r="E500" s="444"/>
      <c r="F500" s="212"/>
      <c r="G500" s="212"/>
      <c r="H500" s="249"/>
    </row>
    <row r="501">
      <c r="B501" s="437"/>
      <c r="C501" s="212"/>
      <c r="D501" s="437"/>
      <c r="E501" s="444"/>
      <c r="F501" s="212"/>
      <c r="G501" s="212"/>
      <c r="H501" s="249"/>
    </row>
    <row r="502">
      <c r="B502" s="437"/>
      <c r="C502" s="212"/>
      <c r="D502" s="437"/>
      <c r="E502" s="444"/>
      <c r="F502" s="212"/>
      <c r="G502" s="212"/>
      <c r="H502" s="249"/>
    </row>
    <row r="503">
      <c r="B503" s="437"/>
      <c r="C503" s="212"/>
      <c r="D503" s="437"/>
      <c r="E503" s="444"/>
      <c r="F503" s="212"/>
      <c r="G503" s="212"/>
      <c r="H503" s="249"/>
    </row>
    <row r="504">
      <c r="B504" s="437"/>
      <c r="C504" s="212"/>
      <c r="D504" s="437"/>
      <c r="E504" s="444"/>
      <c r="F504" s="212"/>
      <c r="G504" s="212"/>
      <c r="H504" s="249"/>
    </row>
    <row r="505">
      <c r="B505" s="437"/>
      <c r="C505" s="212"/>
      <c r="D505" s="437"/>
      <c r="E505" s="444"/>
      <c r="F505" s="212"/>
      <c r="G505" s="212"/>
      <c r="H505" s="249"/>
    </row>
    <row r="506">
      <c r="B506" s="437"/>
      <c r="C506" s="212"/>
      <c r="D506" s="437"/>
      <c r="E506" s="444"/>
      <c r="F506" s="212"/>
      <c r="G506" s="212"/>
      <c r="H506" s="249"/>
    </row>
    <row r="507">
      <c r="B507" s="437"/>
      <c r="C507" s="212"/>
      <c r="D507" s="437"/>
      <c r="E507" s="444"/>
      <c r="F507" s="212"/>
      <c r="G507" s="212"/>
      <c r="H507" s="249"/>
    </row>
    <row r="508">
      <c r="B508" s="437"/>
      <c r="C508" s="212"/>
      <c r="D508" s="437"/>
      <c r="E508" s="444"/>
      <c r="F508" s="212"/>
      <c r="G508" s="212"/>
      <c r="H508" s="249"/>
    </row>
    <row r="509">
      <c r="B509" s="437"/>
      <c r="C509" s="212"/>
      <c r="D509" s="437"/>
      <c r="E509" s="444"/>
      <c r="F509" s="212"/>
      <c r="G509" s="212"/>
      <c r="H509" s="249"/>
    </row>
    <row r="510">
      <c r="B510" s="437"/>
      <c r="C510" s="212"/>
      <c r="D510" s="437"/>
      <c r="E510" s="444"/>
      <c r="F510" s="212"/>
      <c r="G510" s="212"/>
      <c r="H510" s="249"/>
    </row>
    <row r="511">
      <c r="B511" s="437"/>
      <c r="C511" s="212"/>
      <c r="D511" s="437"/>
      <c r="E511" s="444"/>
      <c r="F511" s="212"/>
      <c r="G511" s="212"/>
      <c r="H511" s="249"/>
    </row>
    <row r="512">
      <c r="B512" s="437"/>
      <c r="C512" s="212"/>
      <c r="D512" s="437"/>
      <c r="E512" s="444"/>
      <c r="F512" s="212"/>
      <c r="G512" s="212"/>
      <c r="H512" s="249"/>
    </row>
    <row r="513">
      <c r="B513" s="437"/>
      <c r="C513" s="212"/>
      <c r="D513" s="437"/>
      <c r="E513" s="444"/>
      <c r="F513" s="212"/>
      <c r="G513" s="212"/>
      <c r="H513" s="249"/>
    </row>
    <row r="514">
      <c r="B514" s="437"/>
      <c r="C514" s="212"/>
      <c r="D514" s="437"/>
      <c r="E514" s="444"/>
      <c r="F514" s="212"/>
      <c r="G514" s="212"/>
      <c r="H514" s="249"/>
    </row>
    <row r="515">
      <c r="B515" s="437"/>
      <c r="C515" s="212"/>
      <c r="D515" s="437"/>
      <c r="E515" s="444"/>
      <c r="F515" s="212"/>
      <c r="G515" s="212"/>
      <c r="H515" s="249"/>
    </row>
    <row r="516">
      <c r="B516" s="437"/>
      <c r="C516" s="212"/>
      <c r="D516" s="437"/>
      <c r="E516" s="444"/>
      <c r="F516" s="212"/>
      <c r="G516" s="212"/>
      <c r="H516" s="249"/>
    </row>
    <row r="517">
      <c r="B517" s="437"/>
      <c r="C517" s="212"/>
      <c r="D517" s="437"/>
      <c r="E517" s="444"/>
      <c r="F517" s="212"/>
      <c r="G517" s="212"/>
      <c r="H517" s="249"/>
    </row>
    <row r="518">
      <c r="B518" s="437"/>
      <c r="C518" s="212"/>
      <c r="D518" s="437"/>
      <c r="E518" s="444"/>
      <c r="F518" s="212"/>
      <c r="G518" s="212"/>
      <c r="H518" s="249"/>
    </row>
    <row r="519">
      <c r="B519" s="437"/>
      <c r="C519" s="212"/>
      <c r="D519" s="437"/>
      <c r="E519" s="444"/>
      <c r="F519" s="212"/>
      <c r="G519" s="212"/>
      <c r="H519" s="249"/>
    </row>
    <row r="520">
      <c r="B520" s="437"/>
      <c r="C520" s="212"/>
      <c r="D520" s="437"/>
      <c r="E520" s="444"/>
      <c r="F520" s="212"/>
      <c r="G520" s="212"/>
      <c r="H520" s="249"/>
    </row>
    <row r="521">
      <c r="B521" s="437"/>
      <c r="C521" s="212"/>
      <c r="D521" s="437"/>
      <c r="E521" s="444"/>
      <c r="F521" s="212"/>
      <c r="G521" s="212"/>
      <c r="H521" s="249"/>
    </row>
    <row r="522">
      <c r="B522" s="437"/>
      <c r="C522" s="212"/>
      <c r="D522" s="437"/>
      <c r="E522" s="444"/>
      <c r="F522" s="212"/>
      <c r="G522" s="212"/>
      <c r="H522" s="249"/>
    </row>
    <row r="523">
      <c r="B523" s="437"/>
      <c r="C523" s="212"/>
      <c r="D523" s="437"/>
      <c r="E523" s="444"/>
      <c r="F523" s="212"/>
      <c r="G523" s="212"/>
      <c r="H523" s="249"/>
    </row>
    <row r="524">
      <c r="B524" s="437"/>
      <c r="C524" s="212"/>
      <c r="D524" s="437"/>
      <c r="E524" s="444"/>
      <c r="F524" s="212"/>
      <c r="G524" s="212"/>
      <c r="H524" s="249"/>
    </row>
    <row r="525">
      <c r="B525" s="437"/>
      <c r="C525" s="212"/>
      <c r="D525" s="437"/>
      <c r="E525" s="444"/>
      <c r="F525" s="212"/>
      <c r="G525" s="212"/>
      <c r="H525" s="249"/>
    </row>
    <row r="526">
      <c r="B526" s="437"/>
      <c r="C526" s="212"/>
      <c r="D526" s="437"/>
      <c r="E526" s="444"/>
      <c r="F526" s="212"/>
      <c r="G526" s="212"/>
      <c r="H526" s="249"/>
    </row>
    <row r="527">
      <c r="B527" s="437"/>
      <c r="C527" s="212"/>
      <c r="D527" s="437"/>
      <c r="E527" s="444"/>
      <c r="F527" s="212"/>
      <c r="G527" s="212"/>
      <c r="H527" s="249"/>
    </row>
    <row r="528">
      <c r="B528" s="437"/>
      <c r="C528" s="212"/>
      <c r="D528" s="437"/>
      <c r="E528" s="444"/>
      <c r="F528" s="212"/>
      <c r="G528" s="212"/>
      <c r="H528" s="249"/>
    </row>
    <row r="529">
      <c r="B529" s="437"/>
      <c r="C529" s="212"/>
      <c r="D529" s="437"/>
      <c r="E529" s="444"/>
      <c r="F529" s="212"/>
      <c r="G529" s="212"/>
      <c r="H529" s="249"/>
    </row>
    <row r="530">
      <c r="B530" s="437"/>
      <c r="C530" s="212"/>
      <c r="D530" s="437"/>
      <c r="E530" s="444"/>
      <c r="F530" s="212"/>
      <c r="G530" s="212"/>
      <c r="H530" s="249"/>
    </row>
    <row r="531">
      <c r="B531" s="437"/>
      <c r="C531" s="212"/>
      <c r="D531" s="437"/>
      <c r="E531" s="444"/>
      <c r="F531" s="212"/>
      <c r="G531" s="212"/>
      <c r="H531" s="249"/>
    </row>
    <row r="532">
      <c r="B532" s="437"/>
      <c r="C532" s="212"/>
      <c r="D532" s="437"/>
      <c r="E532" s="444"/>
      <c r="F532" s="212"/>
      <c r="G532" s="212"/>
      <c r="H532" s="249"/>
    </row>
    <row r="533">
      <c r="B533" s="437"/>
      <c r="C533" s="212"/>
      <c r="D533" s="437"/>
      <c r="E533" s="444"/>
      <c r="F533" s="212"/>
      <c r="G533" s="212"/>
      <c r="H533" s="249"/>
    </row>
    <row r="534">
      <c r="B534" s="437"/>
      <c r="C534" s="212"/>
      <c r="D534" s="437"/>
      <c r="E534" s="444"/>
      <c r="F534" s="212"/>
      <c r="G534" s="212"/>
      <c r="H534" s="249"/>
    </row>
    <row r="535">
      <c r="B535" s="437"/>
      <c r="C535" s="212"/>
      <c r="D535" s="437"/>
      <c r="E535" s="444"/>
      <c r="F535" s="212"/>
      <c r="G535" s="212"/>
      <c r="H535" s="249"/>
    </row>
    <row r="536">
      <c r="B536" s="437"/>
      <c r="C536" s="212"/>
      <c r="D536" s="437"/>
      <c r="E536" s="444"/>
      <c r="F536" s="212"/>
      <c r="G536" s="212"/>
      <c r="H536" s="249"/>
    </row>
    <row r="537">
      <c r="B537" s="437"/>
      <c r="C537" s="212"/>
      <c r="D537" s="437"/>
      <c r="E537" s="444"/>
      <c r="F537" s="212"/>
      <c r="G537" s="212"/>
      <c r="H537" s="249"/>
    </row>
    <row r="538">
      <c r="B538" s="437"/>
      <c r="C538" s="212"/>
      <c r="D538" s="437"/>
      <c r="E538" s="444"/>
      <c r="F538" s="212"/>
      <c r="G538" s="212"/>
      <c r="H538" s="249"/>
    </row>
    <row r="539">
      <c r="B539" s="437"/>
      <c r="C539" s="212"/>
      <c r="D539" s="437"/>
      <c r="E539" s="444"/>
      <c r="F539" s="212"/>
      <c r="G539" s="212"/>
      <c r="H539" s="249"/>
    </row>
    <row r="540">
      <c r="B540" s="437"/>
      <c r="C540" s="212"/>
      <c r="D540" s="437"/>
      <c r="E540" s="444"/>
      <c r="F540" s="212"/>
      <c r="G540" s="212"/>
      <c r="H540" s="249"/>
    </row>
    <row r="541">
      <c r="B541" s="437"/>
      <c r="C541" s="212"/>
      <c r="D541" s="437"/>
      <c r="E541" s="444"/>
      <c r="F541" s="212"/>
      <c r="G541" s="212"/>
      <c r="H541" s="249"/>
    </row>
    <row r="542">
      <c r="B542" s="437"/>
      <c r="C542" s="212"/>
      <c r="D542" s="437"/>
      <c r="E542" s="444"/>
      <c r="F542" s="212"/>
      <c r="G542" s="212"/>
      <c r="H542" s="249"/>
    </row>
    <row r="543">
      <c r="B543" s="437"/>
      <c r="C543" s="212"/>
      <c r="D543" s="437"/>
      <c r="E543" s="444"/>
      <c r="F543" s="212"/>
      <c r="G543" s="212"/>
      <c r="H543" s="249"/>
    </row>
    <row r="544">
      <c r="B544" s="437"/>
      <c r="C544" s="212"/>
      <c r="D544" s="437"/>
      <c r="E544" s="444"/>
      <c r="F544" s="212"/>
      <c r="G544" s="212"/>
      <c r="H544" s="249"/>
    </row>
    <row r="545">
      <c r="B545" s="437"/>
      <c r="C545" s="212"/>
      <c r="D545" s="437"/>
      <c r="E545" s="444"/>
      <c r="F545" s="212"/>
      <c r="G545" s="212"/>
      <c r="H545" s="249"/>
    </row>
    <row r="546">
      <c r="B546" s="437"/>
      <c r="C546" s="212"/>
      <c r="D546" s="437"/>
      <c r="E546" s="444"/>
      <c r="F546" s="212"/>
      <c r="G546" s="212"/>
      <c r="H546" s="249"/>
    </row>
    <row r="547">
      <c r="B547" s="437"/>
      <c r="C547" s="212"/>
      <c r="D547" s="437"/>
      <c r="E547" s="444"/>
      <c r="F547" s="212"/>
      <c r="G547" s="212"/>
      <c r="H547" s="249"/>
    </row>
    <row r="548">
      <c r="B548" s="437"/>
      <c r="C548" s="212"/>
      <c r="D548" s="437"/>
      <c r="E548" s="444"/>
      <c r="F548" s="212"/>
      <c r="G548" s="212"/>
      <c r="H548" s="249"/>
    </row>
    <row r="549">
      <c r="B549" s="437"/>
      <c r="C549" s="212"/>
      <c r="D549" s="437"/>
      <c r="E549" s="444"/>
      <c r="F549" s="212"/>
      <c r="G549" s="212"/>
      <c r="H549" s="249"/>
    </row>
    <row r="550">
      <c r="B550" s="437"/>
      <c r="C550" s="212"/>
      <c r="D550" s="437"/>
      <c r="E550" s="444"/>
      <c r="F550" s="212"/>
      <c r="G550" s="212"/>
      <c r="H550" s="249"/>
    </row>
    <row r="551">
      <c r="B551" s="437"/>
      <c r="C551" s="212"/>
      <c r="D551" s="437"/>
      <c r="E551" s="444"/>
      <c r="F551" s="212"/>
      <c r="G551" s="212"/>
      <c r="H551" s="249"/>
    </row>
    <row r="552">
      <c r="B552" s="437"/>
      <c r="C552" s="212"/>
      <c r="D552" s="437"/>
      <c r="E552" s="444"/>
      <c r="F552" s="212"/>
      <c r="G552" s="212"/>
      <c r="H552" s="249"/>
    </row>
    <row r="553">
      <c r="B553" s="437"/>
      <c r="C553" s="212"/>
      <c r="D553" s="437"/>
      <c r="E553" s="444"/>
      <c r="F553" s="212"/>
      <c r="G553" s="212"/>
      <c r="H553" s="249"/>
    </row>
    <row r="554">
      <c r="B554" s="437"/>
      <c r="C554" s="212"/>
      <c r="D554" s="437"/>
      <c r="E554" s="444"/>
      <c r="F554" s="212"/>
      <c r="G554" s="212"/>
      <c r="H554" s="249"/>
    </row>
    <row r="555">
      <c r="B555" s="437"/>
      <c r="C555" s="212"/>
      <c r="D555" s="437"/>
      <c r="E555" s="444"/>
      <c r="F555" s="212"/>
      <c r="G555" s="212"/>
      <c r="H555" s="249"/>
    </row>
    <row r="556">
      <c r="B556" s="437"/>
      <c r="C556" s="212"/>
      <c r="D556" s="437"/>
      <c r="E556" s="444"/>
      <c r="F556" s="212"/>
      <c r="G556" s="212"/>
      <c r="H556" s="249"/>
    </row>
    <row r="557">
      <c r="B557" s="437"/>
      <c r="C557" s="212"/>
      <c r="D557" s="437"/>
      <c r="E557" s="444"/>
      <c r="F557" s="212"/>
      <c r="G557" s="212"/>
      <c r="H557" s="249"/>
    </row>
    <row r="558">
      <c r="B558" s="437"/>
      <c r="C558" s="212"/>
      <c r="D558" s="437"/>
      <c r="E558" s="444"/>
      <c r="F558" s="212"/>
      <c r="G558" s="212"/>
      <c r="H558" s="249"/>
    </row>
    <row r="559">
      <c r="B559" s="437"/>
      <c r="C559" s="212"/>
      <c r="D559" s="437"/>
      <c r="E559" s="444"/>
      <c r="F559" s="212"/>
      <c r="G559" s="212"/>
      <c r="H559" s="249"/>
    </row>
    <row r="560">
      <c r="B560" s="437"/>
      <c r="C560" s="212"/>
      <c r="D560" s="437"/>
      <c r="E560" s="444"/>
      <c r="F560" s="212"/>
      <c r="G560" s="212"/>
      <c r="H560" s="249"/>
    </row>
    <row r="561">
      <c r="B561" s="437"/>
      <c r="C561" s="212"/>
      <c r="D561" s="437"/>
      <c r="E561" s="444"/>
      <c r="F561" s="212"/>
      <c r="G561" s="212"/>
      <c r="H561" s="249"/>
    </row>
    <row r="562">
      <c r="B562" s="437"/>
      <c r="C562" s="212"/>
      <c r="D562" s="437"/>
      <c r="E562" s="444"/>
      <c r="F562" s="212"/>
      <c r="G562" s="212"/>
      <c r="H562" s="249"/>
    </row>
    <row r="563">
      <c r="B563" s="437"/>
      <c r="C563" s="212"/>
      <c r="D563" s="437"/>
      <c r="E563" s="444"/>
      <c r="F563" s="212"/>
      <c r="G563" s="212"/>
      <c r="H563" s="249"/>
    </row>
    <row r="564">
      <c r="B564" s="437"/>
      <c r="C564" s="212"/>
      <c r="D564" s="437"/>
      <c r="E564" s="444"/>
      <c r="F564" s="212"/>
      <c r="G564" s="212"/>
      <c r="H564" s="249"/>
    </row>
    <row r="565">
      <c r="B565" s="437"/>
      <c r="C565" s="212"/>
      <c r="D565" s="437"/>
      <c r="E565" s="444"/>
      <c r="F565" s="212"/>
      <c r="G565" s="212"/>
      <c r="H565" s="249"/>
    </row>
    <row r="566">
      <c r="B566" s="437"/>
      <c r="C566" s="212"/>
      <c r="D566" s="437"/>
      <c r="E566" s="444"/>
      <c r="F566" s="212"/>
      <c r="G566" s="212"/>
      <c r="H566" s="249"/>
    </row>
    <row r="567">
      <c r="B567" s="437"/>
      <c r="C567" s="212"/>
      <c r="D567" s="437"/>
      <c r="E567" s="444"/>
      <c r="F567" s="212"/>
      <c r="G567" s="212"/>
      <c r="H567" s="249"/>
    </row>
    <row r="568">
      <c r="B568" s="437"/>
      <c r="C568" s="212"/>
      <c r="D568" s="437"/>
      <c r="E568" s="444"/>
      <c r="F568" s="212"/>
      <c r="G568" s="212"/>
      <c r="H568" s="249"/>
    </row>
    <row r="569">
      <c r="B569" s="437"/>
      <c r="C569" s="212"/>
      <c r="D569" s="437"/>
      <c r="E569" s="444"/>
      <c r="F569" s="212"/>
      <c r="G569" s="212"/>
      <c r="H569" s="249"/>
    </row>
    <row r="570">
      <c r="B570" s="437"/>
      <c r="C570" s="212"/>
      <c r="D570" s="437"/>
      <c r="E570" s="444"/>
      <c r="F570" s="212"/>
      <c r="G570" s="212"/>
      <c r="H570" s="249"/>
    </row>
    <row r="571">
      <c r="B571" s="437"/>
      <c r="C571" s="212"/>
      <c r="D571" s="437"/>
      <c r="E571" s="444"/>
      <c r="F571" s="212"/>
      <c r="G571" s="212"/>
      <c r="H571" s="249"/>
    </row>
    <row r="572">
      <c r="B572" s="437"/>
      <c r="C572" s="212"/>
      <c r="D572" s="437"/>
      <c r="E572" s="444"/>
      <c r="F572" s="212"/>
      <c r="G572" s="212"/>
      <c r="H572" s="249"/>
    </row>
    <row r="573">
      <c r="B573" s="437"/>
      <c r="C573" s="212"/>
      <c r="D573" s="437"/>
      <c r="E573" s="444"/>
      <c r="F573" s="212"/>
      <c r="G573" s="212"/>
      <c r="H573" s="249"/>
    </row>
    <row r="574">
      <c r="B574" s="437"/>
      <c r="C574" s="212"/>
      <c r="D574" s="437"/>
      <c r="E574" s="444"/>
      <c r="F574" s="212"/>
      <c r="G574" s="212"/>
      <c r="H574" s="249"/>
    </row>
    <row r="575">
      <c r="B575" s="437"/>
      <c r="C575" s="212"/>
      <c r="D575" s="437"/>
      <c r="E575" s="444"/>
      <c r="F575" s="212"/>
      <c r="G575" s="212"/>
      <c r="H575" s="249"/>
    </row>
    <row r="576">
      <c r="B576" s="437"/>
      <c r="C576" s="212"/>
      <c r="D576" s="437"/>
      <c r="E576" s="444"/>
      <c r="F576" s="212"/>
      <c r="G576" s="212"/>
      <c r="H576" s="249"/>
    </row>
    <row r="577">
      <c r="B577" s="437"/>
      <c r="C577" s="212"/>
      <c r="D577" s="437"/>
      <c r="E577" s="444"/>
      <c r="F577" s="212"/>
      <c r="G577" s="212"/>
      <c r="H577" s="249"/>
    </row>
    <row r="578">
      <c r="B578" s="437"/>
      <c r="C578" s="212"/>
      <c r="D578" s="437"/>
      <c r="E578" s="444"/>
      <c r="F578" s="212"/>
      <c r="G578" s="212"/>
      <c r="H578" s="249"/>
    </row>
    <row r="579">
      <c r="B579" s="437"/>
      <c r="C579" s="212"/>
      <c r="D579" s="437"/>
      <c r="E579" s="444"/>
      <c r="F579" s="212"/>
      <c r="G579" s="212"/>
      <c r="H579" s="249"/>
    </row>
    <row r="580">
      <c r="B580" s="437"/>
      <c r="C580" s="212"/>
      <c r="D580" s="437"/>
      <c r="E580" s="444"/>
      <c r="F580" s="212"/>
      <c r="G580" s="212"/>
      <c r="H580" s="249"/>
    </row>
    <row r="581">
      <c r="B581" s="437"/>
      <c r="C581" s="212"/>
      <c r="D581" s="437"/>
      <c r="E581" s="444"/>
      <c r="F581" s="212"/>
      <c r="G581" s="212"/>
      <c r="H581" s="249"/>
    </row>
    <row r="582">
      <c r="B582" s="437"/>
      <c r="C582" s="212"/>
      <c r="D582" s="437"/>
      <c r="E582" s="444"/>
      <c r="F582" s="212"/>
      <c r="G582" s="212"/>
      <c r="H582" s="249"/>
    </row>
    <row r="583">
      <c r="B583" s="437"/>
      <c r="C583" s="212"/>
      <c r="D583" s="437"/>
      <c r="E583" s="444"/>
      <c r="F583" s="212"/>
      <c r="G583" s="212"/>
      <c r="H583" s="249"/>
    </row>
    <row r="584">
      <c r="B584" s="437"/>
      <c r="C584" s="212"/>
      <c r="D584" s="437"/>
      <c r="E584" s="444"/>
      <c r="F584" s="212"/>
      <c r="G584" s="212"/>
      <c r="H584" s="249"/>
    </row>
    <row r="585">
      <c r="B585" s="437"/>
      <c r="C585" s="212"/>
      <c r="D585" s="437"/>
      <c r="E585" s="444"/>
      <c r="F585" s="212"/>
      <c r="G585" s="212"/>
      <c r="H585" s="249"/>
    </row>
    <row r="586">
      <c r="B586" s="437"/>
      <c r="C586" s="212"/>
      <c r="D586" s="437"/>
      <c r="E586" s="444"/>
      <c r="F586" s="212"/>
      <c r="G586" s="212"/>
      <c r="H586" s="249"/>
    </row>
    <row r="587">
      <c r="B587" s="437"/>
      <c r="C587" s="212"/>
      <c r="D587" s="437"/>
      <c r="E587" s="444"/>
      <c r="F587" s="212"/>
      <c r="G587" s="212"/>
      <c r="H587" s="249"/>
    </row>
    <row r="588">
      <c r="B588" s="437"/>
      <c r="C588" s="212"/>
      <c r="D588" s="437"/>
      <c r="E588" s="444"/>
      <c r="F588" s="212"/>
      <c r="G588" s="212"/>
      <c r="H588" s="249"/>
    </row>
    <row r="589">
      <c r="B589" s="437"/>
      <c r="C589" s="212"/>
      <c r="D589" s="437"/>
      <c r="E589" s="444"/>
      <c r="F589" s="212"/>
      <c r="G589" s="212"/>
      <c r="H589" s="249"/>
    </row>
    <row r="590">
      <c r="B590" s="437"/>
      <c r="C590" s="212"/>
      <c r="D590" s="437"/>
      <c r="E590" s="444"/>
      <c r="F590" s="212"/>
      <c r="G590" s="212"/>
      <c r="H590" s="249"/>
    </row>
    <row r="591">
      <c r="B591" s="437"/>
      <c r="C591" s="212"/>
      <c r="D591" s="437"/>
      <c r="E591" s="444"/>
      <c r="F591" s="212"/>
      <c r="G591" s="212"/>
      <c r="H591" s="249"/>
    </row>
    <row r="592">
      <c r="B592" s="437"/>
      <c r="C592" s="212"/>
      <c r="D592" s="437"/>
      <c r="E592" s="444"/>
      <c r="F592" s="212"/>
      <c r="G592" s="212"/>
      <c r="H592" s="249"/>
    </row>
    <row r="593">
      <c r="B593" s="437"/>
      <c r="C593" s="212"/>
      <c r="D593" s="437"/>
      <c r="E593" s="444"/>
      <c r="F593" s="212"/>
      <c r="G593" s="212"/>
      <c r="H593" s="249"/>
    </row>
    <row r="594">
      <c r="B594" s="437"/>
      <c r="C594" s="212"/>
      <c r="D594" s="437"/>
      <c r="E594" s="444"/>
      <c r="F594" s="212"/>
      <c r="G594" s="212"/>
      <c r="H594" s="249"/>
    </row>
    <row r="595">
      <c r="B595" s="437"/>
      <c r="C595" s="212"/>
      <c r="D595" s="437"/>
      <c r="E595" s="444"/>
      <c r="F595" s="212"/>
      <c r="G595" s="212"/>
      <c r="H595" s="249"/>
    </row>
    <row r="596">
      <c r="B596" s="437"/>
      <c r="C596" s="212"/>
      <c r="D596" s="437"/>
      <c r="E596" s="444"/>
      <c r="F596" s="212"/>
      <c r="G596" s="212"/>
      <c r="H596" s="249"/>
    </row>
    <row r="597">
      <c r="B597" s="437"/>
      <c r="C597" s="212"/>
      <c r="D597" s="437"/>
      <c r="E597" s="444"/>
      <c r="F597" s="212"/>
      <c r="G597" s="212"/>
      <c r="H597" s="249"/>
    </row>
    <row r="598">
      <c r="B598" s="437"/>
      <c r="C598" s="212"/>
      <c r="D598" s="437"/>
      <c r="E598" s="444"/>
      <c r="F598" s="212"/>
      <c r="G598" s="212"/>
      <c r="H598" s="249"/>
    </row>
    <row r="599">
      <c r="B599" s="437"/>
      <c r="C599" s="212"/>
      <c r="D599" s="437"/>
      <c r="E599" s="444"/>
      <c r="F599" s="212"/>
      <c r="G599" s="212"/>
      <c r="H599" s="249"/>
    </row>
    <row r="600">
      <c r="B600" s="437"/>
      <c r="C600" s="212"/>
      <c r="D600" s="437"/>
      <c r="E600" s="444"/>
      <c r="F600" s="212"/>
      <c r="G600" s="212"/>
      <c r="H600" s="249"/>
    </row>
    <row r="601">
      <c r="B601" s="437"/>
      <c r="C601" s="212"/>
      <c r="D601" s="437"/>
      <c r="E601" s="444"/>
      <c r="F601" s="212"/>
      <c r="G601" s="212"/>
      <c r="H601" s="249"/>
    </row>
    <row r="602">
      <c r="B602" s="437"/>
      <c r="C602" s="212"/>
      <c r="D602" s="437"/>
      <c r="E602" s="444"/>
      <c r="F602" s="212"/>
      <c r="G602" s="212"/>
      <c r="H602" s="249"/>
    </row>
    <row r="603">
      <c r="B603" s="437"/>
      <c r="C603" s="212"/>
      <c r="D603" s="437"/>
      <c r="E603" s="444"/>
      <c r="F603" s="212"/>
      <c r="G603" s="212"/>
      <c r="H603" s="249"/>
    </row>
    <row r="604">
      <c r="B604" s="437"/>
      <c r="C604" s="212"/>
      <c r="D604" s="437"/>
      <c r="E604" s="444"/>
      <c r="F604" s="212"/>
      <c r="G604" s="212"/>
      <c r="H604" s="249"/>
    </row>
    <row r="605">
      <c r="B605" s="437"/>
      <c r="C605" s="212"/>
      <c r="D605" s="437"/>
      <c r="E605" s="444"/>
      <c r="F605" s="212"/>
      <c r="G605" s="212"/>
      <c r="H605" s="249"/>
    </row>
    <row r="606">
      <c r="B606" s="437"/>
      <c r="C606" s="212"/>
      <c r="D606" s="437"/>
      <c r="E606" s="444"/>
      <c r="F606" s="212"/>
      <c r="G606" s="212"/>
      <c r="H606" s="249"/>
    </row>
    <row r="607">
      <c r="B607" s="437"/>
      <c r="C607" s="212"/>
      <c r="D607" s="437"/>
      <c r="E607" s="444"/>
      <c r="F607" s="212"/>
      <c r="G607" s="212"/>
      <c r="H607" s="249"/>
    </row>
    <row r="608">
      <c r="B608" s="437"/>
      <c r="C608" s="212"/>
      <c r="D608" s="437"/>
      <c r="E608" s="444"/>
      <c r="F608" s="212"/>
      <c r="G608" s="212"/>
      <c r="H608" s="249"/>
    </row>
    <row r="609">
      <c r="B609" s="437"/>
      <c r="C609" s="212"/>
      <c r="D609" s="437"/>
      <c r="E609" s="444"/>
      <c r="F609" s="212"/>
      <c r="G609" s="212"/>
      <c r="H609" s="249"/>
    </row>
    <row r="610">
      <c r="B610" s="437"/>
      <c r="C610" s="212"/>
      <c r="D610" s="437"/>
      <c r="E610" s="444"/>
      <c r="F610" s="212"/>
      <c r="G610" s="212"/>
      <c r="H610" s="249"/>
    </row>
    <row r="611">
      <c r="B611" s="437"/>
      <c r="C611" s="212"/>
      <c r="D611" s="437"/>
      <c r="E611" s="444"/>
      <c r="F611" s="212"/>
      <c r="G611" s="212"/>
      <c r="H611" s="249"/>
    </row>
    <row r="612">
      <c r="B612" s="437"/>
      <c r="C612" s="212"/>
      <c r="D612" s="437"/>
      <c r="E612" s="444"/>
      <c r="F612" s="212"/>
      <c r="G612" s="212"/>
      <c r="H612" s="249"/>
    </row>
    <row r="613">
      <c r="B613" s="437"/>
      <c r="C613" s="212"/>
      <c r="D613" s="437"/>
      <c r="E613" s="444"/>
      <c r="F613" s="212"/>
      <c r="G613" s="212"/>
      <c r="H613" s="249"/>
    </row>
    <row r="614">
      <c r="B614" s="437"/>
      <c r="C614" s="212"/>
      <c r="D614" s="437"/>
      <c r="E614" s="444"/>
      <c r="F614" s="212"/>
      <c r="G614" s="212"/>
      <c r="H614" s="249"/>
    </row>
    <row r="615">
      <c r="B615" s="437"/>
      <c r="C615" s="212"/>
      <c r="D615" s="437"/>
      <c r="E615" s="444"/>
      <c r="F615" s="212"/>
      <c r="G615" s="212"/>
      <c r="H615" s="249"/>
    </row>
    <row r="616">
      <c r="B616" s="437"/>
      <c r="C616" s="212"/>
      <c r="D616" s="437"/>
      <c r="E616" s="444"/>
      <c r="F616" s="212"/>
      <c r="G616" s="212"/>
      <c r="H616" s="249"/>
    </row>
    <row r="617">
      <c r="B617" s="437"/>
      <c r="C617" s="212"/>
      <c r="D617" s="437"/>
      <c r="E617" s="444"/>
      <c r="F617" s="212"/>
      <c r="G617" s="212"/>
      <c r="H617" s="249"/>
    </row>
    <row r="618">
      <c r="B618" s="437"/>
      <c r="C618" s="212"/>
      <c r="D618" s="437"/>
      <c r="E618" s="444"/>
      <c r="F618" s="212"/>
      <c r="G618" s="212"/>
      <c r="H618" s="249"/>
    </row>
    <row r="619">
      <c r="B619" s="437"/>
      <c r="C619" s="212"/>
      <c r="D619" s="437"/>
      <c r="E619" s="444"/>
      <c r="F619" s="212"/>
      <c r="G619" s="212"/>
      <c r="H619" s="249"/>
    </row>
    <row r="620">
      <c r="B620" s="437"/>
      <c r="C620" s="212"/>
      <c r="D620" s="437"/>
      <c r="E620" s="444"/>
      <c r="F620" s="212"/>
      <c r="G620" s="212"/>
      <c r="H620" s="249"/>
    </row>
    <row r="621">
      <c r="B621" s="437"/>
      <c r="C621" s="212"/>
      <c r="D621" s="437"/>
      <c r="E621" s="444"/>
      <c r="F621" s="212"/>
      <c r="G621" s="212"/>
      <c r="H621" s="249"/>
    </row>
    <row r="622">
      <c r="B622" s="437"/>
      <c r="C622" s="212"/>
      <c r="D622" s="437"/>
      <c r="E622" s="444"/>
      <c r="F622" s="212"/>
      <c r="G622" s="212"/>
      <c r="H622" s="249"/>
    </row>
    <row r="623">
      <c r="B623" s="437"/>
      <c r="C623" s="212"/>
      <c r="D623" s="437"/>
      <c r="E623" s="444"/>
      <c r="F623" s="212"/>
      <c r="G623" s="212"/>
      <c r="H623" s="249"/>
    </row>
    <row r="624">
      <c r="B624" s="437"/>
      <c r="C624" s="212"/>
      <c r="D624" s="437"/>
      <c r="E624" s="444"/>
      <c r="F624" s="212"/>
      <c r="G624" s="212"/>
      <c r="H624" s="249"/>
    </row>
    <row r="625">
      <c r="B625" s="437"/>
      <c r="C625" s="212"/>
      <c r="D625" s="437"/>
      <c r="E625" s="444"/>
      <c r="F625" s="212"/>
      <c r="G625" s="212"/>
      <c r="H625" s="249"/>
    </row>
    <row r="626">
      <c r="B626" s="437"/>
      <c r="C626" s="212"/>
      <c r="D626" s="437"/>
      <c r="E626" s="444"/>
      <c r="F626" s="212"/>
      <c r="G626" s="212"/>
      <c r="H626" s="249"/>
    </row>
    <row r="627">
      <c r="B627" s="437"/>
      <c r="C627" s="212"/>
      <c r="D627" s="437"/>
      <c r="E627" s="444"/>
      <c r="F627" s="212"/>
      <c r="G627" s="212"/>
      <c r="H627" s="249"/>
    </row>
    <row r="628">
      <c r="B628" s="437"/>
      <c r="C628" s="212"/>
      <c r="D628" s="437"/>
      <c r="E628" s="444"/>
      <c r="F628" s="212"/>
      <c r="G628" s="212"/>
      <c r="H628" s="249"/>
    </row>
    <row r="629">
      <c r="B629" s="437"/>
      <c r="C629" s="212"/>
      <c r="D629" s="437"/>
      <c r="E629" s="444"/>
      <c r="F629" s="212"/>
      <c r="G629" s="212"/>
      <c r="H629" s="249"/>
    </row>
    <row r="630">
      <c r="B630" s="437"/>
      <c r="C630" s="212"/>
      <c r="D630" s="437"/>
      <c r="E630" s="444"/>
      <c r="F630" s="212"/>
      <c r="G630" s="212"/>
      <c r="H630" s="249"/>
    </row>
    <row r="631">
      <c r="B631" s="437"/>
      <c r="C631" s="212"/>
      <c r="D631" s="437"/>
      <c r="E631" s="444"/>
      <c r="F631" s="212"/>
      <c r="G631" s="212"/>
      <c r="H631" s="249"/>
    </row>
    <row r="632">
      <c r="B632" s="437"/>
      <c r="C632" s="212"/>
      <c r="D632" s="437"/>
      <c r="E632" s="444"/>
      <c r="F632" s="212"/>
      <c r="G632" s="212"/>
      <c r="H632" s="249"/>
    </row>
    <row r="633">
      <c r="B633" s="437"/>
      <c r="C633" s="212"/>
      <c r="D633" s="437"/>
      <c r="E633" s="444"/>
      <c r="F633" s="212"/>
      <c r="G633" s="212"/>
      <c r="H633" s="249"/>
    </row>
    <row r="634">
      <c r="B634" s="437"/>
      <c r="C634" s="212"/>
      <c r="D634" s="437"/>
      <c r="E634" s="444"/>
      <c r="F634" s="212"/>
      <c r="G634" s="212"/>
      <c r="H634" s="249"/>
    </row>
    <row r="635">
      <c r="B635" s="437"/>
      <c r="C635" s="212"/>
      <c r="D635" s="437"/>
      <c r="E635" s="444"/>
      <c r="F635" s="212"/>
      <c r="G635" s="212"/>
      <c r="H635" s="249"/>
    </row>
    <row r="636">
      <c r="B636" s="437"/>
      <c r="C636" s="212"/>
      <c r="D636" s="437"/>
      <c r="E636" s="444"/>
      <c r="F636" s="212"/>
      <c r="G636" s="212"/>
      <c r="H636" s="249"/>
    </row>
    <row r="637">
      <c r="B637" s="437"/>
      <c r="C637" s="212"/>
      <c r="D637" s="437"/>
      <c r="E637" s="444"/>
      <c r="F637" s="212"/>
      <c r="G637" s="212"/>
      <c r="H637" s="249"/>
    </row>
    <row r="638">
      <c r="B638" s="437"/>
      <c r="C638" s="212"/>
      <c r="D638" s="437"/>
      <c r="E638" s="444"/>
      <c r="F638" s="212"/>
      <c r="G638" s="212"/>
      <c r="H638" s="249"/>
    </row>
    <row r="639">
      <c r="B639" s="437"/>
      <c r="C639" s="212"/>
      <c r="D639" s="437"/>
      <c r="E639" s="444"/>
      <c r="F639" s="212"/>
      <c r="G639" s="212"/>
      <c r="H639" s="249"/>
    </row>
    <row r="640">
      <c r="B640" s="437"/>
      <c r="C640" s="212"/>
      <c r="D640" s="437"/>
      <c r="E640" s="444"/>
      <c r="F640" s="212"/>
      <c r="G640" s="212"/>
      <c r="H640" s="249"/>
    </row>
    <row r="641">
      <c r="B641" s="437"/>
      <c r="C641" s="212"/>
      <c r="D641" s="437"/>
      <c r="E641" s="444"/>
      <c r="F641" s="212"/>
      <c r="G641" s="212"/>
      <c r="H641" s="249"/>
    </row>
    <row r="642">
      <c r="B642" s="437"/>
      <c r="C642" s="212"/>
      <c r="D642" s="437"/>
      <c r="E642" s="444"/>
      <c r="F642" s="212"/>
      <c r="G642" s="212"/>
      <c r="H642" s="249"/>
    </row>
    <row r="643">
      <c r="B643" s="437"/>
      <c r="C643" s="212"/>
      <c r="D643" s="437"/>
      <c r="E643" s="444"/>
      <c r="F643" s="212"/>
      <c r="G643" s="212"/>
      <c r="H643" s="249"/>
    </row>
    <row r="644">
      <c r="B644" s="437"/>
      <c r="C644" s="212"/>
      <c r="D644" s="437"/>
      <c r="E644" s="444"/>
      <c r="F644" s="212"/>
      <c r="G644" s="212"/>
      <c r="H644" s="249"/>
    </row>
    <row r="645">
      <c r="B645" s="437"/>
      <c r="C645" s="212"/>
      <c r="D645" s="437"/>
      <c r="E645" s="444"/>
      <c r="F645" s="212"/>
      <c r="G645" s="212"/>
      <c r="H645" s="249"/>
    </row>
    <row r="646">
      <c r="B646" s="437"/>
      <c r="C646" s="212"/>
      <c r="D646" s="437"/>
      <c r="E646" s="444"/>
      <c r="F646" s="212"/>
      <c r="G646" s="212"/>
      <c r="H646" s="249"/>
    </row>
    <row r="647">
      <c r="B647" s="437"/>
      <c r="C647" s="212"/>
      <c r="D647" s="437"/>
      <c r="E647" s="444"/>
      <c r="F647" s="212"/>
      <c r="G647" s="212"/>
      <c r="H647" s="249"/>
    </row>
    <row r="648">
      <c r="B648" s="437"/>
      <c r="C648" s="212"/>
      <c r="D648" s="437"/>
      <c r="E648" s="444"/>
      <c r="F648" s="212"/>
      <c r="G648" s="212"/>
      <c r="H648" s="249"/>
    </row>
    <row r="649">
      <c r="B649" s="437"/>
      <c r="C649" s="212"/>
      <c r="D649" s="437"/>
      <c r="E649" s="444"/>
      <c r="F649" s="212"/>
      <c r="G649" s="212"/>
      <c r="H649" s="249"/>
    </row>
    <row r="650">
      <c r="B650" s="437"/>
      <c r="C650" s="212"/>
      <c r="D650" s="437"/>
      <c r="E650" s="444"/>
      <c r="F650" s="212"/>
      <c r="G650" s="212"/>
      <c r="H650" s="249"/>
    </row>
    <row r="651">
      <c r="B651" s="437"/>
      <c r="C651" s="212"/>
      <c r="D651" s="437"/>
      <c r="E651" s="444"/>
      <c r="F651" s="212"/>
      <c r="G651" s="212"/>
      <c r="H651" s="249"/>
    </row>
    <row r="652">
      <c r="B652" s="437"/>
      <c r="C652" s="212"/>
      <c r="D652" s="437"/>
      <c r="E652" s="444"/>
      <c r="F652" s="212"/>
      <c r="G652" s="212"/>
      <c r="H652" s="249"/>
    </row>
    <row r="653">
      <c r="B653" s="437"/>
      <c r="C653" s="212"/>
      <c r="D653" s="437"/>
      <c r="E653" s="444"/>
      <c r="F653" s="212"/>
      <c r="G653" s="212"/>
      <c r="H653" s="249"/>
    </row>
    <row r="654">
      <c r="B654" s="437"/>
      <c r="C654" s="212"/>
      <c r="D654" s="437"/>
      <c r="E654" s="444"/>
      <c r="F654" s="212"/>
      <c r="G654" s="212"/>
      <c r="H654" s="249"/>
    </row>
    <row r="655">
      <c r="B655" s="437"/>
      <c r="C655" s="212"/>
      <c r="D655" s="437"/>
      <c r="E655" s="444"/>
      <c r="F655" s="212"/>
      <c r="G655" s="212"/>
      <c r="H655" s="249"/>
    </row>
    <row r="656">
      <c r="B656" s="437"/>
      <c r="C656" s="212"/>
      <c r="D656" s="437"/>
      <c r="E656" s="444"/>
      <c r="F656" s="212"/>
      <c r="G656" s="212"/>
      <c r="H656" s="249"/>
    </row>
    <row r="657">
      <c r="B657" s="437"/>
      <c r="C657" s="212"/>
      <c r="D657" s="437"/>
      <c r="E657" s="444"/>
      <c r="F657" s="212"/>
      <c r="G657" s="212"/>
      <c r="H657" s="249"/>
    </row>
    <row r="658">
      <c r="B658" s="437"/>
      <c r="C658" s="212"/>
      <c r="D658" s="437"/>
      <c r="E658" s="444"/>
      <c r="F658" s="212"/>
      <c r="G658" s="212"/>
      <c r="H658" s="249"/>
    </row>
    <row r="659">
      <c r="B659" s="437"/>
      <c r="C659" s="212"/>
      <c r="D659" s="437"/>
      <c r="E659" s="444"/>
      <c r="F659" s="212"/>
      <c r="G659" s="212"/>
      <c r="H659" s="249"/>
    </row>
    <row r="660">
      <c r="B660" s="437"/>
      <c r="C660" s="212"/>
      <c r="D660" s="437"/>
      <c r="E660" s="444"/>
      <c r="F660" s="212"/>
      <c r="G660" s="212"/>
      <c r="H660" s="249"/>
    </row>
    <row r="661">
      <c r="B661" s="437"/>
      <c r="C661" s="212"/>
      <c r="D661" s="437"/>
      <c r="E661" s="444"/>
      <c r="F661" s="212"/>
      <c r="G661" s="212"/>
      <c r="H661" s="249"/>
    </row>
    <row r="662">
      <c r="B662" s="437"/>
      <c r="C662" s="212"/>
      <c r="D662" s="437"/>
      <c r="E662" s="444"/>
      <c r="F662" s="212"/>
      <c r="G662" s="212"/>
      <c r="H662" s="249"/>
    </row>
    <row r="663">
      <c r="B663" s="437"/>
      <c r="C663" s="212"/>
      <c r="D663" s="437"/>
      <c r="E663" s="444"/>
      <c r="F663" s="212"/>
      <c r="G663" s="212"/>
      <c r="H663" s="249"/>
    </row>
    <row r="664">
      <c r="B664" s="437"/>
      <c r="C664" s="212"/>
      <c r="D664" s="437"/>
      <c r="E664" s="444"/>
      <c r="F664" s="212"/>
      <c r="G664" s="212"/>
      <c r="H664" s="249"/>
    </row>
    <row r="665">
      <c r="B665" s="437"/>
      <c r="C665" s="212"/>
      <c r="D665" s="437"/>
      <c r="E665" s="444"/>
      <c r="F665" s="212"/>
      <c r="G665" s="212"/>
      <c r="H665" s="249"/>
    </row>
    <row r="666">
      <c r="B666" s="437"/>
      <c r="C666" s="212"/>
      <c r="D666" s="437"/>
      <c r="E666" s="444"/>
      <c r="F666" s="212"/>
      <c r="G666" s="212"/>
      <c r="H666" s="249"/>
    </row>
    <row r="667">
      <c r="B667" s="437"/>
      <c r="C667" s="212"/>
      <c r="D667" s="437"/>
      <c r="E667" s="444"/>
      <c r="F667" s="212"/>
      <c r="G667" s="212"/>
      <c r="H667" s="249"/>
    </row>
    <row r="668">
      <c r="B668" s="437"/>
      <c r="C668" s="212"/>
      <c r="D668" s="437"/>
      <c r="E668" s="444"/>
      <c r="F668" s="212"/>
      <c r="G668" s="212"/>
      <c r="H668" s="249"/>
    </row>
    <row r="669">
      <c r="B669" s="437"/>
      <c r="C669" s="212"/>
      <c r="D669" s="437"/>
      <c r="E669" s="444"/>
      <c r="F669" s="212"/>
      <c r="G669" s="212"/>
      <c r="H669" s="249"/>
    </row>
    <row r="670">
      <c r="B670" s="437"/>
      <c r="C670" s="212"/>
      <c r="D670" s="437"/>
      <c r="E670" s="444"/>
      <c r="F670" s="212"/>
      <c r="G670" s="212"/>
      <c r="H670" s="249"/>
    </row>
    <row r="671">
      <c r="B671" s="437"/>
      <c r="C671" s="212"/>
      <c r="D671" s="437"/>
      <c r="E671" s="444"/>
      <c r="F671" s="212"/>
      <c r="G671" s="212"/>
      <c r="H671" s="249"/>
    </row>
    <row r="672">
      <c r="B672" s="437"/>
      <c r="C672" s="212"/>
      <c r="D672" s="437"/>
      <c r="E672" s="444"/>
      <c r="F672" s="212"/>
      <c r="G672" s="212"/>
      <c r="H672" s="249"/>
    </row>
    <row r="673">
      <c r="B673" s="437"/>
      <c r="C673" s="212"/>
      <c r="D673" s="437"/>
      <c r="E673" s="444"/>
      <c r="F673" s="212"/>
      <c r="G673" s="212"/>
      <c r="H673" s="249"/>
    </row>
    <row r="674">
      <c r="B674" s="437"/>
      <c r="C674" s="212"/>
      <c r="D674" s="437"/>
      <c r="E674" s="444"/>
      <c r="F674" s="212"/>
      <c r="G674" s="212"/>
      <c r="H674" s="249"/>
    </row>
    <row r="675">
      <c r="B675" s="437"/>
      <c r="C675" s="212"/>
      <c r="D675" s="437"/>
      <c r="E675" s="444"/>
      <c r="F675" s="212"/>
      <c r="G675" s="212"/>
      <c r="H675" s="249"/>
    </row>
    <row r="676">
      <c r="B676" s="437"/>
      <c r="C676" s="212"/>
      <c r="D676" s="437"/>
      <c r="E676" s="444"/>
      <c r="F676" s="212"/>
      <c r="G676" s="212"/>
      <c r="H676" s="249"/>
    </row>
    <row r="677">
      <c r="B677" s="437"/>
      <c r="C677" s="212"/>
      <c r="D677" s="437"/>
      <c r="E677" s="444"/>
      <c r="F677" s="212"/>
      <c r="G677" s="212"/>
      <c r="H677" s="249"/>
    </row>
    <row r="678">
      <c r="B678" s="437"/>
      <c r="C678" s="212"/>
      <c r="D678" s="437"/>
      <c r="E678" s="444"/>
      <c r="F678" s="212"/>
      <c r="G678" s="212"/>
      <c r="H678" s="249"/>
    </row>
    <row r="679">
      <c r="B679" s="437"/>
      <c r="C679" s="212"/>
      <c r="D679" s="437"/>
      <c r="E679" s="444"/>
      <c r="F679" s="212"/>
      <c r="G679" s="212"/>
      <c r="H679" s="249"/>
    </row>
    <row r="680">
      <c r="B680" s="437"/>
      <c r="C680" s="212"/>
      <c r="D680" s="437"/>
      <c r="E680" s="444"/>
      <c r="F680" s="212"/>
      <c r="G680" s="212"/>
      <c r="H680" s="249"/>
    </row>
    <row r="681">
      <c r="B681" s="437"/>
      <c r="C681" s="212"/>
      <c r="D681" s="437"/>
      <c r="E681" s="444"/>
      <c r="F681" s="212"/>
      <c r="G681" s="212"/>
      <c r="H681" s="249"/>
    </row>
    <row r="682">
      <c r="B682" s="437"/>
      <c r="C682" s="212"/>
      <c r="D682" s="437"/>
      <c r="E682" s="444"/>
      <c r="F682" s="212"/>
      <c r="G682" s="212"/>
      <c r="H682" s="249"/>
    </row>
    <row r="683">
      <c r="B683" s="437"/>
      <c r="C683" s="212"/>
      <c r="D683" s="437"/>
      <c r="E683" s="444"/>
      <c r="F683" s="212"/>
      <c r="G683" s="212"/>
      <c r="H683" s="249"/>
    </row>
    <row r="684">
      <c r="B684" s="437"/>
      <c r="C684" s="212"/>
      <c r="D684" s="437"/>
      <c r="E684" s="444"/>
      <c r="F684" s="212"/>
      <c r="G684" s="212"/>
      <c r="H684" s="249"/>
    </row>
    <row r="685">
      <c r="B685" s="437"/>
      <c r="C685" s="212"/>
      <c r="D685" s="437"/>
      <c r="E685" s="444"/>
      <c r="F685" s="212"/>
      <c r="G685" s="212"/>
      <c r="H685" s="249"/>
    </row>
    <row r="686">
      <c r="B686" s="437"/>
      <c r="C686" s="212"/>
      <c r="D686" s="437"/>
      <c r="E686" s="444"/>
      <c r="F686" s="212"/>
      <c r="G686" s="212"/>
      <c r="H686" s="249"/>
    </row>
    <row r="687">
      <c r="B687" s="437"/>
      <c r="C687" s="212"/>
      <c r="D687" s="437"/>
      <c r="E687" s="444"/>
      <c r="F687" s="212"/>
      <c r="G687" s="212"/>
      <c r="H687" s="249"/>
    </row>
    <row r="688">
      <c r="B688" s="437"/>
      <c r="C688" s="212"/>
      <c r="D688" s="437"/>
      <c r="E688" s="444"/>
      <c r="F688" s="212"/>
      <c r="G688" s="212"/>
      <c r="H688" s="249"/>
    </row>
    <row r="689">
      <c r="B689" s="437"/>
      <c r="C689" s="212"/>
      <c r="D689" s="437"/>
      <c r="E689" s="444"/>
      <c r="F689" s="212"/>
      <c r="G689" s="212"/>
      <c r="H689" s="249"/>
    </row>
    <row r="690">
      <c r="B690" s="437"/>
      <c r="C690" s="212"/>
      <c r="D690" s="437"/>
      <c r="E690" s="444"/>
      <c r="F690" s="212"/>
      <c r="G690" s="212"/>
      <c r="H690" s="249"/>
    </row>
    <row r="691">
      <c r="B691" s="437"/>
      <c r="C691" s="212"/>
      <c r="D691" s="437"/>
      <c r="E691" s="444"/>
      <c r="F691" s="212"/>
      <c r="G691" s="212"/>
      <c r="H691" s="249"/>
    </row>
    <row r="692">
      <c r="B692" s="437"/>
      <c r="C692" s="212"/>
      <c r="D692" s="437"/>
      <c r="E692" s="444"/>
      <c r="F692" s="212"/>
      <c r="G692" s="212"/>
      <c r="H692" s="249"/>
    </row>
    <row r="693">
      <c r="B693" s="437"/>
      <c r="C693" s="212"/>
      <c r="D693" s="437"/>
      <c r="E693" s="444"/>
      <c r="F693" s="212"/>
      <c r="G693" s="212"/>
      <c r="H693" s="249"/>
    </row>
    <row r="694">
      <c r="B694" s="437"/>
      <c r="C694" s="212"/>
      <c r="D694" s="437"/>
      <c r="E694" s="444"/>
      <c r="F694" s="212"/>
      <c r="G694" s="212"/>
      <c r="H694" s="249"/>
    </row>
    <row r="695">
      <c r="B695" s="437"/>
      <c r="C695" s="212"/>
      <c r="D695" s="437"/>
      <c r="E695" s="444"/>
      <c r="F695" s="212"/>
      <c r="G695" s="212"/>
      <c r="H695" s="249"/>
    </row>
    <row r="696">
      <c r="B696" s="437"/>
      <c r="C696" s="212"/>
      <c r="D696" s="437"/>
      <c r="E696" s="444"/>
      <c r="F696" s="212"/>
      <c r="G696" s="212"/>
      <c r="H696" s="249"/>
    </row>
    <row r="697">
      <c r="B697" s="437"/>
      <c r="C697" s="212"/>
      <c r="D697" s="437"/>
      <c r="E697" s="444"/>
      <c r="F697" s="212"/>
      <c r="G697" s="212"/>
      <c r="H697" s="249"/>
    </row>
    <row r="698">
      <c r="B698" s="437"/>
      <c r="C698" s="212"/>
      <c r="D698" s="437"/>
      <c r="E698" s="444"/>
      <c r="F698" s="212"/>
      <c r="G698" s="212"/>
      <c r="H698" s="249"/>
    </row>
    <row r="699">
      <c r="B699" s="437"/>
      <c r="C699" s="212"/>
      <c r="D699" s="437"/>
      <c r="E699" s="444"/>
      <c r="F699" s="212"/>
      <c r="G699" s="212"/>
      <c r="H699" s="249"/>
    </row>
    <row r="700">
      <c r="B700" s="437"/>
      <c r="C700" s="212"/>
      <c r="D700" s="437"/>
      <c r="E700" s="444"/>
      <c r="F700" s="212"/>
      <c r="G700" s="212"/>
      <c r="H700" s="249"/>
    </row>
    <row r="701">
      <c r="B701" s="437"/>
      <c r="C701" s="212"/>
      <c r="D701" s="437"/>
      <c r="E701" s="444"/>
      <c r="F701" s="212"/>
      <c r="G701" s="212"/>
      <c r="H701" s="249"/>
    </row>
    <row r="702">
      <c r="B702" s="437"/>
      <c r="C702" s="212"/>
      <c r="D702" s="437"/>
      <c r="E702" s="444"/>
      <c r="F702" s="212"/>
      <c r="G702" s="212"/>
      <c r="H702" s="249"/>
    </row>
    <row r="703">
      <c r="B703" s="437"/>
      <c r="C703" s="212"/>
      <c r="D703" s="437"/>
      <c r="E703" s="444"/>
      <c r="F703" s="212"/>
      <c r="G703" s="212"/>
      <c r="H703" s="249"/>
    </row>
    <row r="704">
      <c r="B704" s="437"/>
      <c r="C704" s="212"/>
      <c r="D704" s="437"/>
      <c r="E704" s="444"/>
      <c r="F704" s="212"/>
      <c r="G704" s="212"/>
      <c r="H704" s="249"/>
    </row>
    <row r="705">
      <c r="B705" s="437"/>
      <c r="C705" s="212"/>
      <c r="D705" s="437"/>
      <c r="E705" s="444"/>
      <c r="F705" s="212"/>
      <c r="G705" s="212"/>
      <c r="H705" s="249"/>
    </row>
    <row r="706">
      <c r="B706" s="437"/>
      <c r="C706" s="212"/>
      <c r="D706" s="437"/>
      <c r="E706" s="444"/>
      <c r="F706" s="212"/>
      <c r="G706" s="212"/>
      <c r="H706" s="249"/>
    </row>
    <row r="707">
      <c r="B707" s="437"/>
      <c r="C707" s="212"/>
      <c r="D707" s="437"/>
      <c r="E707" s="444"/>
      <c r="F707" s="212"/>
      <c r="G707" s="212"/>
      <c r="H707" s="249"/>
    </row>
    <row r="708">
      <c r="B708" s="437"/>
      <c r="C708" s="212"/>
      <c r="D708" s="437"/>
      <c r="E708" s="444"/>
      <c r="F708" s="212"/>
      <c r="G708" s="212"/>
      <c r="H708" s="249"/>
    </row>
    <row r="709">
      <c r="B709" s="437"/>
      <c r="C709" s="212"/>
      <c r="D709" s="437"/>
      <c r="E709" s="444"/>
      <c r="F709" s="212"/>
      <c r="G709" s="212"/>
      <c r="H709" s="249"/>
    </row>
    <row r="710">
      <c r="B710" s="437"/>
      <c r="C710" s="212"/>
      <c r="D710" s="437"/>
      <c r="E710" s="444"/>
      <c r="F710" s="212"/>
      <c r="G710" s="212"/>
      <c r="H710" s="249"/>
    </row>
    <row r="711">
      <c r="B711" s="437"/>
      <c r="C711" s="212"/>
      <c r="D711" s="437"/>
      <c r="E711" s="444"/>
      <c r="F711" s="212"/>
      <c r="G711" s="212"/>
      <c r="H711" s="249"/>
    </row>
    <row r="712">
      <c r="B712" s="437"/>
      <c r="C712" s="212"/>
      <c r="D712" s="437"/>
      <c r="E712" s="444"/>
      <c r="F712" s="212"/>
      <c r="G712" s="212"/>
      <c r="H712" s="249"/>
    </row>
    <row r="713">
      <c r="B713" s="437"/>
      <c r="C713" s="212"/>
      <c r="D713" s="437"/>
      <c r="E713" s="444"/>
      <c r="F713" s="212"/>
      <c r="G713" s="212"/>
      <c r="H713" s="249"/>
    </row>
    <row r="714">
      <c r="B714" s="437"/>
      <c r="C714" s="212"/>
      <c r="D714" s="437"/>
      <c r="E714" s="444"/>
      <c r="F714" s="212"/>
      <c r="G714" s="212"/>
      <c r="H714" s="249"/>
    </row>
    <row r="715">
      <c r="B715" s="437"/>
      <c r="C715" s="212"/>
      <c r="D715" s="437"/>
      <c r="E715" s="444"/>
      <c r="F715" s="212"/>
      <c r="G715" s="212"/>
      <c r="H715" s="249"/>
    </row>
    <row r="716">
      <c r="B716" s="437"/>
      <c r="C716" s="212"/>
      <c r="D716" s="437"/>
      <c r="E716" s="444"/>
      <c r="F716" s="212"/>
      <c r="G716" s="212"/>
      <c r="H716" s="249"/>
    </row>
    <row r="717">
      <c r="B717" s="437"/>
      <c r="C717" s="212"/>
      <c r="D717" s="437"/>
      <c r="E717" s="444"/>
      <c r="F717" s="212"/>
      <c r="G717" s="212"/>
      <c r="H717" s="249"/>
    </row>
    <row r="718">
      <c r="B718" s="437"/>
      <c r="C718" s="212"/>
      <c r="D718" s="437"/>
      <c r="E718" s="444"/>
      <c r="F718" s="212"/>
      <c r="G718" s="212"/>
      <c r="H718" s="249"/>
    </row>
    <row r="719">
      <c r="B719" s="437"/>
      <c r="C719" s="212"/>
      <c r="D719" s="437"/>
      <c r="E719" s="444"/>
      <c r="F719" s="212"/>
      <c r="G719" s="212"/>
      <c r="H719" s="249"/>
    </row>
    <row r="720">
      <c r="B720" s="437"/>
      <c r="C720" s="212"/>
      <c r="D720" s="437"/>
      <c r="E720" s="444"/>
      <c r="F720" s="212"/>
      <c r="G720" s="212"/>
      <c r="H720" s="249"/>
    </row>
    <row r="721">
      <c r="B721" s="437"/>
      <c r="C721" s="212"/>
      <c r="D721" s="437"/>
      <c r="E721" s="444"/>
      <c r="F721" s="212"/>
      <c r="G721" s="212"/>
      <c r="H721" s="249"/>
    </row>
    <row r="722">
      <c r="B722" s="437"/>
      <c r="C722" s="212"/>
      <c r="D722" s="437"/>
      <c r="E722" s="444"/>
      <c r="F722" s="212"/>
      <c r="G722" s="212"/>
      <c r="H722" s="249"/>
    </row>
    <row r="723">
      <c r="B723" s="437"/>
      <c r="C723" s="212"/>
      <c r="D723" s="437"/>
      <c r="E723" s="444"/>
      <c r="F723" s="212"/>
      <c r="G723" s="212"/>
      <c r="H723" s="249"/>
    </row>
    <row r="724">
      <c r="B724" s="437"/>
      <c r="C724" s="212"/>
      <c r="D724" s="437"/>
      <c r="E724" s="444"/>
      <c r="F724" s="212"/>
      <c r="G724" s="212"/>
      <c r="H724" s="249"/>
    </row>
    <row r="725">
      <c r="B725" s="437"/>
      <c r="C725" s="212"/>
      <c r="D725" s="437"/>
      <c r="E725" s="444"/>
      <c r="F725" s="212"/>
      <c r="G725" s="212"/>
      <c r="H725" s="249"/>
    </row>
    <row r="726">
      <c r="B726" s="437"/>
      <c r="C726" s="212"/>
      <c r="D726" s="437"/>
      <c r="E726" s="444"/>
      <c r="F726" s="212"/>
      <c r="G726" s="212"/>
      <c r="H726" s="249"/>
    </row>
    <row r="727">
      <c r="B727" s="437"/>
      <c r="C727" s="212"/>
      <c r="D727" s="437"/>
      <c r="E727" s="444"/>
      <c r="F727" s="212"/>
      <c r="G727" s="212"/>
      <c r="H727" s="249"/>
    </row>
    <row r="728">
      <c r="B728" s="437"/>
      <c r="C728" s="212"/>
      <c r="D728" s="437"/>
      <c r="E728" s="444"/>
      <c r="F728" s="212"/>
      <c r="G728" s="212"/>
      <c r="H728" s="249"/>
    </row>
    <row r="729">
      <c r="B729" s="437"/>
      <c r="C729" s="212"/>
      <c r="D729" s="437"/>
      <c r="E729" s="444"/>
      <c r="F729" s="212"/>
      <c r="G729" s="212"/>
      <c r="H729" s="249"/>
    </row>
    <row r="730">
      <c r="B730" s="437"/>
      <c r="C730" s="212"/>
      <c r="D730" s="437"/>
      <c r="E730" s="444"/>
      <c r="F730" s="212"/>
      <c r="G730" s="212"/>
      <c r="H730" s="249"/>
    </row>
    <row r="731">
      <c r="B731" s="437"/>
      <c r="C731" s="212"/>
      <c r="D731" s="437"/>
      <c r="E731" s="444"/>
      <c r="F731" s="212"/>
      <c r="G731" s="212"/>
      <c r="H731" s="249"/>
    </row>
    <row r="732">
      <c r="B732" s="437"/>
      <c r="C732" s="212"/>
      <c r="D732" s="437"/>
      <c r="E732" s="444"/>
      <c r="F732" s="212"/>
      <c r="G732" s="212"/>
      <c r="H732" s="249"/>
    </row>
    <row r="733">
      <c r="B733" s="437"/>
      <c r="C733" s="212"/>
      <c r="D733" s="437"/>
      <c r="E733" s="444"/>
      <c r="F733" s="212"/>
      <c r="G733" s="212"/>
      <c r="H733" s="249"/>
    </row>
    <row r="734">
      <c r="B734" s="437"/>
      <c r="C734" s="212"/>
      <c r="D734" s="437"/>
      <c r="E734" s="444"/>
      <c r="F734" s="212"/>
      <c r="G734" s="212"/>
      <c r="H734" s="249"/>
    </row>
    <row r="735">
      <c r="B735" s="437"/>
      <c r="C735" s="212"/>
      <c r="D735" s="437"/>
      <c r="E735" s="444"/>
      <c r="F735" s="212"/>
      <c r="G735" s="212"/>
      <c r="H735" s="249"/>
    </row>
    <row r="736">
      <c r="B736" s="437"/>
      <c r="C736" s="212"/>
      <c r="D736" s="437"/>
      <c r="E736" s="444"/>
      <c r="F736" s="212"/>
      <c r="G736" s="212"/>
      <c r="H736" s="249"/>
    </row>
    <row r="737">
      <c r="B737" s="437"/>
      <c r="C737" s="212"/>
      <c r="D737" s="437"/>
      <c r="E737" s="444"/>
      <c r="F737" s="212"/>
      <c r="G737" s="212"/>
      <c r="H737" s="249"/>
    </row>
    <row r="738">
      <c r="B738" s="437"/>
      <c r="C738" s="212"/>
      <c r="D738" s="437"/>
      <c r="E738" s="444"/>
      <c r="F738" s="212"/>
      <c r="G738" s="212"/>
      <c r="H738" s="249"/>
    </row>
    <row r="739">
      <c r="B739" s="437"/>
      <c r="C739" s="212"/>
      <c r="D739" s="437"/>
      <c r="E739" s="444"/>
      <c r="F739" s="212"/>
      <c r="G739" s="212"/>
      <c r="H739" s="249"/>
    </row>
    <row r="740">
      <c r="B740" s="437"/>
      <c r="C740" s="212"/>
      <c r="D740" s="437"/>
      <c r="E740" s="444"/>
      <c r="F740" s="212"/>
      <c r="G740" s="212"/>
      <c r="H740" s="249"/>
    </row>
    <row r="741">
      <c r="B741" s="437"/>
      <c r="C741" s="212"/>
      <c r="D741" s="437"/>
      <c r="E741" s="444"/>
      <c r="F741" s="212"/>
      <c r="G741" s="212"/>
      <c r="H741" s="249"/>
    </row>
    <row r="742">
      <c r="B742" s="437"/>
      <c r="C742" s="212"/>
      <c r="D742" s="437"/>
      <c r="E742" s="444"/>
      <c r="F742" s="212"/>
      <c r="G742" s="212"/>
      <c r="H742" s="249"/>
    </row>
    <row r="743">
      <c r="B743" s="437"/>
      <c r="C743" s="212"/>
      <c r="D743" s="437"/>
      <c r="E743" s="444"/>
      <c r="F743" s="212"/>
      <c r="G743" s="212"/>
      <c r="H743" s="249"/>
    </row>
    <row r="744">
      <c r="B744" s="437"/>
      <c r="C744" s="212"/>
      <c r="D744" s="437"/>
      <c r="E744" s="444"/>
      <c r="F744" s="212"/>
      <c r="G744" s="212"/>
      <c r="H744" s="249"/>
    </row>
    <row r="745">
      <c r="B745" s="437"/>
      <c r="C745" s="212"/>
      <c r="D745" s="437"/>
      <c r="E745" s="444"/>
      <c r="F745" s="212"/>
      <c r="G745" s="212"/>
      <c r="H745" s="249"/>
    </row>
    <row r="746">
      <c r="B746" s="437"/>
      <c r="C746" s="212"/>
      <c r="D746" s="437"/>
      <c r="E746" s="444"/>
      <c r="F746" s="212"/>
      <c r="G746" s="212"/>
      <c r="H746" s="249"/>
    </row>
    <row r="747">
      <c r="B747" s="437"/>
      <c r="C747" s="212"/>
      <c r="D747" s="437"/>
      <c r="E747" s="444"/>
      <c r="F747" s="212"/>
      <c r="G747" s="212"/>
      <c r="H747" s="249"/>
    </row>
    <row r="748">
      <c r="B748" s="437"/>
      <c r="C748" s="212"/>
      <c r="D748" s="437"/>
      <c r="E748" s="444"/>
      <c r="F748" s="212"/>
      <c r="G748" s="212"/>
      <c r="H748" s="249"/>
    </row>
    <row r="749">
      <c r="B749" s="437"/>
      <c r="C749" s="212"/>
      <c r="D749" s="437"/>
      <c r="E749" s="444"/>
      <c r="F749" s="212"/>
      <c r="G749" s="212"/>
      <c r="H749" s="249"/>
    </row>
    <row r="750">
      <c r="B750" s="437"/>
      <c r="C750" s="212"/>
      <c r="D750" s="437"/>
      <c r="E750" s="444"/>
      <c r="F750" s="212"/>
      <c r="G750" s="212"/>
      <c r="H750" s="249"/>
    </row>
    <row r="751">
      <c r="B751" s="437"/>
      <c r="C751" s="212"/>
      <c r="D751" s="437"/>
      <c r="E751" s="444"/>
      <c r="F751" s="212"/>
      <c r="G751" s="212"/>
      <c r="H751" s="249"/>
    </row>
    <row r="752">
      <c r="B752" s="437"/>
      <c r="C752" s="212"/>
      <c r="D752" s="437"/>
      <c r="E752" s="444"/>
      <c r="F752" s="212"/>
      <c r="G752" s="212"/>
      <c r="H752" s="249"/>
    </row>
    <row r="753">
      <c r="B753" s="437"/>
      <c r="C753" s="212"/>
      <c r="D753" s="437"/>
      <c r="E753" s="444"/>
      <c r="F753" s="212"/>
      <c r="G753" s="212"/>
      <c r="H753" s="249"/>
    </row>
    <row r="754">
      <c r="B754" s="437"/>
      <c r="C754" s="212"/>
      <c r="D754" s="437"/>
      <c r="E754" s="444"/>
      <c r="F754" s="212"/>
      <c r="G754" s="212"/>
      <c r="H754" s="249"/>
    </row>
    <row r="755">
      <c r="B755" s="437"/>
      <c r="C755" s="212"/>
      <c r="D755" s="437"/>
      <c r="E755" s="444"/>
      <c r="F755" s="212"/>
      <c r="G755" s="212"/>
      <c r="H755" s="249"/>
    </row>
    <row r="756">
      <c r="B756" s="437"/>
      <c r="C756" s="212"/>
      <c r="D756" s="437"/>
      <c r="E756" s="444"/>
      <c r="F756" s="212"/>
      <c r="G756" s="212"/>
      <c r="H756" s="249"/>
    </row>
    <row r="757">
      <c r="B757" s="437"/>
      <c r="C757" s="212"/>
      <c r="D757" s="437"/>
      <c r="E757" s="444"/>
      <c r="F757" s="212"/>
      <c r="G757" s="212"/>
      <c r="H757" s="249"/>
    </row>
    <row r="758">
      <c r="B758" s="437"/>
      <c r="C758" s="212"/>
      <c r="D758" s="437"/>
      <c r="E758" s="444"/>
      <c r="F758" s="212"/>
      <c r="G758" s="212"/>
      <c r="H758" s="249"/>
    </row>
    <row r="759">
      <c r="B759" s="437"/>
      <c r="C759" s="212"/>
      <c r="D759" s="437"/>
      <c r="E759" s="444"/>
      <c r="F759" s="212"/>
      <c r="G759" s="212"/>
      <c r="H759" s="249"/>
    </row>
    <row r="760">
      <c r="B760" s="437"/>
      <c r="C760" s="212"/>
      <c r="D760" s="437"/>
      <c r="E760" s="444"/>
      <c r="F760" s="212"/>
      <c r="G760" s="212"/>
      <c r="H760" s="249"/>
    </row>
    <row r="761">
      <c r="B761" s="437"/>
      <c r="C761" s="212"/>
      <c r="D761" s="437"/>
      <c r="E761" s="444"/>
      <c r="F761" s="212"/>
      <c r="G761" s="212"/>
      <c r="H761" s="249"/>
    </row>
    <row r="762">
      <c r="B762" s="437"/>
      <c r="C762" s="212"/>
      <c r="D762" s="437"/>
      <c r="E762" s="444"/>
      <c r="F762" s="212"/>
      <c r="G762" s="212"/>
      <c r="H762" s="249"/>
    </row>
    <row r="763">
      <c r="B763" s="437"/>
      <c r="C763" s="212"/>
      <c r="D763" s="437"/>
      <c r="E763" s="444"/>
      <c r="F763" s="212"/>
      <c r="G763" s="212"/>
      <c r="H763" s="249"/>
    </row>
    <row r="764">
      <c r="B764" s="437"/>
      <c r="C764" s="212"/>
      <c r="D764" s="437"/>
      <c r="E764" s="444"/>
      <c r="F764" s="212"/>
      <c r="G764" s="212"/>
      <c r="H764" s="249"/>
    </row>
    <row r="765">
      <c r="B765" s="437"/>
      <c r="C765" s="212"/>
      <c r="D765" s="437"/>
      <c r="E765" s="444"/>
      <c r="F765" s="212"/>
      <c r="G765" s="212"/>
      <c r="H765" s="249"/>
    </row>
    <row r="766">
      <c r="B766" s="437"/>
      <c r="C766" s="212"/>
      <c r="D766" s="437"/>
      <c r="E766" s="444"/>
      <c r="F766" s="212"/>
      <c r="G766" s="212"/>
      <c r="H766" s="249"/>
    </row>
    <row r="767">
      <c r="B767" s="437"/>
      <c r="C767" s="212"/>
      <c r="D767" s="437"/>
      <c r="E767" s="444"/>
      <c r="F767" s="212"/>
      <c r="G767" s="212"/>
      <c r="H767" s="249"/>
    </row>
    <row r="768">
      <c r="B768" s="437"/>
      <c r="C768" s="212"/>
      <c r="D768" s="437"/>
      <c r="E768" s="444"/>
      <c r="F768" s="212"/>
      <c r="G768" s="212"/>
      <c r="H768" s="249"/>
    </row>
    <row r="769">
      <c r="B769" s="437"/>
      <c r="C769" s="212"/>
      <c r="D769" s="437"/>
      <c r="E769" s="444"/>
      <c r="F769" s="212"/>
      <c r="G769" s="212"/>
      <c r="H769" s="249"/>
    </row>
    <row r="770">
      <c r="B770" s="437"/>
      <c r="C770" s="212"/>
      <c r="D770" s="437"/>
      <c r="E770" s="444"/>
      <c r="F770" s="212"/>
      <c r="G770" s="212"/>
      <c r="H770" s="249"/>
    </row>
    <row r="771">
      <c r="B771" s="437"/>
      <c r="C771" s="212"/>
      <c r="D771" s="437"/>
      <c r="E771" s="444"/>
      <c r="F771" s="212"/>
      <c r="G771" s="212"/>
      <c r="H771" s="249"/>
    </row>
    <row r="772">
      <c r="B772" s="437"/>
      <c r="C772" s="212"/>
      <c r="D772" s="437"/>
      <c r="E772" s="444"/>
      <c r="F772" s="212"/>
      <c r="G772" s="212"/>
      <c r="H772" s="249"/>
    </row>
    <row r="773">
      <c r="B773" s="437"/>
      <c r="C773" s="212"/>
      <c r="D773" s="437"/>
      <c r="E773" s="444"/>
      <c r="F773" s="212"/>
      <c r="G773" s="212"/>
      <c r="H773" s="249"/>
    </row>
    <row r="774">
      <c r="B774" s="437"/>
      <c r="C774" s="212"/>
      <c r="D774" s="437"/>
      <c r="E774" s="444"/>
      <c r="F774" s="212"/>
      <c r="G774" s="212"/>
      <c r="H774" s="249"/>
    </row>
    <row r="775">
      <c r="B775" s="437"/>
      <c r="C775" s="212"/>
      <c r="D775" s="437"/>
      <c r="E775" s="444"/>
      <c r="F775" s="212"/>
      <c r="G775" s="212"/>
      <c r="H775" s="249"/>
    </row>
    <row r="776">
      <c r="B776" s="437"/>
      <c r="C776" s="212"/>
      <c r="D776" s="437"/>
      <c r="E776" s="444"/>
      <c r="F776" s="212"/>
      <c r="G776" s="212"/>
      <c r="H776" s="249"/>
    </row>
    <row r="777">
      <c r="B777" s="437"/>
      <c r="C777" s="212"/>
      <c r="D777" s="437"/>
      <c r="E777" s="444"/>
      <c r="F777" s="212"/>
      <c r="G777" s="212"/>
      <c r="H777" s="249"/>
    </row>
    <row r="778">
      <c r="B778" s="437"/>
      <c r="C778" s="212"/>
      <c r="D778" s="437"/>
      <c r="E778" s="444"/>
      <c r="F778" s="212"/>
      <c r="G778" s="212"/>
      <c r="H778" s="249"/>
    </row>
    <row r="779">
      <c r="B779" s="437"/>
      <c r="C779" s="212"/>
      <c r="D779" s="437"/>
      <c r="E779" s="444"/>
      <c r="F779" s="212"/>
      <c r="G779" s="212"/>
      <c r="H779" s="249"/>
    </row>
    <row r="780">
      <c r="B780" s="437"/>
      <c r="C780" s="212"/>
      <c r="D780" s="437"/>
      <c r="E780" s="444"/>
      <c r="F780" s="212"/>
      <c r="G780" s="212"/>
      <c r="H780" s="249"/>
    </row>
    <row r="781">
      <c r="B781" s="437"/>
      <c r="C781" s="212"/>
      <c r="D781" s="437"/>
      <c r="E781" s="444"/>
      <c r="F781" s="212"/>
      <c r="G781" s="212"/>
      <c r="H781" s="249"/>
    </row>
    <row r="782">
      <c r="B782" s="437"/>
      <c r="C782" s="212"/>
      <c r="D782" s="437"/>
      <c r="E782" s="444"/>
      <c r="F782" s="212"/>
      <c r="G782" s="212"/>
      <c r="H782" s="249"/>
    </row>
    <row r="783">
      <c r="B783" s="437"/>
      <c r="C783" s="212"/>
      <c r="D783" s="437"/>
      <c r="E783" s="444"/>
      <c r="F783" s="212"/>
      <c r="G783" s="212"/>
      <c r="H783" s="249"/>
    </row>
    <row r="784">
      <c r="B784" s="437"/>
      <c r="C784" s="212"/>
      <c r="D784" s="437"/>
      <c r="E784" s="444"/>
      <c r="F784" s="212"/>
      <c r="G784" s="212"/>
      <c r="H784" s="249"/>
    </row>
    <row r="785">
      <c r="B785" s="437"/>
      <c r="C785" s="212"/>
      <c r="D785" s="437"/>
      <c r="E785" s="444"/>
      <c r="F785" s="212"/>
      <c r="G785" s="212"/>
      <c r="H785" s="249"/>
    </row>
    <row r="786">
      <c r="B786" s="437"/>
      <c r="C786" s="212"/>
      <c r="D786" s="437"/>
      <c r="E786" s="444"/>
      <c r="F786" s="212"/>
      <c r="G786" s="212"/>
      <c r="H786" s="249"/>
    </row>
    <row r="787">
      <c r="B787" s="437"/>
      <c r="C787" s="212"/>
      <c r="D787" s="437"/>
      <c r="E787" s="444"/>
      <c r="F787" s="212"/>
      <c r="G787" s="212"/>
      <c r="H787" s="249"/>
    </row>
    <row r="788">
      <c r="B788" s="437"/>
      <c r="C788" s="212"/>
      <c r="D788" s="437"/>
      <c r="E788" s="444"/>
      <c r="F788" s="212"/>
      <c r="G788" s="212"/>
      <c r="H788" s="249"/>
    </row>
    <row r="789">
      <c r="B789" s="437"/>
      <c r="C789" s="212"/>
      <c r="D789" s="437"/>
      <c r="E789" s="444"/>
      <c r="F789" s="212"/>
      <c r="G789" s="212"/>
      <c r="H789" s="249"/>
    </row>
    <row r="790">
      <c r="B790" s="437"/>
      <c r="C790" s="212"/>
      <c r="D790" s="437"/>
      <c r="E790" s="444"/>
      <c r="F790" s="212"/>
      <c r="G790" s="212"/>
      <c r="H790" s="249"/>
    </row>
    <row r="791">
      <c r="B791" s="437"/>
      <c r="C791" s="212"/>
      <c r="D791" s="437"/>
      <c r="E791" s="444"/>
      <c r="F791" s="212"/>
      <c r="G791" s="212"/>
      <c r="H791" s="249"/>
    </row>
    <row r="792">
      <c r="B792" s="437"/>
      <c r="C792" s="212"/>
      <c r="D792" s="437"/>
      <c r="E792" s="444"/>
      <c r="F792" s="212"/>
      <c r="G792" s="212"/>
      <c r="H792" s="249"/>
    </row>
    <row r="793">
      <c r="B793" s="437"/>
      <c r="C793" s="212"/>
      <c r="D793" s="437"/>
      <c r="E793" s="444"/>
      <c r="F793" s="212"/>
      <c r="G793" s="212"/>
      <c r="H793" s="249"/>
    </row>
    <row r="794">
      <c r="B794" s="437"/>
      <c r="C794" s="212"/>
      <c r="D794" s="437"/>
      <c r="E794" s="444"/>
      <c r="F794" s="212"/>
      <c r="G794" s="212"/>
      <c r="H794" s="249"/>
    </row>
    <row r="795">
      <c r="B795" s="437"/>
      <c r="C795" s="212"/>
      <c r="D795" s="437"/>
      <c r="E795" s="444"/>
      <c r="F795" s="212"/>
      <c r="G795" s="212"/>
      <c r="H795" s="249"/>
    </row>
    <row r="796">
      <c r="B796" s="437"/>
      <c r="C796" s="212"/>
      <c r="D796" s="437"/>
      <c r="E796" s="444"/>
      <c r="F796" s="212"/>
      <c r="G796" s="212"/>
      <c r="H796" s="249"/>
    </row>
    <row r="797">
      <c r="B797" s="437"/>
      <c r="C797" s="212"/>
      <c r="D797" s="437"/>
      <c r="E797" s="444"/>
      <c r="F797" s="212"/>
      <c r="G797" s="212"/>
      <c r="H797" s="249"/>
    </row>
    <row r="798">
      <c r="B798" s="437"/>
      <c r="C798" s="212"/>
      <c r="D798" s="437"/>
      <c r="E798" s="444"/>
      <c r="F798" s="212"/>
      <c r="G798" s="212"/>
      <c r="H798" s="249"/>
    </row>
    <row r="799">
      <c r="B799" s="437"/>
      <c r="C799" s="212"/>
      <c r="D799" s="437"/>
      <c r="E799" s="444"/>
      <c r="F799" s="212"/>
      <c r="G799" s="212"/>
      <c r="H799" s="249"/>
    </row>
    <row r="800">
      <c r="B800" s="437"/>
      <c r="C800" s="212"/>
      <c r="D800" s="437"/>
      <c r="E800" s="444"/>
      <c r="F800" s="212"/>
      <c r="G800" s="212"/>
      <c r="H800" s="249"/>
    </row>
    <row r="801">
      <c r="B801" s="437"/>
      <c r="C801" s="212"/>
      <c r="D801" s="437"/>
      <c r="E801" s="444"/>
      <c r="F801" s="212"/>
      <c r="G801" s="212"/>
      <c r="H801" s="249"/>
    </row>
    <row r="802">
      <c r="B802" s="437"/>
      <c r="C802" s="212"/>
      <c r="D802" s="437"/>
      <c r="E802" s="444"/>
      <c r="F802" s="212"/>
      <c r="G802" s="212"/>
      <c r="H802" s="249"/>
    </row>
    <row r="803">
      <c r="B803" s="437"/>
      <c r="C803" s="212"/>
      <c r="D803" s="437"/>
      <c r="E803" s="444"/>
      <c r="F803" s="212"/>
      <c r="G803" s="212"/>
      <c r="H803" s="249"/>
    </row>
    <row r="804">
      <c r="B804" s="437"/>
      <c r="C804" s="212"/>
      <c r="D804" s="437"/>
      <c r="E804" s="444"/>
      <c r="F804" s="212"/>
      <c r="G804" s="212"/>
      <c r="H804" s="249"/>
    </row>
    <row r="805">
      <c r="B805" s="437"/>
      <c r="C805" s="212"/>
      <c r="D805" s="437"/>
      <c r="E805" s="444"/>
      <c r="F805" s="212"/>
      <c r="G805" s="212"/>
      <c r="H805" s="249"/>
    </row>
    <row r="806">
      <c r="B806" s="437"/>
      <c r="C806" s="212"/>
      <c r="D806" s="437"/>
      <c r="E806" s="444"/>
      <c r="F806" s="212"/>
      <c r="G806" s="212"/>
      <c r="H806" s="249"/>
    </row>
    <row r="807">
      <c r="B807" s="437"/>
      <c r="C807" s="212"/>
      <c r="D807" s="437"/>
      <c r="E807" s="444"/>
      <c r="F807" s="212"/>
      <c r="G807" s="212"/>
      <c r="H807" s="249"/>
    </row>
    <row r="808">
      <c r="B808" s="437"/>
      <c r="C808" s="212"/>
      <c r="D808" s="437"/>
      <c r="E808" s="444"/>
      <c r="F808" s="212"/>
      <c r="G808" s="212"/>
      <c r="H808" s="249"/>
    </row>
    <row r="809">
      <c r="B809" s="437"/>
      <c r="C809" s="212"/>
      <c r="D809" s="437"/>
      <c r="E809" s="444"/>
      <c r="F809" s="212"/>
      <c r="G809" s="212"/>
      <c r="H809" s="249"/>
    </row>
    <row r="810">
      <c r="B810" s="437"/>
      <c r="C810" s="212"/>
      <c r="D810" s="437"/>
      <c r="E810" s="444"/>
      <c r="F810" s="212"/>
      <c r="G810" s="212"/>
      <c r="H810" s="249"/>
    </row>
    <row r="811">
      <c r="B811" s="437"/>
      <c r="C811" s="212"/>
      <c r="D811" s="437"/>
      <c r="E811" s="444"/>
      <c r="F811" s="212"/>
      <c r="G811" s="212"/>
      <c r="H811" s="249"/>
    </row>
    <row r="812">
      <c r="B812" s="437"/>
      <c r="C812" s="212"/>
      <c r="D812" s="437"/>
      <c r="E812" s="444"/>
      <c r="F812" s="212"/>
      <c r="G812" s="212"/>
      <c r="H812" s="249"/>
    </row>
    <row r="813">
      <c r="B813" s="437"/>
      <c r="C813" s="212"/>
      <c r="D813" s="437"/>
      <c r="E813" s="444"/>
      <c r="F813" s="212"/>
      <c r="G813" s="212"/>
      <c r="H813" s="249"/>
    </row>
    <row r="814">
      <c r="B814" s="437"/>
      <c r="C814" s="212"/>
      <c r="D814" s="437"/>
      <c r="E814" s="444"/>
      <c r="F814" s="212"/>
      <c r="G814" s="212"/>
      <c r="H814" s="249"/>
    </row>
    <row r="815">
      <c r="B815" s="437"/>
      <c r="C815" s="212"/>
      <c r="D815" s="437"/>
      <c r="E815" s="444"/>
      <c r="F815" s="212"/>
      <c r="G815" s="212"/>
      <c r="H815" s="249"/>
    </row>
    <row r="816">
      <c r="B816" s="437"/>
      <c r="C816" s="212"/>
      <c r="D816" s="437"/>
      <c r="E816" s="444"/>
      <c r="F816" s="212"/>
      <c r="G816" s="212"/>
      <c r="H816" s="249"/>
    </row>
    <row r="817">
      <c r="B817" s="437"/>
      <c r="C817" s="212"/>
      <c r="D817" s="437"/>
      <c r="E817" s="444"/>
      <c r="F817" s="212"/>
      <c r="G817" s="212"/>
      <c r="H817" s="249"/>
    </row>
    <row r="818">
      <c r="B818" s="437"/>
      <c r="C818" s="212"/>
      <c r="D818" s="437"/>
      <c r="E818" s="444"/>
      <c r="F818" s="212"/>
      <c r="G818" s="212"/>
      <c r="H818" s="249"/>
    </row>
    <row r="819">
      <c r="B819" s="437"/>
      <c r="C819" s="212"/>
      <c r="D819" s="437"/>
      <c r="E819" s="444"/>
      <c r="F819" s="212"/>
      <c r="G819" s="212"/>
      <c r="H819" s="249"/>
    </row>
    <row r="820">
      <c r="B820" s="437"/>
      <c r="C820" s="212"/>
      <c r="D820" s="437"/>
      <c r="E820" s="444"/>
      <c r="F820" s="212"/>
      <c r="G820" s="212"/>
      <c r="H820" s="249"/>
    </row>
    <row r="821">
      <c r="B821" s="437"/>
      <c r="C821" s="212"/>
      <c r="D821" s="437"/>
      <c r="E821" s="444"/>
      <c r="F821" s="212"/>
      <c r="G821" s="212"/>
      <c r="H821" s="249"/>
    </row>
    <row r="822">
      <c r="B822" s="437"/>
      <c r="C822" s="212"/>
      <c r="D822" s="437"/>
      <c r="E822" s="444"/>
      <c r="F822" s="212"/>
      <c r="G822" s="212"/>
      <c r="H822" s="249"/>
    </row>
    <row r="823">
      <c r="B823" s="437"/>
      <c r="C823" s="212"/>
      <c r="D823" s="437"/>
      <c r="E823" s="444"/>
      <c r="F823" s="212"/>
      <c r="G823" s="212"/>
      <c r="H823" s="249"/>
    </row>
    <row r="824">
      <c r="B824" s="437"/>
      <c r="C824" s="212"/>
      <c r="D824" s="437"/>
      <c r="E824" s="444"/>
      <c r="F824" s="212"/>
      <c r="G824" s="212"/>
      <c r="H824" s="249"/>
    </row>
    <row r="825">
      <c r="B825" s="437"/>
      <c r="C825" s="212"/>
      <c r="D825" s="437"/>
      <c r="E825" s="444"/>
      <c r="F825" s="212"/>
      <c r="G825" s="212"/>
      <c r="H825" s="249"/>
    </row>
    <row r="826">
      <c r="B826" s="437"/>
      <c r="C826" s="212"/>
      <c r="D826" s="437"/>
      <c r="E826" s="444"/>
      <c r="F826" s="212"/>
      <c r="G826" s="212"/>
      <c r="H826" s="249"/>
    </row>
    <row r="827">
      <c r="B827" s="437"/>
      <c r="C827" s="212"/>
      <c r="D827" s="437"/>
      <c r="E827" s="444"/>
      <c r="F827" s="212"/>
      <c r="G827" s="212"/>
      <c r="H827" s="249"/>
    </row>
    <row r="828">
      <c r="B828" s="437"/>
      <c r="C828" s="212"/>
      <c r="D828" s="437"/>
      <c r="E828" s="444"/>
      <c r="F828" s="212"/>
      <c r="G828" s="212"/>
      <c r="H828" s="249"/>
    </row>
    <row r="829">
      <c r="B829" s="437"/>
      <c r="C829" s="212"/>
      <c r="D829" s="437"/>
      <c r="E829" s="444"/>
      <c r="F829" s="212"/>
      <c r="G829" s="212"/>
      <c r="H829" s="249"/>
    </row>
    <row r="830">
      <c r="B830" s="437"/>
      <c r="C830" s="212"/>
      <c r="D830" s="437"/>
      <c r="E830" s="444"/>
      <c r="F830" s="212"/>
      <c r="G830" s="212"/>
      <c r="H830" s="249"/>
    </row>
    <row r="831">
      <c r="B831" s="437"/>
      <c r="C831" s="212"/>
      <c r="D831" s="437"/>
      <c r="E831" s="444"/>
      <c r="F831" s="212"/>
      <c r="G831" s="212"/>
      <c r="H831" s="249"/>
    </row>
    <row r="832">
      <c r="B832" s="437"/>
      <c r="C832" s="212"/>
      <c r="D832" s="437"/>
      <c r="E832" s="444"/>
      <c r="F832" s="212"/>
      <c r="G832" s="212"/>
      <c r="H832" s="249"/>
    </row>
    <row r="833">
      <c r="B833" s="437"/>
      <c r="C833" s="212"/>
      <c r="D833" s="437"/>
      <c r="E833" s="444"/>
      <c r="F833" s="212"/>
      <c r="G833" s="212"/>
      <c r="H833" s="249"/>
    </row>
    <row r="834">
      <c r="B834" s="437"/>
      <c r="C834" s="212"/>
      <c r="D834" s="437"/>
      <c r="E834" s="444"/>
      <c r="F834" s="212"/>
      <c r="G834" s="212"/>
      <c r="H834" s="249"/>
    </row>
    <row r="835">
      <c r="B835" s="437"/>
      <c r="C835" s="212"/>
      <c r="D835" s="437"/>
      <c r="E835" s="444"/>
      <c r="F835" s="212"/>
      <c r="G835" s="212"/>
      <c r="H835" s="249"/>
    </row>
    <row r="836">
      <c r="B836" s="437"/>
      <c r="C836" s="212"/>
      <c r="D836" s="437"/>
      <c r="E836" s="444"/>
      <c r="F836" s="212"/>
      <c r="G836" s="212"/>
      <c r="H836" s="249"/>
    </row>
    <row r="837">
      <c r="B837" s="437"/>
      <c r="C837" s="212"/>
      <c r="D837" s="437"/>
      <c r="E837" s="444"/>
      <c r="F837" s="212"/>
      <c r="G837" s="212"/>
      <c r="H837" s="249"/>
    </row>
    <row r="838">
      <c r="B838" s="437"/>
      <c r="C838" s="212"/>
      <c r="D838" s="437"/>
      <c r="E838" s="444"/>
      <c r="F838" s="212"/>
      <c r="G838" s="212"/>
      <c r="H838" s="249"/>
    </row>
    <row r="839">
      <c r="B839" s="437"/>
      <c r="C839" s="212"/>
      <c r="D839" s="437"/>
      <c r="E839" s="444"/>
      <c r="F839" s="212"/>
      <c r="G839" s="212"/>
      <c r="H839" s="249"/>
    </row>
    <row r="840">
      <c r="B840" s="437"/>
      <c r="C840" s="212"/>
      <c r="D840" s="437"/>
      <c r="E840" s="444"/>
      <c r="F840" s="212"/>
      <c r="G840" s="212"/>
      <c r="H840" s="249"/>
    </row>
    <row r="841">
      <c r="B841" s="437"/>
      <c r="C841" s="212"/>
      <c r="D841" s="437"/>
      <c r="E841" s="444"/>
      <c r="F841" s="212"/>
      <c r="G841" s="212"/>
      <c r="H841" s="249"/>
    </row>
    <row r="842">
      <c r="B842" s="437"/>
      <c r="C842" s="212"/>
      <c r="D842" s="437"/>
      <c r="E842" s="444"/>
      <c r="F842" s="212"/>
      <c r="G842" s="212"/>
      <c r="H842" s="249"/>
    </row>
    <row r="843">
      <c r="B843" s="437"/>
      <c r="C843" s="212"/>
      <c r="D843" s="437"/>
      <c r="E843" s="444"/>
      <c r="F843" s="212"/>
      <c r="G843" s="212"/>
      <c r="H843" s="249"/>
    </row>
    <row r="844">
      <c r="B844" s="437"/>
      <c r="C844" s="212"/>
      <c r="D844" s="437"/>
      <c r="E844" s="444"/>
      <c r="F844" s="212"/>
      <c r="G844" s="212"/>
      <c r="H844" s="249"/>
    </row>
    <row r="845">
      <c r="B845" s="437"/>
      <c r="C845" s="212"/>
      <c r="D845" s="437"/>
      <c r="E845" s="444"/>
      <c r="F845" s="212"/>
      <c r="G845" s="212"/>
      <c r="H845" s="249"/>
    </row>
    <row r="846">
      <c r="B846" s="437"/>
      <c r="C846" s="212"/>
      <c r="D846" s="437"/>
      <c r="E846" s="444"/>
      <c r="F846" s="212"/>
      <c r="G846" s="212"/>
      <c r="H846" s="249"/>
    </row>
    <row r="847">
      <c r="B847" s="437"/>
      <c r="C847" s="212"/>
      <c r="D847" s="437"/>
      <c r="E847" s="444"/>
      <c r="F847" s="212"/>
      <c r="G847" s="212"/>
      <c r="H847" s="249"/>
    </row>
    <row r="848">
      <c r="B848" s="437"/>
      <c r="C848" s="212"/>
      <c r="D848" s="437"/>
      <c r="E848" s="444"/>
      <c r="F848" s="212"/>
      <c r="G848" s="212"/>
      <c r="H848" s="249"/>
    </row>
    <row r="849">
      <c r="B849" s="437"/>
      <c r="C849" s="212"/>
      <c r="D849" s="437"/>
      <c r="E849" s="444"/>
      <c r="F849" s="212"/>
      <c r="G849" s="212"/>
      <c r="H849" s="249"/>
    </row>
    <row r="850">
      <c r="B850" s="437"/>
      <c r="C850" s="212"/>
      <c r="D850" s="437"/>
      <c r="E850" s="444"/>
      <c r="F850" s="212"/>
      <c r="G850" s="212"/>
      <c r="H850" s="249"/>
    </row>
    <row r="851">
      <c r="B851" s="437"/>
      <c r="C851" s="212"/>
      <c r="D851" s="437"/>
      <c r="E851" s="444"/>
      <c r="F851" s="212"/>
      <c r="G851" s="212"/>
      <c r="H851" s="249"/>
    </row>
    <row r="852">
      <c r="B852" s="437"/>
      <c r="C852" s="212"/>
      <c r="D852" s="437"/>
      <c r="E852" s="444"/>
      <c r="F852" s="212"/>
      <c r="G852" s="212"/>
      <c r="H852" s="249"/>
    </row>
    <row r="853">
      <c r="B853" s="437"/>
      <c r="C853" s="212"/>
      <c r="D853" s="437"/>
      <c r="E853" s="444"/>
      <c r="F853" s="212"/>
      <c r="G853" s="212"/>
      <c r="H853" s="249"/>
    </row>
    <row r="854">
      <c r="B854" s="437"/>
      <c r="C854" s="212"/>
      <c r="D854" s="437"/>
      <c r="E854" s="444"/>
      <c r="F854" s="212"/>
      <c r="G854" s="212"/>
      <c r="H854" s="249"/>
    </row>
    <row r="855">
      <c r="B855" s="437"/>
      <c r="C855" s="212"/>
      <c r="D855" s="437"/>
      <c r="E855" s="444"/>
      <c r="F855" s="212"/>
      <c r="G855" s="212"/>
      <c r="H855" s="249"/>
    </row>
    <row r="856">
      <c r="B856" s="437"/>
      <c r="C856" s="212"/>
      <c r="D856" s="437"/>
      <c r="E856" s="444"/>
      <c r="F856" s="212"/>
      <c r="G856" s="212"/>
      <c r="H856" s="249"/>
    </row>
    <row r="857">
      <c r="B857" s="437"/>
      <c r="C857" s="212"/>
      <c r="D857" s="437"/>
      <c r="E857" s="444"/>
      <c r="F857" s="212"/>
      <c r="G857" s="212"/>
      <c r="H857" s="249"/>
    </row>
    <row r="858">
      <c r="B858" s="437"/>
      <c r="C858" s="212"/>
      <c r="D858" s="437"/>
      <c r="E858" s="444"/>
      <c r="F858" s="212"/>
      <c r="G858" s="212"/>
      <c r="H858" s="249"/>
    </row>
    <row r="859">
      <c r="B859" s="437"/>
      <c r="C859" s="212"/>
      <c r="D859" s="437"/>
      <c r="E859" s="444"/>
      <c r="F859" s="212"/>
      <c r="G859" s="212"/>
      <c r="H859" s="249"/>
    </row>
    <row r="860">
      <c r="B860" s="437"/>
      <c r="C860" s="212"/>
      <c r="D860" s="437"/>
      <c r="E860" s="444"/>
      <c r="F860" s="212"/>
      <c r="G860" s="212"/>
      <c r="H860" s="249"/>
    </row>
    <row r="861">
      <c r="B861" s="437"/>
      <c r="C861" s="212"/>
      <c r="D861" s="437"/>
      <c r="E861" s="444"/>
      <c r="F861" s="212"/>
      <c r="G861" s="212"/>
      <c r="H861" s="249"/>
    </row>
    <row r="862">
      <c r="B862" s="437"/>
      <c r="C862" s="212"/>
      <c r="D862" s="437"/>
      <c r="E862" s="444"/>
      <c r="F862" s="212"/>
      <c r="G862" s="212"/>
      <c r="H862" s="249"/>
    </row>
    <row r="863">
      <c r="B863" s="437"/>
      <c r="C863" s="212"/>
      <c r="D863" s="437"/>
      <c r="E863" s="444"/>
      <c r="F863" s="212"/>
      <c r="G863" s="212"/>
      <c r="H863" s="249"/>
    </row>
    <row r="864">
      <c r="B864" s="437"/>
      <c r="C864" s="212"/>
      <c r="D864" s="437"/>
      <c r="E864" s="444"/>
      <c r="F864" s="212"/>
      <c r="G864" s="212"/>
      <c r="H864" s="249"/>
    </row>
    <row r="865">
      <c r="B865" s="437"/>
      <c r="C865" s="212"/>
      <c r="D865" s="437"/>
      <c r="E865" s="444"/>
      <c r="F865" s="212"/>
      <c r="G865" s="212"/>
      <c r="H865" s="249"/>
    </row>
    <row r="866">
      <c r="B866" s="437"/>
      <c r="C866" s="212"/>
      <c r="D866" s="437"/>
      <c r="E866" s="444"/>
      <c r="F866" s="212"/>
      <c r="G866" s="212"/>
      <c r="H866" s="249"/>
    </row>
    <row r="867">
      <c r="B867" s="437"/>
      <c r="C867" s="212"/>
      <c r="D867" s="437"/>
      <c r="E867" s="444"/>
      <c r="F867" s="212"/>
      <c r="G867" s="212"/>
      <c r="H867" s="249"/>
    </row>
    <row r="868">
      <c r="B868" s="437"/>
      <c r="C868" s="212"/>
      <c r="D868" s="437"/>
      <c r="E868" s="444"/>
      <c r="F868" s="212"/>
      <c r="G868" s="212"/>
      <c r="H868" s="249"/>
    </row>
    <row r="869">
      <c r="B869" s="437"/>
      <c r="C869" s="212"/>
      <c r="D869" s="437"/>
      <c r="E869" s="444"/>
      <c r="F869" s="212"/>
      <c r="G869" s="212"/>
      <c r="H869" s="249"/>
    </row>
    <row r="870">
      <c r="B870" s="437"/>
      <c r="C870" s="212"/>
      <c r="D870" s="437"/>
      <c r="E870" s="444"/>
      <c r="F870" s="212"/>
      <c r="G870" s="212"/>
      <c r="H870" s="249"/>
    </row>
    <row r="871">
      <c r="B871" s="437"/>
      <c r="C871" s="212"/>
      <c r="D871" s="437"/>
      <c r="E871" s="444"/>
      <c r="F871" s="212"/>
      <c r="G871" s="212"/>
      <c r="H871" s="249"/>
    </row>
    <row r="872">
      <c r="B872" s="437"/>
      <c r="C872" s="212"/>
      <c r="D872" s="437"/>
      <c r="E872" s="444"/>
      <c r="F872" s="212"/>
      <c r="G872" s="212"/>
      <c r="H872" s="249"/>
    </row>
    <row r="873">
      <c r="B873" s="437"/>
      <c r="C873" s="212"/>
      <c r="D873" s="437"/>
      <c r="E873" s="444"/>
      <c r="F873" s="212"/>
      <c r="G873" s="212"/>
      <c r="H873" s="249"/>
    </row>
    <row r="874">
      <c r="B874" s="437"/>
      <c r="C874" s="212"/>
      <c r="D874" s="437"/>
      <c r="E874" s="444"/>
      <c r="F874" s="212"/>
      <c r="G874" s="212"/>
      <c r="H874" s="249"/>
    </row>
    <row r="875">
      <c r="B875" s="437"/>
      <c r="C875" s="212"/>
      <c r="D875" s="437"/>
      <c r="E875" s="444"/>
      <c r="F875" s="212"/>
      <c r="G875" s="212"/>
      <c r="H875" s="249"/>
    </row>
    <row r="876">
      <c r="B876" s="437"/>
      <c r="C876" s="212"/>
      <c r="D876" s="437"/>
      <c r="E876" s="444"/>
      <c r="F876" s="212"/>
      <c r="G876" s="212"/>
      <c r="H876" s="249"/>
    </row>
    <row r="877">
      <c r="B877" s="437"/>
      <c r="C877" s="212"/>
      <c r="D877" s="437"/>
      <c r="E877" s="444"/>
      <c r="F877" s="212"/>
      <c r="G877" s="212"/>
      <c r="H877" s="249"/>
    </row>
    <row r="878">
      <c r="B878" s="437"/>
      <c r="C878" s="212"/>
      <c r="D878" s="437"/>
      <c r="E878" s="444"/>
      <c r="F878" s="212"/>
      <c r="G878" s="212"/>
      <c r="H878" s="249"/>
    </row>
    <row r="879">
      <c r="B879" s="437"/>
      <c r="C879" s="212"/>
      <c r="D879" s="437"/>
      <c r="E879" s="444"/>
      <c r="F879" s="212"/>
      <c r="G879" s="212"/>
      <c r="H879" s="249"/>
    </row>
    <row r="880">
      <c r="B880" s="437"/>
      <c r="C880" s="212"/>
      <c r="D880" s="437"/>
      <c r="E880" s="444"/>
      <c r="F880" s="212"/>
      <c r="G880" s="212"/>
      <c r="H880" s="249"/>
    </row>
    <row r="881">
      <c r="B881" s="437"/>
      <c r="C881" s="212"/>
      <c r="D881" s="437"/>
      <c r="E881" s="444"/>
      <c r="F881" s="212"/>
      <c r="G881" s="212"/>
      <c r="H881" s="249"/>
    </row>
    <row r="882">
      <c r="B882" s="437"/>
      <c r="C882" s="212"/>
      <c r="D882" s="437"/>
      <c r="E882" s="444"/>
      <c r="F882" s="212"/>
      <c r="G882" s="212"/>
      <c r="H882" s="249"/>
    </row>
    <row r="883">
      <c r="B883" s="437"/>
      <c r="C883" s="212"/>
      <c r="D883" s="437"/>
      <c r="E883" s="444"/>
      <c r="F883" s="212"/>
      <c r="G883" s="212"/>
      <c r="H883" s="249"/>
    </row>
    <row r="884">
      <c r="B884" s="437"/>
      <c r="C884" s="212"/>
      <c r="D884" s="437"/>
      <c r="E884" s="444"/>
      <c r="F884" s="212"/>
      <c r="G884" s="212"/>
      <c r="H884" s="249"/>
    </row>
    <row r="885">
      <c r="B885" s="437"/>
      <c r="C885" s="212"/>
      <c r="D885" s="437"/>
      <c r="E885" s="444"/>
      <c r="F885" s="212"/>
      <c r="G885" s="212"/>
      <c r="H885" s="249"/>
    </row>
    <row r="886">
      <c r="B886" s="437"/>
      <c r="C886" s="212"/>
      <c r="D886" s="437"/>
      <c r="E886" s="444"/>
      <c r="F886" s="212"/>
      <c r="G886" s="212"/>
      <c r="H886" s="249"/>
    </row>
    <row r="887">
      <c r="B887" s="437"/>
      <c r="C887" s="212"/>
      <c r="D887" s="437"/>
      <c r="E887" s="444"/>
      <c r="F887" s="212"/>
      <c r="G887" s="212"/>
      <c r="H887" s="249"/>
    </row>
    <row r="888">
      <c r="B888" s="437"/>
      <c r="C888" s="212"/>
      <c r="D888" s="437"/>
      <c r="E888" s="444"/>
      <c r="F888" s="212"/>
      <c r="G888" s="212"/>
      <c r="H888" s="249"/>
    </row>
    <row r="889">
      <c r="B889" s="437"/>
      <c r="C889" s="212"/>
      <c r="D889" s="437"/>
      <c r="E889" s="444"/>
      <c r="F889" s="212"/>
      <c r="G889" s="212"/>
      <c r="H889" s="249"/>
    </row>
    <row r="890">
      <c r="B890" s="437"/>
      <c r="C890" s="212"/>
      <c r="D890" s="437"/>
      <c r="E890" s="444"/>
      <c r="F890" s="212"/>
      <c r="G890" s="212"/>
      <c r="H890" s="249"/>
    </row>
    <row r="891">
      <c r="B891" s="437"/>
      <c r="C891" s="212"/>
      <c r="D891" s="437"/>
      <c r="E891" s="444"/>
      <c r="F891" s="212"/>
      <c r="G891" s="212"/>
      <c r="H891" s="249"/>
    </row>
    <row r="892">
      <c r="B892" s="437"/>
      <c r="C892" s="212"/>
      <c r="D892" s="437"/>
      <c r="E892" s="444"/>
      <c r="F892" s="212"/>
      <c r="G892" s="212"/>
      <c r="H892" s="249"/>
    </row>
    <row r="893">
      <c r="B893" s="437"/>
      <c r="C893" s="212"/>
      <c r="D893" s="437"/>
      <c r="E893" s="444"/>
      <c r="F893" s="212"/>
      <c r="G893" s="212"/>
      <c r="H893" s="249"/>
    </row>
    <row r="894">
      <c r="B894" s="437"/>
      <c r="C894" s="212"/>
      <c r="D894" s="437"/>
      <c r="E894" s="444"/>
      <c r="F894" s="212"/>
      <c r="G894" s="212"/>
      <c r="H894" s="249"/>
    </row>
    <row r="895">
      <c r="B895" s="437"/>
      <c r="C895" s="212"/>
      <c r="D895" s="437"/>
      <c r="E895" s="444"/>
      <c r="F895" s="212"/>
      <c r="G895" s="212"/>
      <c r="H895" s="249"/>
    </row>
    <row r="896">
      <c r="B896" s="437"/>
      <c r="C896" s="212"/>
      <c r="D896" s="437"/>
      <c r="E896" s="444"/>
      <c r="F896" s="212"/>
      <c r="G896" s="212"/>
      <c r="H896" s="249"/>
    </row>
    <row r="897">
      <c r="B897" s="437"/>
      <c r="C897" s="212"/>
      <c r="D897" s="437"/>
      <c r="E897" s="444"/>
      <c r="F897" s="212"/>
      <c r="G897" s="212"/>
      <c r="H897" s="249"/>
    </row>
    <row r="898">
      <c r="B898" s="437"/>
      <c r="C898" s="212"/>
      <c r="D898" s="437"/>
      <c r="E898" s="444"/>
      <c r="F898" s="212"/>
      <c r="G898" s="212"/>
      <c r="H898" s="249"/>
    </row>
    <row r="899">
      <c r="B899" s="437"/>
      <c r="C899" s="212"/>
      <c r="D899" s="437"/>
      <c r="E899" s="444"/>
      <c r="F899" s="212"/>
      <c r="G899" s="212"/>
      <c r="H899" s="249"/>
    </row>
    <row r="900">
      <c r="B900" s="437"/>
      <c r="C900" s="212"/>
      <c r="D900" s="437"/>
      <c r="E900" s="444"/>
      <c r="F900" s="212"/>
      <c r="G900" s="212"/>
      <c r="H900" s="249"/>
    </row>
    <row r="901">
      <c r="B901" s="437"/>
      <c r="C901" s="212"/>
      <c r="D901" s="437"/>
      <c r="E901" s="444"/>
      <c r="F901" s="212"/>
      <c r="G901" s="212"/>
      <c r="H901" s="249"/>
    </row>
    <row r="902">
      <c r="B902" s="437"/>
      <c r="C902" s="212"/>
      <c r="D902" s="437"/>
      <c r="E902" s="444"/>
      <c r="F902" s="212"/>
      <c r="G902" s="212"/>
      <c r="H902" s="249"/>
    </row>
    <row r="903">
      <c r="B903" s="437"/>
      <c r="C903" s="212"/>
      <c r="D903" s="437"/>
      <c r="E903" s="444"/>
      <c r="F903" s="212"/>
      <c r="G903" s="212"/>
      <c r="H903" s="249"/>
    </row>
    <row r="904">
      <c r="B904" s="437"/>
      <c r="C904" s="212"/>
      <c r="D904" s="437"/>
      <c r="E904" s="444"/>
      <c r="F904" s="212"/>
      <c r="G904" s="212"/>
      <c r="H904" s="249"/>
    </row>
    <row r="905">
      <c r="B905" s="437"/>
      <c r="C905" s="212"/>
      <c r="D905" s="437"/>
      <c r="E905" s="444"/>
      <c r="F905" s="212"/>
      <c r="G905" s="212"/>
      <c r="H905" s="249"/>
    </row>
    <row r="906">
      <c r="B906" s="437"/>
      <c r="C906" s="212"/>
      <c r="D906" s="437"/>
      <c r="E906" s="444"/>
      <c r="F906" s="212"/>
      <c r="G906" s="212"/>
      <c r="H906" s="249"/>
    </row>
    <row r="907">
      <c r="B907" s="437"/>
      <c r="C907" s="212"/>
      <c r="D907" s="437"/>
      <c r="E907" s="444"/>
      <c r="F907" s="212"/>
      <c r="G907" s="212"/>
      <c r="H907" s="249"/>
    </row>
    <row r="908">
      <c r="B908" s="437"/>
      <c r="C908" s="212"/>
      <c r="D908" s="437"/>
      <c r="E908" s="444"/>
      <c r="F908" s="212"/>
      <c r="G908" s="212"/>
      <c r="H908" s="249"/>
    </row>
    <row r="909">
      <c r="B909" s="437"/>
      <c r="C909" s="212"/>
      <c r="D909" s="437"/>
      <c r="E909" s="444"/>
      <c r="F909" s="212"/>
      <c r="G909" s="212"/>
      <c r="H909" s="249"/>
    </row>
    <row r="910">
      <c r="B910" s="437"/>
      <c r="C910" s="212"/>
      <c r="D910" s="437"/>
      <c r="E910" s="444"/>
      <c r="F910" s="212"/>
      <c r="G910" s="212"/>
      <c r="H910" s="249"/>
    </row>
    <row r="911">
      <c r="B911" s="437"/>
      <c r="C911" s="212"/>
      <c r="D911" s="437"/>
      <c r="E911" s="444"/>
      <c r="F911" s="212"/>
      <c r="G911" s="212"/>
      <c r="H911" s="249"/>
    </row>
    <row r="912">
      <c r="B912" s="437"/>
      <c r="C912" s="212"/>
      <c r="D912" s="437"/>
      <c r="E912" s="444"/>
      <c r="F912" s="212"/>
      <c r="G912" s="212"/>
      <c r="H912" s="249"/>
    </row>
    <row r="913">
      <c r="B913" s="437"/>
      <c r="C913" s="212"/>
      <c r="D913" s="437"/>
      <c r="E913" s="444"/>
      <c r="F913" s="212"/>
      <c r="G913" s="212"/>
      <c r="H913" s="249"/>
    </row>
    <row r="914">
      <c r="B914" s="437"/>
      <c r="C914" s="212"/>
      <c r="D914" s="437"/>
      <c r="E914" s="444"/>
      <c r="F914" s="212"/>
      <c r="G914" s="212"/>
      <c r="H914" s="249"/>
    </row>
    <row r="915">
      <c r="B915" s="437"/>
      <c r="C915" s="212"/>
      <c r="D915" s="437"/>
      <c r="E915" s="444"/>
      <c r="F915" s="212"/>
      <c r="G915" s="212"/>
      <c r="H915" s="249"/>
    </row>
    <row r="916">
      <c r="B916" s="437"/>
      <c r="C916" s="212"/>
      <c r="D916" s="437"/>
      <c r="E916" s="444"/>
      <c r="F916" s="212"/>
      <c r="G916" s="212"/>
      <c r="H916" s="249"/>
    </row>
    <row r="917">
      <c r="B917" s="437"/>
      <c r="C917" s="212"/>
      <c r="D917" s="437"/>
      <c r="E917" s="444"/>
      <c r="F917" s="212"/>
      <c r="G917" s="212"/>
      <c r="H917" s="249"/>
    </row>
    <row r="918">
      <c r="B918" s="437"/>
      <c r="C918" s="212"/>
      <c r="D918" s="437"/>
      <c r="E918" s="444"/>
      <c r="F918" s="212"/>
      <c r="G918" s="212"/>
      <c r="H918" s="249"/>
    </row>
    <row r="919">
      <c r="B919" s="437"/>
      <c r="C919" s="212"/>
      <c r="D919" s="437"/>
      <c r="E919" s="444"/>
      <c r="F919" s="212"/>
      <c r="G919" s="212"/>
      <c r="H919" s="249"/>
    </row>
    <row r="920">
      <c r="B920" s="437"/>
      <c r="C920" s="212"/>
      <c r="D920" s="437"/>
      <c r="E920" s="444"/>
      <c r="F920" s="212"/>
      <c r="G920" s="212"/>
      <c r="H920" s="249"/>
    </row>
    <row r="921">
      <c r="B921" s="437"/>
      <c r="C921" s="212"/>
      <c r="D921" s="437"/>
      <c r="E921" s="444"/>
      <c r="F921" s="212"/>
      <c r="G921" s="212"/>
      <c r="H921" s="249"/>
    </row>
    <row r="922">
      <c r="B922" s="437"/>
      <c r="C922" s="212"/>
      <c r="D922" s="437"/>
      <c r="E922" s="444"/>
      <c r="F922" s="212"/>
      <c r="G922" s="212"/>
      <c r="H922" s="249"/>
    </row>
    <row r="923">
      <c r="B923" s="437"/>
      <c r="C923" s="212"/>
      <c r="D923" s="437"/>
      <c r="E923" s="444"/>
      <c r="F923" s="212"/>
      <c r="G923" s="212"/>
      <c r="H923" s="249"/>
    </row>
    <row r="924">
      <c r="B924" s="437"/>
      <c r="C924" s="212"/>
      <c r="D924" s="437"/>
      <c r="E924" s="444"/>
      <c r="F924" s="212"/>
      <c r="G924" s="212"/>
      <c r="H924" s="249"/>
    </row>
    <row r="925">
      <c r="B925" s="437"/>
      <c r="C925" s="212"/>
      <c r="D925" s="437"/>
      <c r="E925" s="444"/>
      <c r="F925" s="212"/>
      <c r="G925" s="212"/>
      <c r="H925" s="249"/>
    </row>
    <row r="926">
      <c r="B926" s="437"/>
      <c r="C926" s="212"/>
      <c r="D926" s="437"/>
      <c r="E926" s="444"/>
      <c r="F926" s="212"/>
      <c r="G926" s="212"/>
      <c r="H926" s="249"/>
    </row>
    <row r="927">
      <c r="B927" s="437"/>
      <c r="C927" s="212"/>
      <c r="D927" s="437"/>
      <c r="E927" s="444"/>
      <c r="F927" s="212"/>
      <c r="G927" s="212"/>
      <c r="H927" s="249"/>
    </row>
    <row r="928">
      <c r="B928" s="437"/>
      <c r="C928" s="212"/>
      <c r="D928" s="437"/>
      <c r="E928" s="444"/>
      <c r="F928" s="212"/>
      <c r="G928" s="212"/>
      <c r="H928" s="249"/>
    </row>
    <row r="929">
      <c r="B929" s="437"/>
      <c r="C929" s="212"/>
      <c r="D929" s="437"/>
      <c r="E929" s="444"/>
      <c r="F929" s="212"/>
      <c r="G929" s="212"/>
      <c r="H929" s="249"/>
    </row>
    <row r="930">
      <c r="B930" s="437"/>
      <c r="C930" s="212"/>
      <c r="D930" s="437"/>
      <c r="E930" s="444"/>
      <c r="F930" s="212"/>
      <c r="G930" s="212"/>
      <c r="H930" s="249"/>
    </row>
    <row r="931">
      <c r="B931" s="437"/>
      <c r="C931" s="212"/>
      <c r="D931" s="437"/>
      <c r="E931" s="444"/>
      <c r="F931" s="212"/>
      <c r="G931" s="212"/>
      <c r="H931" s="249"/>
    </row>
    <row r="932">
      <c r="B932" s="437"/>
      <c r="C932" s="212"/>
      <c r="D932" s="437"/>
      <c r="E932" s="444"/>
      <c r="F932" s="212"/>
      <c r="G932" s="212"/>
      <c r="H932" s="249"/>
    </row>
    <row r="933">
      <c r="B933" s="437"/>
      <c r="C933" s="212"/>
      <c r="D933" s="437"/>
      <c r="E933" s="444"/>
      <c r="F933" s="212"/>
      <c r="G933" s="212"/>
      <c r="H933" s="249"/>
    </row>
    <row r="934">
      <c r="B934" s="437"/>
      <c r="C934" s="212"/>
      <c r="D934" s="437"/>
      <c r="E934" s="444"/>
      <c r="F934" s="212"/>
      <c r="G934" s="212"/>
      <c r="H934" s="249"/>
    </row>
    <row r="935">
      <c r="B935" s="437"/>
      <c r="C935" s="212"/>
      <c r="D935" s="437"/>
      <c r="E935" s="444"/>
      <c r="F935" s="212"/>
      <c r="G935" s="212"/>
      <c r="H935" s="249"/>
    </row>
    <row r="936">
      <c r="B936" s="437"/>
      <c r="C936" s="212"/>
      <c r="D936" s="437"/>
      <c r="E936" s="444"/>
      <c r="F936" s="212"/>
      <c r="G936" s="212"/>
      <c r="H936" s="249"/>
    </row>
    <row r="937">
      <c r="B937" s="437"/>
      <c r="C937" s="212"/>
      <c r="D937" s="437"/>
      <c r="E937" s="444"/>
      <c r="F937" s="212"/>
      <c r="G937" s="212"/>
      <c r="H937" s="249"/>
    </row>
    <row r="938">
      <c r="B938" s="437"/>
      <c r="C938" s="212"/>
      <c r="D938" s="437"/>
      <c r="E938" s="444"/>
      <c r="F938" s="212"/>
      <c r="G938" s="212"/>
      <c r="H938" s="249"/>
    </row>
    <row r="939">
      <c r="B939" s="437"/>
      <c r="C939" s="212"/>
      <c r="D939" s="437"/>
      <c r="E939" s="444"/>
      <c r="F939" s="212"/>
      <c r="G939" s="212"/>
      <c r="H939" s="249"/>
    </row>
    <row r="940">
      <c r="B940" s="437"/>
      <c r="C940" s="212"/>
      <c r="D940" s="437"/>
      <c r="E940" s="444"/>
      <c r="F940" s="212"/>
      <c r="G940" s="212"/>
      <c r="H940" s="249"/>
    </row>
    <row r="941">
      <c r="B941" s="437"/>
      <c r="C941" s="212"/>
      <c r="D941" s="437"/>
      <c r="E941" s="444"/>
      <c r="F941" s="212"/>
      <c r="G941" s="212"/>
      <c r="H941" s="249"/>
    </row>
    <row r="942">
      <c r="B942" s="437"/>
      <c r="C942" s="212"/>
      <c r="D942" s="437"/>
      <c r="E942" s="444"/>
      <c r="F942" s="212"/>
      <c r="G942" s="212"/>
      <c r="H942" s="249"/>
    </row>
    <row r="943">
      <c r="B943" s="437"/>
      <c r="C943" s="212"/>
      <c r="D943" s="437"/>
      <c r="E943" s="444"/>
      <c r="F943" s="212"/>
      <c r="G943" s="212"/>
      <c r="H943" s="249"/>
    </row>
    <row r="944">
      <c r="B944" s="437"/>
      <c r="C944" s="212"/>
      <c r="D944" s="437"/>
      <c r="E944" s="444"/>
      <c r="F944" s="212"/>
      <c r="G944" s="212"/>
      <c r="H944" s="249"/>
    </row>
    <row r="945">
      <c r="B945" s="437"/>
      <c r="C945" s="212"/>
      <c r="D945" s="437"/>
      <c r="E945" s="444"/>
      <c r="F945" s="212"/>
      <c r="G945" s="212"/>
      <c r="H945" s="249"/>
    </row>
    <row r="946">
      <c r="B946" s="437"/>
      <c r="C946" s="212"/>
      <c r="D946" s="437"/>
      <c r="E946" s="444"/>
      <c r="F946" s="212"/>
      <c r="G946" s="212"/>
      <c r="H946" s="249"/>
    </row>
    <row r="947">
      <c r="B947" s="437"/>
      <c r="C947" s="212"/>
      <c r="D947" s="437"/>
      <c r="E947" s="444"/>
      <c r="F947" s="212"/>
      <c r="G947" s="212"/>
      <c r="H947" s="249"/>
    </row>
    <row r="948">
      <c r="B948" s="437"/>
      <c r="C948" s="212"/>
      <c r="D948" s="437"/>
      <c r="E948" s="444"/>
      <c r="F948" s="212"/>
      <c r="G948" s="212"/>
      <c r="H948" s="249"/>
    </row>
    <row r="949">
      <c r="B949" s="437"/>
      <c r="C949" s="212"/>
      <c r="D949" s="437"/>
      <c r="E949" s="444"/>
      <c r="F949" s="212"/>
      <c r="G949" s="212"/>
      <c r="H949" s="249"/>
    </row>
    <row r="950">
      <c r="B950" s="437"/>
      <c r="C950" s="212"/>
      <c r="D950" s="437"/>
      <c r="E950" s="444"/>
      <c r="F950" s="212"/>
      <c r="G950" s="212"/>
      <c r="H950" s="249"/>
    </row>
    <row r="951">
      <c r="B951" s="437"/>
      <c r="C951" s="212"/>
      <c r="D951" s="437"/>
      <c r="E951" s="444"/>
      <c r="F951" s="212"/>
      <c r="G951" s="212"/>
      <c r="H951" s="249"/>
    </row>
    <row r="952">
      <c r="B952" s="437"/>
      <c r="C952" s="212"/>
      <c r="D952" s="437"/>
      <c r="E952" s="444"/>
      <c r="F952" s="212"/>
      <c r="G952" s="212"/>
      <c r="H952" s="249"/>
    </row>
    <row r="953">
      <c r="B953" s="437"/>
      <c r="C953" s="212"/>
      <c r="D953" s="437"/>
      <c r="E953" s="444"/>
      <c r="F953" s="212"/>
      <c r="G953" s="212"/>
      <c r="H953" s="249"/>
    </row>
    <row r="954">
      <c r="B954" s="437"/>
      <c r="C954" s="212"/>
      <c r="D954" s="437"/>
      <c r="E954" s="444"/>
      <c r="F954" s="212"/>
      <c r="G954" s="212"/>
      <c r="H954" s="249"/>
    </row>
    <row r="955">
      <c r="B955" s="437"/>
      <c r="C955" s="212"/>
      <c r="D955" s="437"/>
      <c r="E955" s="444"/>
      <c r="F955" s="212"/>
      <c r="G955" s="212"/>
      <c r="H955" s="249"/>
    </row>
    <row r="956">
      <c r="B956" s="437"/>
      <c r="C956" s="212"/>
      <c r="D956" s="437"/>
      <c r="E956" s="444"/>
      <c r="F956" s="212"/>
      <c r="G956" s="212"/>
      <c r="H956" s="249"/>
    </row>
    <row r="957">
      <c r="B957" s="437"/>
      <c r="C957" s="212"/>
      <c r="D957" s="437"/>
      <c r="E957" s="444"/>
      <c r="F957" s="212"/>
      <c r="G957" s="212"/>
      <c r="H957" s="249"/>
    </row>
    <row r="958">
      <c r="B958" s="437"/>
      <c r="C958" s="212"/>
      <c r="D958" s="437"/>
      <c r="E958" s="444"/>
      <c r="F958" s="212"/>
      <c r="G958" s="212"/>
      <c r="H958" s="249"/>
    </row>
    <row r="959">
      <c r="B959" s="437"/>
      <c r="C959" s="212"/>
      <c r="D959" s="437"/>
      <c r="E959" s="444"/>
      <c r="F959" s="212"/>
      <c r="G959" s="212"/>
      <c r="H959" s="249"/>
    </row>
    <row r="960">
      <c r="B960" s="437"/>
      <c r="C960" s="212"/>
      <c r="D960" s="437"/>
      <c r="E960" s="444"/>
      <c r="F960" s="212"/>
      <c r="G960" s="212"/>
      <c r="H960" s="249"/>
    </row>
    <row r="961">
      <c r="B961" s="437"/>
      <c r="C961" s="212"/>
      <c r="D961" s="437"/>
      <c r="E961" s="444"/>
      <c r="F961" s="212"/>
      <c r="G961" s="212"/>
      <c r="H961" s="249"/>
    </row>
    <row r="962">
      <c r="B962" s="437"/>
      <c r="C962" s="212"/>
      <c r="D962" s="437"/>
      <c r="E962" s="444"/>
      <c r="F962" s="212"/>
      <c r="G962" s="212"/>
      <c r="H962" s="249"/>
    </row>
    <row r="963">
      <c r="B963" s="437"/>
      <c r="C963" s="212"/>
      <c r="D963" s="437"/>
      <c r="E963" s="444"/>
      <c r="F963" s="212"/>
      <c r="G963" s="212"/>
      <c r="H963" s="249"/>
    </row>
    <row r="964">
      <c r="B964" s="437"/>
      <c r="C964" s="212"/>
      <c r="D964" s="437"/>
      <c r="E964" s="444"/>
      <c r="F964" s="212"/>
      <c r="G964" s="212"/>
      <c r="H964" s="249"/>
    </row>
    <row r="965">
      <c r="B965" s="437"/>
      <c r="C965" s="212"/>
      <c r="D965" s="437"/>
      <c r="E965" s="444"/>
      <c r="F965" s="212"/>
      <c r="G965" s="212"/>
      <c r="H965" s="249"/>
    </row>
    <row r="966">
      <c r="B966" s="437"/>
      <c r="C966" s="212"/>
      <c r="D966" s="437"/>
      <c r="E966" s="444"/>
      <c r="F966" s="212"/>
      <c r="G966" s="212"/>
      <c r="H966" s="249"/>
    </row>
    <row r="967">
      <c r="B967" s="437"/>
      <c r="C967" s="212"/>
      <c r="D967" s="437"/>
      <c r="E967" s="444"/>
      <c r="F967" s="212"/>
      <c r="G967" s="212"/>
      <c r="H967" s="249"/>
    </row>
    <row r="968">
      <c r="B968" s="437"/>
      <c r="C968" s="212"/>
      <c r="D968" s="437"/>
      <c r="E968" s="444"/>
      <c r="F968" s="212"/>
      <c r="G968" s="212"/>
      <c r="H968" s="249"/>
    </row>
    <row r="969">
      <c r="B969" s="437"/>
      <c r="C969" s="212"/>
      <c r="D969" s="437"/>
      <c r="E969" s="444"/>
      <c r="F969" s="212"/>
      <c r="G969" s="212"/>
      <c r="H969" s="249"/>
    </row>
    <row r="970">
      <c r="B970" s="437"/>
      <c r="C970" s="212"/>
      <c r="D970" s="437"/>
      <c r="E970" s="444"/>
      <c r="F970" s="212"/>
      <c r="G970" s="212"/>
      <c r="H970" s="249"/>
    </row>
    <row r="971">
      <c r="B971" s="437"/>
      <c r="C971" s="212"/>
      <c r="D971" s="437"/>
      <c r="E971" s="444"/>
      <c r="F971" s="212"/>
      <c r="G971" s="212"/>
      <c r="H971" s="249"/>
    </row>
    <row r="972">
      <c r="B972" s="437"/>
      <c r="C972" s="212"/>
      <c r="D972" s="437"/>
      <c r="E972" s="444"/>
      <c r="F972" s="212"/>
      <c r="G972" s="212"/>
      <c r="H972" s="249"/>
    </row>
    <row r="973">
      <c r="B973" s="437"/>
      <c r="C973" s="212"/>
      <c r="D973" s="437"/>
      <c r="E973" s="444"/>
      <c r="F973" s="212"/>
      <c r="G973" s="212"/>
      <c r="H973" s="249"/>
    </row>
    <row r="974">
      <c r="B974" s="437"/>
      <c r="C974" s="212"/>
      <c r="D974" s="437"/>
      <c r="E974" s="444"/>
      <c r="F974" s="212"/>
      <c r="G974" s="212"/>
      <c r="H974" s="249"/>
    </row>
    <row r="975">
      <c r="B975" s="437"/>
      <c r="C975" s="212"/>
      <c r="D975" s="437"/>
      <c r="E975" s="444"/>
      <c r="F975" s="212"/>
      <c r="G975" s="212"/>
      <c r="H975" s="249"/>
    </row>
    <row r="976">
      <c r="B976" s="437"/>
      <c r="C976" s="212"/>
      <c r="D976" s="437"/>
      <c r="E976" s="444"/>
      <c r="F976" s="212"/>
      <c r="G976" s="212"/>
      <c r="H976" s="249"/>
    </row>
    <row r="977">
      <c r="B977" s="437"/>
      <c r="C977" s="212"/>
      <c r="D977" s="437"/>
      <c r="E977" s="444"/>
      <c r="F977" s="212"/>
      <c r="G977" s="212"/>
      <c r="H977" s="249"/>
    </row>
    <row r="978">
      <c r="B978" s="437"/>
      <c r="C978" s="212"/>
      <c r="D978" s="437"/>
      <c r="E978" s="444"/>
      <c r="F978" s="212"/>
      <c r="G978" s="212"/>
      <c r="H978" s="249"/>
    </row>
    <row r="979">
      <c r="B979" s="437"/>
      <c r="C979" s="212"/>
      <c r="D979" s="437"/>
      <c r="E979" s="444"/>
      <c r="F979" s="212"/>
      <c r="G979" s="212"/>
      <c r="H979" s="249"/>
    </row>
    <row r="980">
      <c r="B980" s="437"/>
      <c r="C980" s="212"/>
      <c r="D980" s="437"/>
      <c r="E980" s="444"/>
      <c r="F980" s="212"/>
      <c r="G980" s="212"/>
      <c r="H980" s="249"/>
    </row>
    <row r="981">
      <c r="B981" s="437"/>
      <c r="C981" s="212"/>
      <c r="D981" s="437"/>
      <c r="E981" s="444"/>
      <c r="F981" s="212"/>
      <c r="G981" s="212"/>
      <c r="H981" s="249"/>
    </row>
    <row r="982">
      <c r="B982" s="437"/>
      <c r="C982" s="212"/>
      <c r="D982" s="437"/>
      <c r="E982" s="444"/>
      <c r="F982" s="212"/>
      <c r="G982" s="212"/>
      <c r="H982" s="249"/>
    </row>
    <row r="983">
      <c r="B983" s="437"/>
      <c r="C983" s="212"/>
      <c r="D983" s="437"/>
      <c r="E983" s="444"/>
      <c r="F983" s="212"/>
      <c r="G983" s="212"/>
      <c r="H983" s="249"/>
    </row>
    <row r="984">
      <c r="B984" s="437"/>
      <c r="C984" s="212"/>
      <c r="D984" s="437"/>
      <c r="E984" s="444"/>
      <c r="F984" s="212"/>
      <c r="G984" s="212"/>
      <c r="H984" s="249"/>
    </row>
    <row r="985">
      <c r="B985" s="437"/>
      <c r="C985" s="212"/>
      <c r="D985" s="437"/>
      <c r="E985" s="444"/>
      <c r="F985" s="212"/>
      <c r="G985" s="212"/>
      <c r="H985" s="249"/>
    </row>
    <row r="986">
      <c r="B986" s="437"/>
      <c r="C986" s="212"/>
      <c r="D986" s="437"/>
      <c r="E986" s="444"/>
      <c r="F986" s="212"/>
      <c r="G986" s="212"/>
      <c r="H986" s="249"/>
    </row>
    <row r="987">
      <c r="B987" s="437"/>
      <c r="C987" s="212"/>
      <c r="D987" s="437"/>
      <c r="E987" s="444"/>
      <c r="F987" s="212"/>
      <c r="G987" s="212"/>
      <c r="H987" s="249"/>
    </row>
    <row r="988">
      <c r="B988" s="437"/>
      <c r="C988" s="212"/>
      <c r="D988" s="437"/>
      <c r="E988" s="444"/>
      <c r="F988" s="212"/>
      <c r="G988" s="212"/>
      <c r="H988" s="249"/>
    </row>
    <row r="989">
      <c r="B989" s="437"/>
      <c r="C989" s="212"/>
      <c r="D989" s="437"/>
      <c r="E989" s="444"/>
      <c r="F989" s="212"/>
      <c r="G989" s="212"/>
      <c r="H989" s="249"/>
    </row>
    <row r="990">
      <c r="B990" s="437"/>
      <c r="C990" s="212"/>
      <c r="D990" s="437"/>
      <c r="E990" s="444"/>
      <c r="F990" s="212"/>
      <c r="G990" s="212"/>
      <c r="H990" s="249"/>
    </row>
    <row r="991">
      <c r="B991" s="437"/>
      <c r="C991" s="212"/>
      <c r="D991" s="437"/>
      <c r="E991" s="444"/>
      <c r="F991" s="212"/>
      <c r="G991" s="212"/>
      <c r="H991" s="249"/>
    </row>
    <row r="992">
      <c r="B992" s="437"/>
      <c r="C992" s="212"/>
      <c r="D992" s="437"/>
      <c r="E992" s="444"/>
      <c r="F992" s="212"/>
      <c r="G992" s="212"/>
      <c r="H992" s="249"/>
    </row>
    <row r="993">
      <c r="B993" s="437"/>
      <c r="C993" s="212"/>
      <c r="D993" s="437"/>
      <c r="E993" s="444"/>
      <c r="F993" s="212"/>
      <c r="G993" s="212"/>
      <c r="H993" s="249"/>
    </row>
    <row r="994">
      <c r="B994" s="437"/>
      <c r="C994" s="212"/>
      <c r="D994" s="437"/>
      <c r="E994" s="444"/>
      <c r="F994" s="212"/>
      <c r="G994" s="212"/>
      <c r="H994" s="249"/>
    </row>
    <row r="995">
      <c r="B995" s="437"/>
      <c r="C995" s="212"/>
      <c r="D995" s="437"/>
      <c r="E995" s="444"/>
      <c r="F995" s="212"/>
      <c r="G995" s="212"/>
      <c r="H995" s="249"/>
    </row>
    <row r="996">
      <c r="B996" s="437"/>
      <c r="C996" s="212"/>
      <c r="D996" s="437"/>
      <c r="E996" s="444"/>
      <c r="F996" s="212"/>
      <c r="G996" s="212"/>
      <c r="H996" s="249"/>
    </row>
    <row r="997">
      <c r="B997" s="437"/>
      <c r="C997" s="212"/>
      <c r="D997" s="437"/>
      <c r="E997" s="444"/>
      <c r="F997" s="212"/>
      <c r="G997" s="212"/>
      <c r="H997" s="249"/>
    </row>
    <row r="998">
      <c r="B998" s="437"/>
      <c r="C998" s="212"/>
      <c r="D998" s="437"/>
      <c r="E998" s="444"/>
      <c r="F998" s="212"/>
      <c r="G998" s="212"/>
      <c r="H998" s="249"/>
    </row>
    <row r="999">
      <c r="B999" s="437"/>
      <c r="C999" s="212"/>
      <c r="D999" s="437"/>
      <c r="E999" s="444"/>
      <c r="F999" s="212"/>
      <c r="G999" s="212"/>
      <c r="H999" s="249"/>
    </row>
    <row r="1000">
      <c r="B1000" s="437"/>
      <c r="C1000" s="212"/>
      <c r="D1000" s="437"/>
      <c r="E1000" s="444"/>
      <c r="F1000" s="212"/>
      <c r="G1000" s="212"/>
      <c r="H1000" s="249"/>
    </row>
    <row r="1001">
      <c r="B1001" s="437"/>
      <c r="C1001" s="212"/>
      <c r="D1001" s="437"/>
      <c r="E1001" s="444"/>
      <c r="F1001" s="212"/>
      <c r="G1001" s="212"/>
      <c r="H1001" s="249"/>
    </row>
    <row r="1002">
      <c r="B1002" s="437"/>
      <c r="C1002" s="212"/>
      <c r="D1002" s="437"/>
      <c r="E1002" s="444"/>
      <c r="F1002" s="212"/>
      <c r="G1002" s="212"/>
      <c r="H1002" s="249"/>
    </row>
    <row r="1003">
      <c r="B1003" s="437"/>
      <c r="C1003" s="212"/>
      <c r="D1003" s="437"/>
      <c r="E1003" s="444"/>
      <c r="F1003" s="212"/>
      <c r="G1003" s="212"/>
      <c r="H1003" s="249"/>
    </row>
    <row r="1004">
      <c r="B1004" s="437"/>
      <c r="C1004" s="212"/>
      <c r="D1004" s="437"/>
      <c r="E1004" s="444"/>
      <c r="F1004" s="212"/>
      <c r="G1004" s="212"/>
      <c r="H1004" s="249"/>
    </row>
    <row r="1005">
      <c r="B1005" s="437"/>
      <c r="C1005" s="212"/>
      <c r="D1005" s="437"/>
      <c r="E1005" s="444"/>
      <c r="F1005" s="212"/>
      <c r="G1005" s="212"/>
      <c r="H1005" s="249"/>
    </row>
    <row r="1006">
      <c r="B1006" s="437"/>
      <c r="C1006" s="212"/>
      <c r="D1006" s="437"/>
      <c r="E1006" s="444"/>
      <c r="F1006" s="212"/>
      <c r="G1006" s="212"/>
      <c r="H1006" s="249"/>
    </row>
    <row r="1007">
      <c r="B1007" s="437"/>
      <c r="C1007" s="212"/>
      <c r="D1007" s="437"/>
      <c r="E1007" s="444"/>
      <c r="F1007" s="212"/>
      <c r="G1007" s="212"/>
      <c r="H1007" s="249"/>
    </row>
    <row r="1008">
      <c r="B1008" s="437"/>
      <c r="C1008" s="212"/>
      <c r="D1008" s="437"/>
      <c r="E1008" s="444"/>
      <c r="F1008" s="212"/>
      <c r="G1008" s="212"/>
      <c r="H1008" s="249"/>
    </row>
    <row r="1009">
      <c r="B1009" s="437"/>
      <c r="C1009" s="212"/>
      <c r="D1009" s="437"/>
      <c r="E1009" s="444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.63"/>
    <col customWidth="1" min="6" max="6" width="8.25"/>
    <col customWidth="1" min="7" max="7" width="7.75"/>
    <col customWidth="1" min="8" max="8" width="13.25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97</v>
      </c>
      <c r="B5" s="423" t="s">
        <v>98</v>
      </c>
      <c r="C5" s="258" t="s">
        <v>1</v>
      </c>
      <c r="D5" s="423" t="s">
        <v>2</v>
      </c>
      <c r="E5" s="374" t="s">
        <v>298</v>
      </c>
      <c r="F5" s="261" t="s">
        <v>288</v>
      </c>
      <c r="G5" s="261" t="s">
        <v>312</v>
      </c>
      <c r="H5" s="262">
        <f>I5/I6</f>
        <v>0.5833333333</v>
      </c>
      <c r="I5" s="263">
        <f t="shared" ref="I5:I16" si="1">J5+K5+L5</f>
        <v>175</v>
      </c>
      <c r="J5" s="264">
        <v>55.0</v>
      </c>
      <c r="K5" s="264">
        <v>100.0</v>
      </c>
      <c r="L5" s="265">
        <v>20.0</v>
      </c>
    </row>
    <row r="6">
      <c r="A6" s="323">
        <v>8.0</v>
      </c>
      <c r="B6" s="425" t="s">
        <v>30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97</v>
      </c>
      <c r="B7" s="427" t="s">
        <v>98</v>
      </c>
      <c r="C7" s="279" t="s">
        <v>1</v>
      </c>
      <c r="D7" s="427" t="s">
        <v>2</v>
      </c>
      <c r="E7" s="404" t="s">
        <v>298</v>
      </c>
      <c r="F7" s="282" t="s">
        <v>284</v>
      </c>
      <c r="G7" s="282" t="s">
        <v>318</v>
      </c>
      <c r="H7" s="283">
        <f>I7/I8</f>
        <v>0.6333333333</v>
      </c>
      <c r="I7" s="275">
        <f t="shared" si="1"/>
        <v>190</v>
      </c>
      <c r="J7" s="284">
        <v>55.0</v>
      </c>
      <c r="K7" s="284">
        <v>35.0</v>
      </c>
      <c r="L7" s="285">
        <v>100.0</v>
      </c>
    </row>
    <row r="8">
      <c r="A8" s="323">
        <v>8.0</v>
      </c>
      <c r="B8" s="425" t="s">
        <v>30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97</v>
      </c>
      <c r="B9" s="427" t="s">
        <v>98</v>
      </c>
      <c r="C9" s="279" t="s">
        <v>1</v>
      </c>
      <c r="D9" s="427" t="s">
        <v>2</v>
      </c>
      <c r="E9" s="404" t="s">
        <v>298</v>
      </c>
      <c r="F9" s="282" t="s">
        <v>304</v>
      </c>
      <c r="G9" s="282" t="s">
        <v>324</v>
      </c>
      <c r="H9" s="283">
        <f>I9/I10</f>
        <v>0.3666666667</v>
      </c>
      <c r="I9" s="275">
        <f t="shared" si="1"/>
        <v>110</v>
      </c>
      <c r="J9" s="284">
        <v>55.0</v>
      </c>
      <c r="K9" s="284">
        <v>55.0</v>
      </c>
      <c r="L9" s="285">
        <v>0.0</v>
      </c>
    </row>
    <row r="10">
      <c r="A10" s="323">
        <v>8.0</v>
      </c>
      <c r="B10" s="425" t="s">
        <v>30</v>
      </c>
      <c r="C10" s="287">
        <v>5.0</v>
      </c>
      <c r="D10" s="425" t="s">
        <v>10</v>
      </c>
      <c r="E10" s="377"/>
      <c r="F10" s="290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97</v>
      </c>
      <c r="B11" s="427" t="s">
        <v>98</v>
      </c>
      <c r="C11" s="279" t="s">
        <v>1</v>
      </c>
      <c r="D11" s="427" t="s">
        <v>2</v>
      </c>
      <c r="E11" s="404" t="s">
        <v>298</v>
      </c>
      <c r="F11" s="282" t="s">
        <v>300</v>
      </c>
      <c r="G11" s="282" t="s">
        <v>330</v>
      </c>
      <c r="H11" s="283">
        <f>I11/I12</f>
        <v>0.35</v>
      </c>
      <c r="I11" s="275">
        <f t="shared" si="1"/>
        <v>105</v>
      </c>
      <c r="J11" s="284">
        <v>55.0</v>
      </c>
      <c r="K11" s="284">
        <v>0.0</v>
      </c>
      <c r="L11" s="285">
        <v>50.0</v>
      </c>
    </row>
    <row r="12">
      <c r="A12" s="323">
        <v>8.0</v>
      </c>
      <c r="B12" s="425" t="s">
        <v>30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97</v>
      </c>
      <c r="B13" s="427" t="s">
        <v>98</v>
      </c>
      <c r="C13" s="279" t="s">
        <v>1</v>
      </c>
      <c r="D13" s="427" t="s">
        <v>2</v>
      </c>
      <c r="E13" s="404" t="s">
        <v>298</v>
      </c>
      <c r="F13" s="282" t="s">
        <v>296</v>
      </c>
      <c r="G13" s="282" t="s">
        <v>336</v>
      </c>
      <c r="H13" s="283">
        <f>I13/I14</f>
        <v>0.4166666667</v>
      </c>
      <c r="I13" s="275">
        <f t="shared" si="1"/>
        <v>125</v>
      </c>
      <c r="J13" s="284">
        <v>55.0</v>
      </c>
      <c r="K13" s="284">
        <v>10.0</v>
      </c>
      <c r="L13" s="285">
        <v>60.0</v>
      </c>
    </row>
    <row r="14">
      <c r="A14" s="323">
        <v>8.0</v>
      </c>
      <c r="B14" s="425" t="s">
        <v>30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97</v>
      </c>
      <c r="B15" s="427" t="s">
        <v>98</v>
      </c>
      <c r="C15" s="279" t="s">
        <v>1</v>
      </c>
      <c r="D15" s="427" t="s">
        <v>2</v>
      </c>
      <c r="E15" s="404" t="s">
        <v>298</v>
      </c>
      <c r="F15" s="290" t="s">
        <v>292</v>
      </c>
      <c r="G15" s="290" t="s">
        <v>306</v>
      </c>
      <c r="H15" s="283">
        <f>I15/I16</f>
        <v>0.5</v>
      </c>
      <c r="I15" s="275">
        <f t="shared" si="1"/>
        <v>150</v>
      </c>
      <c r="J15" s="284">
        <v>55.0</v>
      </c>
      <c r="K15" s="284">
        <v>25.0</v>
      </c>
      <c r="L15" s="285">
        <v>70.0</v>
      </c>
    </row>
    <row r="16">
      <c r="A16" s="336">
        <v>8.0</v>
      </c>
      <c r="B16" s="429" t="s">
        <v>30</v>
      </c>
      <c r="C16" s="293">
        <v>11.0</v>
      </c>
      <c r="D16" s="429" t="s">
        <v>19</v>
      </c>
      <c r="E16" s="377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</row>
    <row r="18">
      <c r="A18" s="318" t="s">
        <v>97</v>
      </c>
      <c r="B18" s="423" t="s">
        <v>98</v>
      </c>
      <c r="C18" s="310" t="s">
        <v>21</v>
      </c>
      <c r="D18" s="423" t="s">
        <v>22</v>
      </c>
      <c r="E18" s="374" t="s">
        <v>304</v>
      </c>
      <c r="F18" s="261" t="s">
        <v>286</v>
      </c>
      <c r="G18" s="261" t="s">
        <v>315</v>
      </c>
      <c r="H18" s="262">
        <f>I18/I19</f>
        <v>0.6333333333</v>
      </c>
      <c r="I18" s="263">
        <f t="shared" ref="I18:I29" si="2">J18+K18+L18</f>
        <v>190</v>
      </c>
      <c r="J18" s="264">
        <v>75.0</v>
      </c>
      <c r="K18" s="264">
        <v>85.0</v>
      </c>
      <c r="L18" s="265">
        <v>30.0</v>
      </c>
    </row>
    <row r="19">
      <c r="A19" s="323">
        <v>8.0</v>
      </c>
      <c r="B19" s="425" t="s">
        <v>30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97</v>
      </c>
      <c r="B20" s="427" t="s">
        <v>98</v>
      </c>
      <c r="C20" s="313" t="s">
        <v>21</v>
      </c>
      <c r="D20" s="427" t="s">
        <v>22</v>
      </c>
      <c r="E20" s="380" t="s">
        <v>304</v>
      </c>
      <c r="F20" s="290" t="s">
        <v>282</v>
      </c>
      <c r="G20" s="282" t="s">
        <v>321</v>
      </c>
      <c r="H20" s="283">
        <f>I20/I21</f>
        <v>0.8</v>
      </c>
      <c r="I20" s="275">
        <f t="shared" si="2"/>
        <v>240</v>
      </c>
      <c r="J20" s="284">
        <v>75.0</v>
      </c>
      <c r="K20" s="284">
        <v>75.0</v>
      </c>
      <c r="L20" s="285">
        <v>90.0</v>
      </c>
    </row>
    <row r="21">
      <c r="A21" s="323">
        <v>8.0</v>
      </c>
      <c r="B21" s="425" t="s">
        <v>30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97</v>
      </c>
      <c r="B22" s="427" t="s">
        <v>98</v>
      </c>
      <c r="C22" s="313" t="s">
        <v>21</v>
      </c>
      <c r="D22" s="427" t="s">
        <v>22</v>
      </c>
      <c r="E22" s="380" t="s">
        <v>304</v>
      </c>
      <c r="F22" s="290" t="s">
        <v>302</v>
      </c>
      <c r="G22" s="290" t="s">
        <v>327</v>
      </c>
      <c r="H22" s="283">
        <f>I22/I23</f>
        <v>0.7666666667</v>
      </c>
      <c r="I22" s="275">
        <f t="shared" si="2"/>
        <v>230</v>
      </c>
      <c r="J22" s="284">
        <v>75.0</v>
      </c>
      <c r="K22" s="284">
        <v>65.0</v>
      </c>
      <c r="L22" s="285">
        <v>90.0</v>
      </c>
    </row>
    <row r="23">
      <c r="A23" s="323">
        <v>8.0</v>
      </c>
      <c r="B23" s="425" t="s">
        <v>30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97</v>
      </c>
      <c r="B24" s="427" t="s">
        <v>98</v>
      </c>
      <c r="C24" s="313" t="s">
        <v>21</v>
      </c>
      <c r="D24" s="427" t="s">
        <v>22</v>
      </c>
      <c r="E24" s="380" t="s">
        <v>304</v>
      </c>
      <c r="F24" s="290" t="s">
        <v>298</v>
      </c>
      <c r="G24" s="282" t="s">
        <v>333</v>
      </c>
      <c r="H24" s="283">
        <f>I24/I25</f>
        <v>0.5333333333</v>
      </c>
      <c r="I24" s="275">
        <f t="shared" si="2"/>
        <v>160</v>
      </c>
      <c r="J24" s="284">
        <v>75.0</v>
      </c>
      <c r="K24" s="284">
        <v>45.0</v>
      </c>
      <c r="L24" s="285">
        <v>40.0</v>
      </c>
    </row>
    <row r="25">
      <c r="A25" s="323">
        <v>8.0</v>
      </c>
      <c r="B25" s="425" t="s">
        <v>30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97</v>
      </c>
      <c r="B26" s="427" t="s">
        <v>98</v>
      </c>
      <c r="C26" s="313" t="s">
        <v>21</v>
      </c>
      <c r="D26" s="427" t="s">
        <v>22</v>
      </c>
      <c r="E26" s="380" t="s">
        <v>304</v>
      </c>
      <c r="F26" s="290" t="s">
        <v>294</v>
      </c>
      <c r="G26" s="290" t="s">
        <v>339</v>
      </c>
      <c r="H26" s="283">
        <f>I26/I27</f>
        <v>0.35</v>
      </c>
      <c r="I26" s="275">
        <f t="shared" si="2"/>
        <v>105</v>
      </c>
      <c r="J26" s="284">
        <v>75.0</v>
      </c>
      <c r="K26" s="284">
        <v>20.0</v>
      </c>
      <c r="L26" s="285">
        <v>10.0</v>
      </c>
    </row>
    <row r="27">
      <c r="A27" s="323">
        <v>8.0</v>
      </c>
      <c r="B27" s="425" t="s">
        <v>30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97</v>
      </c>
      <c r="B28" s="427" t="s">
        <v>98</v>
      </c>
      <c r="C28" s="313" t="s">
        <v>21</v>
      </c>
      <c r="D28" s="427" t="s">
        <v>22</v>
      </c>
      <c r="E28" s="380" t="s">
        <v>304</v>
      </c>
      <c r="F28" s="282" t="s">
        <v>290</v>
      </c>
      <c r="G28" s="282" t="s">
        <v>309</v>
      </c>
      <c r="H28" s="283">
        <f>I28/I29</f>
        <v>0.8833333333</v>
      </c>
      <c r="I28" s="275">
        <f t="shared" si="2"/>
        <v>265</v>
      </c>
      <c r="J28" s="284">
        <v>75.0</v>
      </c>
      <c r="K28" s="284">
        <v>110.0</v>
      </c>
      <c r="L28" s="285">
        <v>80.0</v>
      </c>
    </row>
    <row r="29">
      <c r="A29" s="336">
        <v>8.0</v>
      </c>
      <c r="B29" s="429" t="s">
        <v>30</v>
      </c>
      <c r="C29" s="293">
        <v>12.0</v>
      </c>
      <c r="D29" s="429" t="s">
        <v>34</v>
      </c>
      <c r="E29" s="377"/>
      <c r="F29" s="273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01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</row>
    <row r="31">
      <c r="A31" s="318" t="s">
        <v>97</v>
      </c>
      <c r="B31" s="423" t="s">
        <v>98</v>
      </c>
      <c r="C31" s="310" t="s">
        <v>35</v>
      </c>
      <c r="D31" s="447" t="s">
        <v>36</v>
      </c>
      <c r="E31" s="374" t="s">
        <v>292</v>
      </c>
      <c r="F31" s="261" t="s">
        <v>288</v>
      </c>
      <c r="G31" s="261" t="s">
        <v>312</v>
      </c>
      <c r="H31" s="262">
        <f>I31/I32</f>
        <v>0.4833333333</v>
      </c>
      <c r="I31" s="321">
        <f t="shared" ref="I31:I42" si="3">J31+K31+L31</f>
        <v>145</v>
      </c>
      <c r="J31" s="264">
        <v>25.0</v>
      </c>
      <c r="K31" s="264">
        <v>100.0</v>
      </c>
      <c r="L31" s="265">
        <v>20.0</v>
      </c>
    </row>
    <row r="32">
      <c r="A32" s="323">
        <v>8.0</v>
      </c>
      <c r="B32" s="425" t="s">
        <v>30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97</v>
      </c>
      <c r="B33" s="427" t="s">
        <v>98</v>
      </c>
      <c r="C33" s="215" t="s">
        <v>35</v>
      </c>
      <c r="D33" s="461" t="s">
        <v>36</v>
      </c>
      <c r="E33" s="404" t="s">
        <v>292</v>
      </c>
      <c r="F33" s="282" t="s">
        <v>284</v>
      </c>
      <c r="G33" s="282" t="s">
        <v>318</v>
      </c>
      <c r="H33" s="283">
        <f>I33/I34</f>
        <v>0.5333333333</v>
      </c>
      <c r="I33" s="326">
        <f t="shared" si="3"/>
        <v>160</v>
      </c>
      <c r="J33" s="284">
        <v>25.0</v>
      </c>
      <c r="K33" s="284">
        <v>35.0</v>
      </c>
      <c r="L33" s="285">
        <v>100.0</v>
      </c>
    </row>
    <row r="34">
      <c r="A34" s="323">
        <v>8.0</v>
      </c>
      <c r="B34" s="425" t="s">
        <v>30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97</v>
      </c>
      <c r="B35" s="427" t="s">
        <v>98</v>
      </c>
      <c r="C35" s="313" t="s">
        <v>35</v>
      </c>
      <c r="D35" s="455" t="s">
        <v>36</v>
      </c>
      <c r="E35" s="404" t="s">
        <v>292</v>
      </c>
      <c r="F35" s="282" t="s">
        <v>304</v>
      </c>
      <c r="G35" s="282" t="s">
        <v>324</v>
      </c>
      <c r="H35" s="283">
        <f>I35/I36</f>
        <v>0.2666666667</v>
      </c>
      <c r="I35" s="326">
        <f t="shared" si="3"/>
        <v>80</v>
      </c>
      <c r="J35" s="284">
        <v>25.0</v>
      </c>
      <c r="K35" s="284">
        <v>55.0</v>
      </c>
      <c r="L35" s="285">
        <v>0.0</v>
      </c>
    </row>
    <row r="36">
      <c r="A36" s="323">
        <v>8.0</v>
      </c>
      <c r="B36" s="425" t="s">
        <v>30</v>
      </c>
      <c r="C36" s="287">
        <v>5.0</v>
      </c>
      <c r="D36" s="451" t="s">
        <v>10</v>
      </c>
      <c r="E36" s="377"/>
      <c r="F36" s="290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97</v>
      </c>
      <c r="B37" s="427" t="s">
        <v>98</v>
      </c>
      <c r="C37" s="313" t="s">
        <v>35</v>
      </c>
      <c r="D37" s="461" t="s">
        <v>36</v>
      </c>
      <c r="E37" s="404" t="s">
        <v>292</v>
      </c>
      <c r="F37" s="282" t="s">
        <v>300</v>
      </c>
      <c r="G37" s="282" t="s">
        <v>330</v>
      </c>
      <c r="H37" s="283">
        <f>I37/I38</f>
        <v>0.25</v>
      </c>
      <c r="I37" s="326">
        <f t="shared" si="3"/>
        <v>75</v>
      </c>
      <c r="J37" s="284">
        <v>25.0</v>
      </c>
      <c r="K37" s="284">
        <v>0.0</v>
      </c>
      <c r="L37" s="285">
        <v>50.0</v>
      </c>
    </row>
    <row r="38">
      <c r="A38" s="323">
        <v>8.0</v>
      </c>
      <c r="B38" s="425" t="s">
        <v>30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97</v>
      </c>
      <c r="B39" s="427" t="s">
        <v>98</v>
      </c>
      <c r="C39" s="313" t="s">
        <v>35</v>
      </c>
      <c r="D39" s="461" t="s">
        <v>36</v>
      </c>
      <c r="E39" s="404" t="s">
        <v>292</v>
      </c>
      <c r="F39" s="282" t="s">
        <v>296</v>
      </c>
      <c r="G39" s="282" t="s">
        <v>336</v>
      </c>
      <c r="H39" s="283">
        <f>I39/I40</f>
        <v>0.3166666667</v>
      </c>
      <c r="I39" s="326">
        <f t="shared" si="3"/>
        <v>95</v>
      </c>
      <c r="J39" s="284">
        <v>25.0</v>
      </c>
      <c r="K39" s="284">
        <v>10.0</v>
      </c>
      <c r="L39" s="285">
        <v>60.0</v>
      </c>
    </row>
    <row r="40">
      <c r="A40" s="323">
        <v>8.0</v>
      </c>
      <c r="B40" s="425" t="s">
        <v>30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97</v>
      </c>
      <c r="B41" s="427" t="s">
        <v>98</v>
      </c>
      <c r="C41" s="313" t="s">
        <v>35</v>
      </c>
      <c r="D41" s="461" t="s">
        <v>36</v>
      </c>
      <c r="E41" s="404" t="s">
        <v>292</v>
      </c>
      <c r="F41" s="290" t="s">
        <v>292</v>
      </c>
      <c r="G41" s="290" t="s">
        <v>306</v>
      </c>
      <c r="H41" s="283">
        <f>I41/I42</f>
        <v>0.4</v>
      </c>
      <c r="I41" s="326">
        <f t="shared" si="3"/>
        <v>120</v>
      </c>
      <c r="J41" s="284">
        <v>25.0</v>
      </c>
      <c r="K41" s="284">
        <v>25.0</v>
      </c>
      <c r="L41" s="285">
        <v>70.0</v>
      </c>
    </row>
    <row r="42">
      <c r="A42" s="336">
        <v>8.0</v>
      </c>
      <c r="B42" s="429" t="s">
        <v>30</v>
      </c>
      <c r="C42" s="293">
        <v>11.0</v>
      </c>
      <c r="D42" s="429" t="s">
        <v>19</v>
      </c>
      <c r="E42" s="377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</row>
    <row r="44">
      <c r="A44" s="318" t="s">
        <v>97</v>
      </c>
      <c r="B44" s="423" t="s">
        <v>98</v>
      </c>
      <c r="C44" s="310" t="s">
        <v>49</v>
      </c>
      <c r="D44" s="423" t="s">
        <v>50</v>
      </c>
      <c r="E44" s="374" t="s">
        <v>286</v>
      </c>
      <c r="F44" s="261" t="s">
        <v>286</v>
      </c>
      <c r="G44" s="261" t="s">
        <v>315</v>
      </c>
      <c r="H44" s="262">
        <f>I44/I45</f>
        <v>0.6666666667</v>
      </c>
      <c r="I44" s="263">
        <f t="shared" ref="I44:I55" si="4">J44+K44+L44</f>
        <v>200</v>
      </c>
      <c r="J44" s="264">
        <v>85.0</v>
      </c>
      <c r="K44" s="264">
        <v>85.0</v>
      </c>
      <c r="L44" s="265">
        <v>30.0</v>
      </c>
    </row>
    <row r="45">
      <c r="A45" s="323">
        <v>8.0</v>
      </c>
      <c r="B45" s="425" t="s">
        <v>30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97</v>
      </c>
      <c r="B46" s="427" t="s">
        <v>98</v>
      </c>
      <c r="C46" s="313" t="s">
        <v>49</v>
      </c>
      <c r="D46" s="427" t="s">
        <v>50</v>
      </c>
      <c r="E46" s="380" t="s">
        <v>286</v>
      </c>
      <c r="F46" s="290" t="s">
        <v>282</v>
      </c>
      <c r="G46" s="282" t="s">
        <v>321</v>
      </c>
      <c r="H46" s="283">
        <f>I46/I47</f>
        <v>0.8333333333</v>
      </c>
      <c r="I46" s="275">
        <f t="shared" si="4"/>
        <v>250</v>
      </c>
      <c r="J46" s="284">
        <v>85.0</v>
      </c>
      <c r="K46" s="284">
        <v>75.0</v>
      </c>
      <c r="L46" s="285">
        <v>90.0</v>
      </c>
    </row>
    <row r="47">
      <c r="A47" s="323">
        <v>8.0</v>
      </c>
      <c r="B47" s="425" t="s">
        <v>30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97</v>
      </c>
      <c r="B48" s="427" t="s">
        <v>98</v>
      </c>
      <c r="C48" s="313" t="s">
        <v>49</v>
      </c>
      <c r="D48" s="427" t="s">
        <v>50</v>
      </c>
      <c r="E48" s="380" t="s">
        <v>286</v>
      </c>
      <c r="F48" s="290" t="s">
        <v>302</v>
      </c>
      <c r="G48" s="290" t="s">
        <v>327</v>
      </c>
      <c r="H48" s="283">
        <f>I48/I49</f>
        <v>0.8</v>
      </c>
      <c r="I48" s="275">
        <f t="shared" si="4"/>
        <v>240</v>
      </c>
      <c r="J48" s="284">
        <v>85.0</v>
      </c>
      <c r="K48" s="284">
        <v>65.0</v>
      </c>
      <c r="L48" s="285">
        <v>90.0</v>
      </c>
    </row>
    <row r="49">
      <c r="A49" s="323">
        <v>8.0</v>
      </c>
      <c r="B49" s="425" t="s">
        <v>30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97</v>
      </c>
      <c r="B50" s="427" t="s">
        <v>98</v>
      </c>
      <c r="C50" s="313" t="s">
        <v>49</v>
      </c>
      <c r="D50" s="427" t="s">
        <v>50</v>
      </c>
      <c r="E50" s="380" t="s">
        <v>286</v>
      </c>
      <c r="F50" s="290" t="s">
        <v>298</v>
      </c>
      <c r="G50" s="282" t="s">
        <v>333</v>
      </c>
      <c r="H50" s="283">
        <f>I50/I51</f>
        <v>0.5666666667</v>
      </c>
      <c r="I50" s="275">
        <f t="shared" si="4"/>
        <v>170</v>
      </c>
      <c r="J50" s="284">
        <v>85.0</v>
      </c>
      <c r="K50" s="284">
        <v>45.0</v>
      </c>
      <c r="L50" s="285">
        <v>40.0</v>
      </c>
    </row>
    <row r="51">
      <c r="A51" s="323">
        <v>8.0</v>
      </c>
      <c r="B51" s="425" t="s">
        <v>30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97</v>
      </c>
      <c r="B52" s="427" t="s">
        <v>98</v>
      </c>
      <c r="C52" s="313" t="s">
        <v>49</v>
      </c>
      <c r="D52" s="427" t="s">
        <v>50</v>
      </c>
      <c r="E52" s="380" t="s">
        <v>286</v>
      </c>
      <c r="F52" s="290" t="s">
        <v>294</v>
      </c>
      <c r="G52" s="290" t="s">
        <v>339</v>
      </c>
      <c r="H52" s="283">
        <f>I52/I53</f>
        <v>0.3833333333</v>
      </c>
      <c r="I52" s="275">
        <f t="shared" si="4"/>
        <v>115</v>
      </c>
      <c r="J52" s="284">
        <v>85.0</v>
      </c>
      <c r="K52" s="284">
        <v>20.0</v>
      </c>
      <c r="L52" s="285">
        <v>10.0</v>
      </c>
    </row>
    <row r="53">
      <c r="A53" s="323">
        <v>8.0</v>
      </c>
      <c r="B53" s="425" t="s">
        <v>30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97</v>
      </c>
      <c r="B54" s="427" t="s">
        <v>98</v>
      </c>
      <c r="C54" s="313" t="s">
        <v>49</v>
      </c>
      <c r="D54" s="427" t="s">
        <v>50</v>
      </c>
      <c r="E54" s="380" t="s">
        <v>286</v>
      </c>
      <c r="F54" s="282" t="s">
        <v>290</v>
      </c>
      <c r="G54" s="282" t="s">
        <v>309</v>
      </c>
      <c r="H54" s="283">
        <f>I54/I55</f>
        <v>0.9166666667</v>
      </c>
      <c r="I54" s="275">
        <f t="shared" si="4"/>
        <v>275</v>
      </c>
      <c r="J54" s="284">
        <v>85.0</v>
      </c>
      <c r="K54" s="284">
        <v>110.0</v>
      </c>
      <c r="L54" s="285">
        <v>80.0</v>
      </c>
    </row>
    <row r="55">
      <c r="A55" s="336">
        <v>8.0</v>
      </c>
      <c r="B55" s="429" t="s">
        <v>30</v>
      </c>
      <c r="C55" s="293">
        <v>12.0</v>
      </c>
      <c r="D55" s="429" t="s">
        <v>34</v>
      </c>
      <c r="E55" s="377"/>
      <c r="F55" s="273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17"/>
      <c r="M56" s="163"/>
      <c r="N56" s="163"/>
      <c r="O56" s="163"/>
      <c r="P56" s="163"/>
      <c r="Q56" s="163"/>
      <c r="R56" s="163"/>
    </row>
    <row r="57">
      <c r="A57" s="318" t="s">
        <v>97</v>
      </c>
      <c r="B57" s="423" t="s">
        <v>98</v>
      </c>
      <c r="C57" s="310" t="s">
        <v>57</v>
      </c>
      <c r="D57" s="423" t="s">
        <v>58</v>
      </c>
      <c r="E57" s="374" t="s">
        <v>292</v>
      </c>
      <c r="F57" s="261" t="s">
        <v>288</v>
      </c>
      <c r="G57" s="261" t="s">
        <v>312</v>
      </c>
      <c r="H57" s="262">
        <f>I57/I58</f>
        <v>0.5</v>
      </c>
      <c r="I57" s="263">
        <f t="shared" ref="I57:I68" si="5">J57+K57+L57</f>
        <v>150</v>
      </c>
      <c r="J57" s="264">
        <v>30.0</v>
      </c>
      <c r="K57" s="264">
        <v>100.0</v>
      </c>
      <c r="L57" s="265">
        <v>20.0</v>
      </c>
    </row>
    <row r="58">
      <c r="A58" s="323">
        <v>8.0</v>
      </c>
      <c r="B58" s="425" t="s">
        <v>30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97</v>
      </c>
      <c r="B59" s="427" t="s">
        <v>98</v>
      </c>
      <c r="C59" s="313" t="s">
        <v>57</v>
      </c>
      <c r="D59" s="427" t="s">
        <v>58</v>
      </c>
      <c r="E59" s="404" t="s">
        <v>292</v>
      </c>
      <c r="F59" s="282" t="s">
        <v>284</v>
      </c>
      <c r="G59" s="282" t="s">
        <v>318</v>
      </c>
      <c r="H59" s="283">
        <f>I59/I60</f>
        <v>0.55</v>
      </c>
      <c r="I59" s="275">
        <f t="shared" si="5"/>
        <v>165</v>
      </c>
      <c r="J59" s="284">
        <v>30.0</v>
      </c>
      <c r="K59" s="284">
        <v>35.0</v>
      </c>
      <c r="L59" s="285">
        <v>100.0</v>
      </c>
    </row>
    <row r="60">
      <c r="A60" s="323">
        <v>8.0</v>
      </c>
      <c r="B60" s="425" t="s">
        <v>30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97</v>
      </c>
      <c r="B61" s="427" t="s">
        <v>98</v>
      </c>
      <c r="C61" s="313" t="s">
        <v>57</v>
      </c>
      <c r="D61" s="427" t="s">
        <v>58</v>
      </c>
      <c r="E61" s="404" t="s">
        <v>292</v>
      </c>
      <c r="F61" s="282" t="s">
        <v>304</v>
      </c>
      <c r="G61" s="282" t="s">
        <v>324</v>
      </c>
      <c r="H61" s="283">
        <f>I61/I62</f>
        <v>0.2833333333</v>
      </c>
      <c r="I61" s="275">
        <f t="shared" si="5"/>
        <v>85</v>
      </c>
      <c r="J61" s="284">
        <v>30.0</v>
      </c>
      <c r="K61" s="284">
        <v>55.0</v>
      </c>
      <c r="L61" s="285">
        <v>0.0</v>
      </c>
    </row>
    <row r="62">
      <c r="A62" s="323">
        <v>8.0</v>
      </c>
      <c r="B62" s="425" t="s">
        <v>30</v>
      </c>
      <c r="C62" s="287">
        <v>5.0</v>
      </c>
      <c r="D62" s="425" t="s">
        <v>10</v>
      </c>
      <c r="E62" s="377"/>
      <c r="F62" s="290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97</v>
      </c>
      <c r="B63" s="427" t="s">
        <v>98</v>
      </c>
      <c r="C63" s="313" t="s">
        <v>57</v>
      </c>
      <c r="D63" s="427" t="s">
        <v>58</v>
      </c>
      <c r="E63" s="404" t="s">
        <v>292</v>
      </c>
      <c r="F63" s="282" t="s">
        <v>300</v>
      </c>
      <c r="G63" s="282" t="s">
        <v>330</v>
      </c>
      <c r="H63" s="283">
        <f>I63/I64</f>
        <v>0.2666666667</v>
      </c>
      <c r="I63" s="275">
        <f t="shared" si="5"/>
        <v>80</v>
      </c>
      <c r="J63" s="284">
        <v>30.0</v>
      </c>
      <c r="K63" s="284">
        <v>0.0</v>
      </c>
      <c r="L63" s="285">
        <v>50.0</v>
      </c>
    </row>
    <row r="64">
      <c r="A64" s="323">
        <v>8.0</v>
      </c>
      <c r="B64" s="425" t="s">
        <v>30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97</v>
      </c>
      <c r="B65" s="427" t="s">
        <v>98</v>
      </c>
      <c r="C65" s="313" t="s">
        <v>57</v>
      </c>
      <c r="D65" s="427" t="s">
        <v>58</v>
      </c>
      <c r="E65" s="404" t="s">
        <v>292</v>
      </c>
      <c r="F65" s="282" t="s">
        <v>296</v>
      </c>
      <c r="G65" s="282" t="s">
        <v>336</v>
      </c>
      <c r="H65" s="283">
        <f>I65/I66</f>
        <v>0.3333333333</v>
      </c>
      <c r="I65" s="275">
        <f t="shared" si="5"/>
        <v>100</v>
      </c>
      <c r="J65" s="284">
        <v>30.0</v>
      </c>
      <c r="K65" s="284">
        <v>10.0</v>
      </c>
      <c r="L65" s="285">
        <v>60.0</v>
      </c>
    </row>
    <row r="66">
      <c r="A66" s="323">
        <v>8.0</v>
      </c>
      <c r="B66" s="425" t="s">
        <v>30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97</v>
      </c>
      <c r="B67" s="427" t="s">
        <v>98</v>
      </c>
      <c r="C67" s="313" t="s">
        <v>57</v>
      </c>
      <c r="D67" s="427" t="s">
        <v>58</v>
      </c>
      <c r="E67" s="404" t="s">
        <v>292</v>
      </c>
      <c r="F67" s="290" t="s">
        <v>292</v>
      </c>
      <c r="G67" s="290" t="s">
        <v>306</v>
      </c>
      <c r="H67" s="283">
        <f>I67/I68</f>
        <v>0.4166666667</v>
      </c>
      <c r="I67" s="275">
        <f t="shared" si="5"/>
        <v>125</v>
      </c>
      <c r="J67" s="284">
        <v>30.0</v>
      </c>
      <c r="K67" s="284">
        <v>25.0</v>
      </c>
      <c r="L67" s="285">
        <v>70.0</v>
      </c>
    </row>
    <row r="68">
      <c r="A68" s="336">
        <v>8.0</v>
      </c>
      <c r="B68" s="429" t="s">
        <v>30</v>
      </c>
      <c r="C68" s="293">
        <v>11.0</v>
      </c>
      <c r="D68" s="429" t="s">
        <v>19</v>
      </c>
      <c r="E68" s="377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</row>
    <row r="70">
      <c r="A70" s="318" t="s">
        <v>97</v>
      </c>
      <c r="B70" s="423" t="s">
        <v>98</v>
      </c>
      <c r="C70" s="310" t="s">
        <v>65</v>
      </c>
      <c r="D70" s="423" t="s">
        <v>66</v>
      </c>
      <c r="E70" s="374" t="s">
        <v>286</v>
      </c>
      <c r="F70" s="261" t="s">
        <v>286</v>
      </c>
      <c r="G70" s="261" t="s">
        <v>315</v>
      </c>
      <c r="H70" s="262">
        <f>I70/I71</f>
        <v>0.6833333333</v>
      </c>
      <c r="I70" s="263">
        <f t="shared" ref="I70:I81" si="6">J70+K70+L70</f>
        <v>205</v>
      </c>
      <c r="J70" s="264">
        <v>90.0</v>
      </c>
      <c r="K70" s="264">
        <v>85.0</v>
      </c>
      <c r="L70" s="265">
        <v>30.0</v>
      </c>
    </row>
    <row r="71">
      <c r="A71" s="323">
        <v>8.0</v>
      </c>
      <c r="B71" s="425" t="s">
        <v>30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97</v>
      </c>
      <c r="B72" s="427" t="s">
        <v>98</v>
      </c>
      <c r="C72" s="313" t="s">
        <v>65</v>
      </c>
      <c r="D72" s="427" t="s">
        <v>66</v>
      </c>
      <c r="E72" s="380" t="s">
        <v>286</v>
      </c>
      <c r="F72" s="290" t="s">
        <v>282</v>
      </c>
      <c r="G72" s="282" t="s">
        <v>321</v>
      </c>
      <c r="H72" s="283">
        <f>I72/I73</f>
        <v>0.85</v>
      </c>
      <c r="I72" s="275">
        <f t="shared" si="6"/>
        <v>255</v>
      </c>
      <c r="J72" s="284">
        <v>90.0</v>
      </c>
      <c r="K72" s="284">
        <v>75.0</v>
      </c>
      <c r="L72" s="285">
        <v>90.0</v>
      </c>
    </row>
    <row r="73">
      <c r="A73" s="323">
        <v>8.0</v>
      </c>
      <c r="B73" s="425" t="s">
        <v>30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97</v>
      </c>
      <c r="B74" s="427" t="s">
        <v>98</v>
      </c>
      <c r="C74" s="313" t="s">
        <v>65</v>
      </c>
      <c r="D74" s="451" t="s">
        <v>66</v>
      </c>
      <c r="E74" s="380" t="s">
        <v>286</v>
      </c>
      <c r="F74" s="290" t="s">
        <v>302</v>
      </c>
      <c r="G74" s="290" t="s">
        <v>327</v>
      </c>
      <c r="H74" s="283">
        <f>I74/I75</f>
        <v>0.8166666667</v>
      </c>
      <c r="I74" s="275">
        <f t="shared" si="6"/>
        <v>245</v>
      </c>
      <c r="J74" s="284">
        <v>90.0</v>
      </c>
      <c r="K74" s="284">
        <v>65.0</v>
      </c>
      <c r="L74" s="285">
        <v>90.0</v>
      </c>
    </row>
    <row r="75">
      <c r="A75" s="323">
        <v>8.0</v>
      </c>
      <c r="B75" s="425" t="s">
        <v>30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97</v>
      </c>
      <c r="B76" s="427" t="s">
        <v>98</v>
      </c>
      <c r="C76" s="313" t="s">
        <v>65</v>
      </c>
      <c r="D76" s="427" t="s">
        <v>66</v>
      </c>
      <c r="E76" s="380" t="s">
        <v>286</v>
      </c>
      <c r="F76" s="290" t="s">
        <v>298</v>
      </c>
      <c r="G76" s="282" t="s">
        <v>333</v>
      </c>
      <c r="H76" s="283">
        <f>I76/I77</f>
        <v>0.5833333333</v>
      </c>
      <c r="I76" s="275">
        <f t="shared" si="6"/>
        <v>175</v>
      </c>
      <c r="J76" s="284">
        <v>90.0</v>
      </c>
      <c r="K76" s="284">
        <v>45.0</v>
      </c>
      <c r="L76" s="285">
        <v>40.0</v>
      </c>
    </row>
    <row r="77">
      <c r="A77" s="323">
        <v>8.0</v>
      </c>
      <c r="B77" s="425" t="s">
        <v>30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97</v>
      </c>
      <c r="B78" s="427" t="s">
        <v>98</v>
      </c>
      <c r="C78" s="313" t="s">
        <v>65</v>
      </c>
      <c r="D78" s="427" t="s">
        <v>66</v>
      </c>
      <c r="E78" s="380" t="s">
        <v>286</v>
      </c>
      <c r="F78" s="290" t="s">
        <v>294</v>
      </c>
      <c r="G78" s="290" t="s">
        <v>339</v>
      </c>
      <c r="H78" s="283">
        <f>I78/I79</f>
        <v>0.4</v>
      </c>
      <c r="I78" s="275">
        <f t="shared" si="6"/>
        <v>120</v>
      </c>
      <c r="J78" s="284">
        <v>90.0</v>
      </c>
      <c r="K78" s="284">
        <v>20.0</v>
      </c>
      <c r="L78" s="285">
        <v>10.0</v>
      </c>
    </row>
    <row r="79">
      <c r="A79" s="323">
        <v>8.0</v>
      </c>
      <c r="B79" s="425" t="s">
        <v>30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97</v>
      </c>
      <c r="B80" s="427" t="s">
        <v>98</v>
      </c>
      <c r="C80" s="313" t="s">
        <v>65</v>
      </c>
      <c r="D80" s="427" t="s">
        <v>66</v>
      </c>
      <c r="E80" s="380" t="s">
        <v>286</v>
      </c>
      <c r="F80" s="282" t="s">
        <v>290</v>
      </c>
      <c r="G80" s="282" t="s">
        <v>309</v>
      </c>
      <c r="H80" s="283">
        <f>I80/I81</f>
        <v>0.9333333333</v>
      </c>
      <c r="I80" s="275">
        <f t="shared" si="6"/>
        <v>280</v>
      </c>
      <c r="J80" s="284">
        <v>90.0</v>
      </c>
      <c r="K80" s="284">
        <v>110.0</v>
      </c>
      <c r="L80" s="285">
        <v>80.0</v>
      </c>
    </row>
    <row r="81">
      <c r="A81" s="336">
        <v>8.0</v>
      </c>
      <c r="B81" s="429" t="s">
        <v>30</v>
      </c>
      <c r="C81" s="293">
        <v>12.0</v>
      </c>
      <c r="D81" s="429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17"/>
      <c r="M82" s="163"/>
      <c r="N82" s="163"/>
      <c r="O82" s="163"/>
      <c r="P82" s="163"/>
      <c r="Q82" s="163"/>
      <c r="R82" s="163"/>
    </row>
    <row r="83">
      <c r="A83" s="318" t="s">
        <v>97</v>
      </c>
      <c r="B83" s="423" t="s">
        <v>98</v>
      </c>
      <c r="C83" s="310" t="s">
        <v>73</v>
      </c>
      <c r="D83" s="423" t="s">
        <v>74</v>
      </c>
      <c r="E83" s="374" t="s">
        <v>286</v>
      </c>
      <c r="F83" s="261" t="s">
        <v>288</v>
      </c>
      <c r="G83" s="261" t="s">
        <v>312</v>
      </c>
      <c r="H83" s="262">
        <f>I83/I84</f>
        <v>0.7</v>
      </c>
      <c r="I83" s="263">
        <f t="shared" ref="I83:I94" si="7">J83+K83+L83</f>
        <v>210</v>
      </c>
      <c r="J83" s="264">
        <v>90.0</v>
      </c>
      <c r="K83" s="264">
        <v>100.0</v>
      </c>
      <c r="L83" s="265">
        <v>20.0</v>
      </c>
    </row>
    <row r="84">
      <c r="A84" s="323">
        <v>8.0</v>
      </c>
      <c r="B84" s="425" t="s">
        <v>30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97</v>
      </c>
      <c r="B85" s="427" t="s">
        <v>98</v>
      </c>
      <c r="C85" s="313" t="s">
        <v>73</v>
      </c>
      <c r="D85" s="427" t="s">
        <v>74</v>
      </c>
      <c r="E85" s="380" t="s">
        <v>286</v>
      </c>
      <c r="F85" s="282" t="s">
        <v>284</v>
      </c>
      <c r="G85" s="282" t="s">
        <v>318</v>
      </c>
      <c r="H85" s="283">
        <f>I85/I86</f>
        <v>0.75</v>
      </c>
      <c r="I85" s="275">
        <f t="shared" si="7"/>
        <v>225</v>
      </c>
      <c r="J85" s="284">
        <v>90.0</v>
      </c>
      <c r="K85" s="284">
        <v>35.0</v>
      </c>
      <c r="L85" s="285">
        <v>100.0</v>
      </c>
    </row>
    <row r="86">
      <c r="A86" s="323">
        <v>8.0</v>
      </c>
      <c r="B86" s="425" t="s">
        <v>30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97</v>
      </c>
      <c r="B87" s="427" t="s">
        <v>98</v>
      </c>
      <c r="C87" s="313" t="s">
        <v>73</v>
      </c>
      <c r="D87" s="427" t="s">
        <v>74</v>
      </c>
      <c r="E87" s="380" t="s">
        <v>286</v>
      </c>
      <c r="F87" s="282" t="s">
        <v>304</v>
      </c>
      <c r="G87" s="282" t="s">
        <v>324</v>
      </c>
      <c r="H87" s="283">
        <f>I87/I88</f>
        <v>0.4833333333</v>
      </c>
      <c r="I87" s="275">
        <f t="shared" si="7"/>
        <v>145</v>
      </c>
      <c r="J87" s="284">
        <v>90.0</v>
      </c>
      <c r="K87" s="284">
        <v>55.0</v>
      </c>
      <c r="L87" s="285">
        <v>0.0</v>
      </c>
    </row>
    <row r="88">
      <c r="A88" s="323">
        <v>8.0</v>
      </c>
      <c r="B88" s="425" t="s">
        <v>30</v>
      </c>
      <c r="C88" s="287">
        <v>5.0</v>
      </c>
      <c r="D88" s="425" t="s">
        <v>10</v>
      </c>
      <c r="E88" s="377"/>
      <c r="F88" s="290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97</v>
      </c>
      <c r="B89" s="427" t="s">
        <v>98</v>
      </c>
      <c r="C89" s="313" t="s">
        <v>73</v>
      </c>
      <c r="D89" s="427" t="s">
        <v>74</v>
      </c>
      <c r="E89" s="380" t="s">
        <v>286</v>
      </c>
      <c r="F89" s="282" t="s">
        <v>300</v>
      </c>
      <c r="G89" s="282" t="s">
        <v>330</v>
      </c>
      <c r="H89" s="283">
        <f>I89/I90</f>
        <v>0.4666666667</v>
      </c>
      <c r="I89" s="275">
        <f t="shared" si="7"/>
        <v>140</v>
      </c>
      <c r="J89" s="284">
        <v>90.0</v>
      </c>
      <c r="K89" s="284">
        <v>0.0</v>
      </c>
      <c r="L89" s="285">
        <v>50.0</v>
      </c>
    </row>
    <row r="90">
      <c r="A90" s="323">
        <v>8.0</v>
      </c>
      <c r="B90" s="425" t="s">
        <v>30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97</v>
      </c>
      <c r="B91" s="427" t="s">
        <v>98</v>
      </c>
      <c r="C91" s="313" t="s">
        <v>73</v>
      </c>
      <c r="D91" s="427" t="s">
        <v>74</v>
      </c>
      <c r="E91" s="380" t="s">
        <v>286</v>
      </c>
      <c r="F91" s="282" t="s">
        <v>296</v>
      </c>
      <c r="G91" s="282" t="s">
        <v>336</v>
      </c>
      <c r="H91" s="283">
        <f>I91/I92</f>
        <v>0.5333333333</v>
      </c>
      <c r="I91" s="275">
        <f t="shared" si="7"/>
        <v>160</v>
      </c>
      <c r="J91" s="284">
        <v>90.0</v>
      </c>
      <c r="K91" s="284">
        <v>10.0</v>
      </c>
      <c r="L91" s="285">
        <v>60.0</v>
      </c>
    </row>
    <row r="92">
      <c r="A92" s="323">
        <v>8.0</v>
      </c>
      <c r="B92" s="425" t="s">
        <v>30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97</v>
      </c>
      <c r="B93" s="427" t="s">
        <v>98</v>
      </c>
      <c r="C93" s="313" t="s">
        <v>73</v>
      </c>
      <c r="D93" s="427" t="s">
        <v>74</v>
      </c>
      <c r="E93" s="380" t="s">
        <v>286</v>
      </c>
      <c r="F93" s="290" t="s">
        <v>292</v>
      </c>
      <c r="G93" s="290" t="s">
        <v>306</v>
      </c>
      <c r="H93" s="283">
        <f>I93/I94</f>
        <v>0.6166666667</v>
      </c>
      <c r="I93" s="275">
        <f t="shared" si="7"/>
        <v>185</v>
      </c>
      <c r="J93" s="284">
        <v>90.0</v>
      </c>
      <c r="K93" s="284">
        <v>25.0</v>
      </c>
      <c r="L93" s="285">
        <v>70.0</v>
      </c>
    </row>
    <row r="94">
      <c r="A94" s="336">
        <v>8.0</v>
      </c>
      <c r="B94" s="429" t="s">
        <v>30</v>
      </c>
      <c r="C94" s="293">
        <v>11.0</v>
      </c>
      <c r="D94" s="429" t="s">
        <v>19</v>
      </c>
      <c r="E94" s="377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</row>
    <row r="96">
      <c r="A96" s="318" t="s">
        <v>97</v>
      </c>
      <c r="B96" s="423" t="s">
        <v>98</v>
      </c>
      <c r="C96" s="310" t="s">
        <v>81</v>
      </c>
      <c r="D96" s="423" t="s">
        <v>82</v>
      </c>
      <c r="E96" s="374" t="s">
        <v>292</v>
      </c>
      <c r="F96" s="261" t="s">
        <v>286</v>
      </c>
      <c r="G96" s="261" t="s">
        <v>315</v>
      </c>
      <c r="H96" s="262">
        <f>I96/I97</f>
        <v>0.4833333333</v>
      </c>
      <c r="I96" s="321">
        <f t="shared" ref="I96:I107" si="8">J96+K96+L96</f>
        <v>145</v>
      </c>
      <c r="J96" s="264">
        <v>30.0</v>
      </c>
      <c r="K96" s="264">
        <v>85.0</v>
      </c>
      <c r="L96" s="265">
        <v>30.0</v>
      </c>
    </row>
    <row r="97">
      <c r="A97" s="323">
        <v>8.0</v>
      </c>
      <c r="B97" s="425" t="s">
        <v>30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97</v>
      </c>
      <c r="B98" s="427" t="s">
        <v>98</v>
      </c>
      <c r="C98" s="313" t="s">
        <v>81</v>
      </c>
      <c r="D98" s="427" t="s">
        <v>82</v>
      </c>
      <c r="E98" s="404" t="s">
        <v>292</v>
      </c>
      <c r="F98" s="290" t="s">
        <v>282</v>
      </c>
      <c r="G98" s="282" t="s">
        <v>321</v>
      </c>
      <c r="H98" s="283">
        <f>I98/I99</f>
        <v>0.65</v>
      </c>
      <c r="I98" s="326">
        <f t="shared" si="8"/>
        <v>195</v>
      </c>
      <c r="J98" s="284">
        <v>30.0</v>
      </c>
      <c r="K98" s="284">
        <v>75.0</v>
      </c>
      <c r="L98" s="285">
        <v>90.0</v>
      </c>
    </row>
    <row r="99">
      <c r="A99" s="323">
        <v>8.0</v>
      </c>
      <c r="B99" s="425" t="s">
        <v>30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97</v>
      </c>
      <c r="B100" s="427" t="s">
        <v>98</v>
      </c>
      <c r="C100" s="313" t="s">
        <v>81</v>
      </c>
      <c r="D100" s="427" t="s">
        <v>82</v>
      </c>
      <c r="E100" s="404" t="s">
        <v>292</v>
      </c>
      <c r="F100" s="290" t="s">
        <v>302</v>
      </c>
      <c r="G100" s="290" t="s">
        <v>327</v>
      </c>
      <c r="H100" s="283">
        <f>I100/I101</f>
        <v>0.6166666667</v>
      </c>
      <c r="I100" s="326">
        <f t="shared" si="8"/>
        <v>185</v>
      </c>
      <c r="J100" s="284">
        <v>30.0</v>
      </c>
      <c r="K100" s="284">
        <v>65.0</v>
      </c>
      <c r="L100" s="285">
        <v>90.0</v>
      </c>
    </row>
    <row r="101">
      <c r="A101" s="323">
        <v>8.0</v>
      </c>
      <c r="B101" s="425" t="s">
        <v>30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97</v>
      </c>
      <c r="B102" s="427" t="s">
        <v>98</v>
      </c>
      <c r="C102" s="313" t="s">
        <v>81</v>
      </c>
      <c r="D102" s="427" t="s">
        <v>82</v>
      </c>
      <c r="E102" s="404" t="s">
        <v>292</v>
      </c>
      <c r="F102" s="290" t="s">
        <v>298</v>
      </c>
      <c r="G102" s="282" t="s">
        <v>333</v>
      </c>
      <c r="H102" s="283">
        <f>I102/I103</f>
        <v>0.3833333333</v>
      </c>
      <c r="I102" s="326">
        <f t="shared" si="8"/>
        <v>115</v>
      </c>
      <c r="J102" s="284">
        <v>30.0</v>
      </c>
      <c r="K102" s="284">
        <v>45.0</v>
      </c>
      <c r="L102" s="285">
        <v>40.0</v>
      </c>
    </row>
    <row r="103">
      <c r="A103" s="323">
        <v>8.0</v>
      </c>
      <c r="B103" s="425" t="s">
        <v>30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97</v>
      </c>
      <c r="B104" s="427" t="s">
        <v>98</v>
      </c>
      <c r="C104" s="313" t="s">
        <v>81</v>
      </c>
      <c r="D104" s="427" t="s">
        <v>82</v>
      </c>
      <c r="E104" s="404" t="s">
        <v>292</v>
      </c>
      <c r="F104" s="290" t="s">
        <v>294</v>
      </c>
      <c r="G104" s="290" t="s">
        <v>339</v>
      </c>
      <c r="H104" s="283">
        <f>I104/I105</f>
        <v>0.2</v>
      </c>
      <c r="I104" s="326">
        <f t="shared" si="8"/>
        <v>60</v>
      </c>
      <c r="J104" s="284">
        <v>30.0</v>
      </c>
      <c r="K104" s="284">
        <v>20.0</v>
      </c>
      <c r="L104" s="285">
        <v>10.0</v>
      </c>
    </row>
    <row r="105">
      <c r="A105" s="323">
        <v>8.0</v>
      </c>
      <c r="B105" s="425" t="s">
        <v>30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97</v>
      </c>
      <c r="B106" s="427" t="s">
        <v>98</v>
      </c>
      <c r="C106" s="313" t="s">
        <v>81</v>
      </c>
      <c r="D106" s="427" t="s">
        <v>82</v>
      </c>
      <c r="E106" s="404" t="s">
        <v>292</v>
      </c>
      <c r="F106" s="282" t="s">
        <v>290</v>
      </c>
      <c r="G106" s="282" t="s">
        <v>309</v>
      </c>
      <c r="H106" s="283">
        <f>I106/I107</f>
        <v>0.7333333333</v>
      </c>
      <c r="I106" s="326">
        <f t="shared" si="8"/>
        <v>220</v>
      </c>
      <c r="J106" s="284">
        <v>30.0</v>
      </c>
      <c r="K106" s="284">
        <v>110.0</v>
      </c>
      <c r="L106" s="285">
        <v>80.0</v>
      </c>
    </row>
    <row r="107">
      <c r="A107" s="336">
        <v>8.0</v>
      </c>
      <c r="B107" s="429" t="s">
        <v>30</v>
      </c>
      <c r="C107" s="293">
        <v>12.0</v>
      </c>
      <c r="D107" s="429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6"/>
      <c r="M108" s="163"/>
      <c r="N108" s="163"/>
      <c r="O108" s="163"/>
      <c r="P108" s="163"/>
      <c r="Q108" s="163"/>
      <c r="R108" s="163"/>
    </row>
    <row r="109">
      <c r="A109" s="318" t="s">
        <v>97</v>
      </c>
      <c r="B109" s="423" t="s">
        <v>98</v>
      </c>
      <c r="C109" s="310" t="s">
        <v>89</v>
      </c>
      <c r="D109" s="423" t="s">
        <v>90</v>
      </c>
      <c r="E109" s="374" t="s">
        <v>304</v>
      </c>
      <c r="F109" s="261" t="s">
        <v>288</v>
      </c>
      <c r="G109" s="261" t="s">
        <v>312</v>
      </c>
      <c r="H109" s="262">
        <f>I109/I110</f>
        <v>0.6166666667</v>
      </c>
      <c r="I109" s="263">
        <f t="shared" ref="I109:I120" si="9">J109+K109+L109</f>
        <v>185</v>
      </c>
      <c r="J109" s="264">
        <v>65.0</v>
      </c>
      <c r="K109" s="264">
        <v>100.0</v>
      </c>
      <c r="L109" s="265">
        <v>20.0</v>
      </c>
    </row>
    <row r="110">
      <c r="A110" s="323">
        <v>8.0</v>
      </c>
      <c r="B110" s="425" t="s">
        <v>30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97</v>
      </c>
      <c r="B111" s="427" t="s">
        <v>98</v>
      </c>
      <c r="C111" s="313" t="s">
        <v>89</v>
      </c>
      <c r="D111" s="427" t="s">
        <v>90</v>
      </c>
      <c r="E111" s="380" t="s">
        <v>304</v>
      </c>
      <c r="F111" s="282" t="s">
        <v>284</v>
      </c>
      <c r="G111" s="282" t="s">
        <v>318</v>
      </c>
      <c r="H111" s="283">
        <f>I111/I112</f>
        <v>0.6666666667</v>
      </c>
      <c r="I111" s="275">
        <f t="shared" si="9"/>
        <v>200</v>
      </c>
      <c r="J111" s="284">
        <v>65.0</v>
      </c>
      <c r="K111" s="284">
        <v>35.0</v>
      </c>
      <c r="L111" s="285">
        <v>100.0</v>
      </c>
    </row>
    <row r="112">
      <c r="A112" s="323">
        <v>8.0</v>
      </c>
      <c r="B112" s="425" t="s">
        <v>30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97</v>
      </c>
      <c r="B113" s="427" t="s">
        <v>98</v>
      </c>
      <c r="C113" s="313" t="s">
        <v>89</v>
      </c>
      <c r="D113" s="427" t="s">
        <v>90</v>
      </c>
      <c r="E113" s="380" t="s">
        <v>304</v>
      </c>
      <c r="F113" s="282" t="s">
        <v>304</v>
      </c>
      <c r="G113" s="282" t="s">
        <v>324</v>
      </c>
      <c r="H113" s="283">
        <f>I113/I114</f>
        <v>0.4</v>
      </c>
      <c r="I113" s="275">
        <f t="shared" si="9"/>
        <v>120</v>
      </c>
      <c r="J113" s="284">
        <v>65.0</v>
      </c>
      <c r="K113" s="284">
        <v>55.0</v>
      </c>
      <c r="L113" s="285">
        <v>0.0</v>
      </c>
    </row>
    <row r="114">
      <c r="A114" s="323">
        <v>8.0</v>
      </c>
      <c r="B114" s="425" t="s">
        <v>30</v>
      </c>
      <c r="C114" s="287">
        <v>5.0</v>
      </c>
      <c r="D114" s="425" t="s">
        <v>10</v>
      </c>
      <c r="E114" s="377"/>
      <c r="F114" s="290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97</v>
      </c>
      <c r="B115" s="427" t="s">
        <v>98</v>
      </c>
      <c r="C115" s="313" t="s">
        <v>89</v>
      </c>
      <c r="D115" s="427" t="s">
        <v>90</v>
      </c>
      <c r="E115" s="380" t="s">
        <v>304</v>
      </c>
      <c r="F115" s="282" t="s">
        <v>300</v>
      </c>
      <c r="G115" s="282" t="s">
        <v>330</v>
      </c>
      <c r="H115" s="283">
        <f>I115/I116</f>
        <v>0.3833333333</v>
      </c>
      <c r="I115" s="275">
        <f t="shared" si="9"/>
        <v>115</v>
      </c>
      <c r="J115" s="284">
        <v>65.0</v>
      </c>
      <c r="K115" s="284">
        <v>0.0</v>
      </c>
      <c r="L115" s="285">
        <v>50.0</v>
      </c>
    </row>
    <row r="116">
      <c r="A116" s="323">
        <v>8.0</v>
      </c>
      <c r="B116" s="425" t="s">
        <v>30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97</v>
      </c>
      <c r="B117" s="427" t="s">
        <v>98</v>
      </c>
      <c r="C117" s="313" t="s">
        <v>89</v>
      </c>
      <c r="D117" s="427" t="s">
        <v>90</v>
      </c>
      <c r="E117" s="380" t="s">
        <v>304</v>
      </c>
      <c r="F117" s="282" t="s">
        <v>296</v>
      </c>
      <c r="G117" s="282" t="s">
        <v>336</v>
      </c>
      <c r="H117" s="283">
        <f>I117/I118</f>
        <v>0.45</v>
      </c>
      <c r="I117" s="275">
        <f t="shared" si="9"/>
        <v>135</v>
      </c>
      <c r="J117" s="284">
        <v>65.0</v>
      </c>
      <c r="K117" s="284">
        <v>10.0</v>
      </c>
      <c r="L117" s="285">
        <v>60.0</v>
      </c>
    </row>
    <row r="118">
      <c r="A118" s="323">
        <v>8.0</v>
      </c>
      <c r="B118" s="425" t="s">
        <v>30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97</v>
      </c>
      <c r="B119" s="427" t="s">
        <v>98</v>
      </c>
      <c r="C119" s="313" t="s">
        <v>89</v>
      </c>
      <c r="D119" s="427" t="s">
        <v>90</v>
      </c>
      <c r="E119" s="380" t="s">
        <v>304</v>
      </c>
      <c r="F119" s="290" t="s">
        <v>292</v>
      </c>
      <c r="G119" s="290" t="s">
        <v>306</v>
      </c>
      <c r="H119" s="283">
        <f>I119/I120</f>
        <v>0.5333333333</v>
      </c>
      <c r="I119" s="275">
        <f t="shared" si="9"/>
        <v>160</v>
      </c>
      <c r="J119" s="284">
        <v>65.0</v>
      </c>
      <c r="K119" s="284">
        <v>25.0</v>
      </c>
      <c r="L119" s="285">
        <v>70.0</v>
      </c>
    </row>
    <row r="120">
      <c r="A120" s="336">
        <v>8.0</v>
      </c>
      <c r="B120" s="429" t="s">
        <v>30</v>
      </c>
      <c r="C120" s="293">
        <v>11.0</v>
      </c>
      <c r="D120" s="429" t="s">
        <v>19</v>
      </c>
      <c r="E120" s="377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</row>
    <row r="122">
      <c r="A122" s="318" t="s">
        <v>97</v>
      </c>
      <c r="B122" s="423" t="s">
        <v>98</v>
      </c>
      <c r="C122" s="310" t="s">
        <v>97</v>
      </c>
      <c r="D122" s="423" t="s">
        <v>98</v>
      </c>
      <c r="E122" s="374" t="s">
        <v>298</v>
      </c>
      <c r="F122" s="261" t="s">
        <v>286</v>
      </c>
      <c r="G122" s="261" t="s">
        <v>315</v>
      </c>
      <c r="H122" s="262">
        <f>I122/I123</f>
        <v>0.5333333333</v>
      </c>
      <c r="I122" s="263">
        <f t="shared" ref="I122:I133" si="10">J122+K122+L122</f>
        <v>160</v>
      </c>
      <c r="J122" s="264">
        <v>45.0</v>
      </c>
      <c r="K122" s="264">
        <v>85.0</v>
      </c>
      <c r="L122" s="265">
        <v>30.0</v>
      </c>
    </row>
    <row r="123">
      <c r="A123" s="323">
        <v>8.0</v>
      </c>
      <c r="B123" s="425" t="s">
        <v>30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97</v>
      </c>
      <c r="B124" s="427" t="s">
        <v>98</v>
      </c>
      <c r="C124" s="313" t="s">
        <v>97</v>
      </c>
      <c r="D124" s="427" t="s">
        <v>98</v>
      </c>
      <c r="E124" s="404" t="s">
        <v>298</v>
      </c>
      <c r="F124" s="290" t="s">
        <v>282</v>
      </c>
      <c r="G124" s="282" t="s">
        <v>321</v>
      </c>
      <c r="H124" s="283">
        <f>I124/I125</f>
        <v>0.7</v>
      </c>
      <c r="I124" s="326">
        <f t="shared" si="10"/>
        <v>210</v>
      </c>
      <c r="J124" s="284">
        <v>45.0</v>
      </c>
      <c r="K124" s="284">
        <v>75.0</v>
      </c>
      <c r="L124" s="285">
        <v>90.0</v>
      </c>
    </row>
    <row r="125">
      <c r="A125" s="323">
        <v>8.0</v>
      </c>
      <c r="B125" s="425" t="s">
        <v>30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97</v>
      </c>
      <c r="B126" s="427" t="s">
        <v>98</v>
      </c>
      <c r="C126" s="313" t="s">
        <v>97</v>
      </c>
      <c r="D126" s="427" t="s">
        <v>98</v>
      </c>
      <c r="E126" s="404" t="s">
        <v>298</v>
      </c>
      <c r="F126" s="290" t="s">
        <v>302</v>
      </c>
      <c r="G126" s="290" t="s">
        <v>327</v>
      </c>
      <c r="H126" s="283">
        <f>I126/I127</f>
        <v>0.6666666667</v>
      </c>
      <c r="I126" s="326">
        <f t="shared" si="10"/>
        <v>200</v>
      </c>
      <c r="J126" s="284">
        <v>45.0</v>
      </c>
      <c r="K126" s="284">
        <v>65.0</v>
      </c>
      <c r="L126" s="285">
        <v>90.0</v>
      </c>
    </row>
    <row r="127">
      <c r="A127" s="323">
        <v>8.0</v>
      </c>
      <c r="B127" s="425" t="s">
        <v>30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97</v>
      </c>
      <c r="B128" s="427" t="s">
        <v>98</v>
      </c>
      <c r="C128" s="313" t="s">
        <v>97</v>
      </c>
      <c r="D128" s="427" t="s">
        <v>98</v>
      </c>
      <c r="E128" s="404" t="s">
        <v>298</v>
      </c>
      <c r="F128" s="290" t="s">
        <v>298</v>
      </c>
      <c r="G128" s="282" t="s">
        <v>333</v>
      </c>
      <c r="H128" s="283">
        <f>I128/I129</f>
        <v>0.4333333333</v>
      </c>
      <c r="I128" s="326">
        <f t="shared" si="10"/>
        <v>130</v>
      </c>
      <c r="J128" s="284">
        <v>45.0</v>
      </c>
      <c r="K128" s="284">
        <v>45.0</v>
      </c>
      <c r="L128" s="285">
        <v>40.0</v>
      </c>
    </row>
    <row r="129">
      <c r="A129" s="323">
        <v>8.0</v>
      </c>
      <c r="B129" s="425" t="s">
        <v>30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97</v>
      </c>
      <c r="B130" s="427" t="s">
        <v>98</v>
      </c>
      <c r="C130" s="313" t="s">
        <v>97</v>
      </c>
      <c r="D130" s="427" t="s">
        <v>98</v>
      </c>
      <c r="E130" s="404" t="s">
        <v>298</v>
      </c>
      <c r="F130" s="290" t="s">
        <v>294</v>
      </c>
      <c r="G130" s="290" t="s">
        <v>339</v>
      </c>
      <c r="H130" s="283">
        <f>I130/I131</f>
        <v>0.25</v>
      </c>
      <c r="I130" s="326">
        <f t="shared" si="10"/>
        <v>75</v>
      </c>
      <c r="J130" s="284">
        <v>45.0</v>
      </c>
      <c r="K130" s="284">
        <v>20.0</v>
      </c>
      <c r="L130" s="285">
        <v>10.0</v>
      </c>
    </row>
    <row r="131">
      <c r="A131" s="323">
        <v>8.0</v>
      </c>
      <c r="B131" s="425" t="s">
        <v>30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97</v>
      </c>
      <c r="B132" s="427" t="s">
        <v>98</v>
      </c>
      <c r="C132" s="313" t="s">
        <v>97</v>
      </c>
      <c r="D132" s="427" t="s">
        <v>98</v>
      </c>
      <c r="E132" s="404" t="s">
        <v>298</v>
      </c>
      <c r="F132" s="282" t="s">
        <v>290</v>
      </c>
      <c r="G132" s="282" t="s">
        <v>309</v>
      </c>
      <c r="H132" s="283">
        <f>I132/I133</f>
        <v>0.7833333333</v>
      </c>
      <c r="I132" s="326">
        <f t="shared" si="10"/>
        <v>235</v>
      </c>
      <c r="J132" s="284">
        <v>45.0</v>
      </c>
      <c r="K132" s="284">
        <v>110.0</v>
      </c>
      <c r="L132" s="285">
        <v>80.0</v>
      </c>
    </row>
    <row r="133">
      <c r="A133" s="336">
        <v>8.0</v>
      </c>
      <c r="B133" s="429" t="s">
        <v>30</v>
      </c>
      <c r="C133" s="293">
        <v>12.0</v>
      </c>
      <c r="D133" s="429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9.88"/>
    <col customWidth="1" min="7" max="7" width="8.1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97</v>
      </c>
      <c r="B5" s="423" t="s">
        <v>98</v>
      </c>
      <c r="C5" s="258" t="s">
        <v>1</v>
      </c>
      <c r="D5" s="423" t="s">
        <v>2</v>
      </c>
      <c r="E5" s="374" t="s">
        <v>302</v>
      </c>
      <c r="F5" s="261" t="s">
        <v>288</v>
      </c>
      <c r="G5" s="261" t="s">
        <v>336</v>
      </c>
      <c r="H5" s="262">
        <f>I5/I6</f>
        <v>0.7166666667</v>
      </c>
      <c r="I5" s="263">
        <f t="shared" ref="I5:I16" si="1">J5+K5+L5</f>
        <v>215</v>
      </c>
      <c r="J5" s="264">
        <v>55.0</v>
      </c>
      <c r="K5" s="264">
        <v>100.0</v>
      </c>
      <c r="L5" s="265">
        <v>60.0</v>
      </c>
    </row>
    <row r="6">
      <c r="A6" s="323">
        <v>10.0</v>
      </c>
      <c r="B6" s="425" t="s">
        <v>32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97</v>
      </c>
      <c r="B7" s="427" t="s">
        <v>98</v>
      </c>
      <c r="C7" s="279" t="s">
        <v>1</v>
      </c>
      <c r="D7" s="427" t="s">
        <v>2</v>
      </c>
      <c r="E7" s="404" t="s">
        <v>302</v>
      </c>
      <c r="F7" s="282" t="s">
        <v>284</v>
      </c>
      <c r="G7" s="282" t="s">
        <v>306</v>
      </c>
      <c r="H7" s="283">
        <f>I7/I8</f>
        <v>0.5333333333</v>
      </c>
      <c r="I7" s="275">
        <f t="shared" si="1"/>
        <v>160</v>
      </c>
      <c r="J7" s="284">
        <v>55.0</v>
      </c>
      <c r="K7" s="284">
        <v>35.0</v>
      </c>
      <c r="L7" s="285">
        <v>70.0</v>
      </c>
    </row>
    <row r="8">
      <c r="A8" s="323">
        <v>10.0</v>
      </c>
      <c r="B8" s="425" t="s">
        <v>32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97</v>
      </c>
      <c r="B9" s="427" t="s">
        <v>98</v>
      </c>
      <c r="C9" s="279" t="s">
        <v>1</v>
      </c>
      <c r="D9" s="427" t="s">
        <v>2</v>
      </c>
      <c r="E9" s="404" t="s">
        <v>302</v>
      </c>
      <c r="F9" s="282" t="s">
        <v>304</v>
      </c>
      <c r="G9" s="282" t="s">
        <v>312</v>
      </c>
      <c r="H9" s="283">
        <f>I9/I10</f>
        <v>0.4333333333</v>
      </c>
      <c r="I9" s="275">
        <f t="shared" si="1"/>
        <v>130</v>
      </c>
      <c r="J9" s="284">
        <v>55.0</v>
      </c>
      <c r="K9" s="284">
        <v>55.0</v>
      </c>
      <c r="L9" s="285">
        <v>20.0</v>
      </c>
    </row>
    <row r="10">
      <c r="A10" s="323">
        <v>10.0</v>
      </c>
      <c r="B10" s="425" t="s">
        <v>32</v>
      </c>
      <c r="C10" s="287">
        <v>5.0</v>
      </c>
      <c r="D10" s="425" t="s">
        <v>10</v>
      </c>
      <c r="E10" s="377"/>
      <c r="F10" s="290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97</v>
      </c>
      <c r="B11" s="427" t="s">
        <v>98</v>
      </c>
      <c r="C11" s="279" t="s">
        <v>1</v>
      </c>
      <c r="D11" s="427" t="s">
        <v>2</v>
      </c>
      <c r="E11" s="404" t="s">
        <v>302</v>
      </c>
      <c r="F11" s="282" t="s">
        <v>300</v>
      </c>
      <c r="G11" s="282" t="s">
        <v>318</v>
      </c>
      <c r="H11" s="283">
        <f>I11/I12</f>
        <v>0.5166666667</v>
      </c>
      <c r="I11" s="275">
        <f t="shared" si="1"/>
        <v>155</v>
      </c>
      <c r="J11" s="284">
        <v>55.0</v>
      </c>
      <c r="K11" s="284">
        <v>0.0</v>
      </c>
      <c r="L11" s="285">
        <v>100.0</v>
      </c>
    </row>
    <row r="12">
      <c r="A12" s="323">
        <v>10.0</v>
      </c>
      <c r="B12" s="425" t="s">
        <v>32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97</v>
      </c>
      <c r="B13" s="427" t="s">
        <v>98</v>
      </c>
      <c r="C13" s="279" t="s">
        <v>1</v>
      </c>
      <c r="D13" s="427" t="s">
        <v>2</v>
      </c>
      <c r="E13" s="404" t="s">
        <v>302</v>
      </c>
      <c r="F13" s="282" t="s">
        <v>296</v>
      </c>
      <c r="G13" s="282" t="s">
        <v>324</v>
      </c>
      <c r="H13" s="283">
        <f>I13/I14</f>
        <v>0.2166666667</v>
      </c>
      <c r="I13" s="275">
        <f t="shared" si="1"/>
        <v>65</v>
      </c>
      <c r="J13" s="284">
        <v>55.0</v>
      </c>
      <c r="K13" s="284">
        <v>10.0</v>
      </c>
      <c r="L13" s="285">
        <v>0.0</v>
      </c>
    </row>
    <row r="14">
      <c r="A14" s="323">
        <v>10.0</v>
      </c>
      <c r="B14" s="425" t="s">
        <v>32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97</v>
      </c>
      <c r="B15" s="427" t="s">
        <v>98</v>
      </c>
      <c r="C15" s="279" t="s">
        <v>1</v>
      </c>
      <c r="D15" s="427" t="s">
        <v>2</v>
      </c>
      <c r="E15" s="404" t="s">
        <v>302</v>
      </c>
      <c r="F15" s="290" t="s">
        <v>292</v>
      </c>
      <c r="G15" s="290" t="s">
        <v>330</v>
      </c>
      <c r="H15" s="283">
        <f>I15/I16</f>
        <v>0.4333333333</v>
      </c>
      <c r="I15" s="275">
        <f t="shared" si="1"/>
        <v>130</v>
      </c>
      <c r="J15" s="284">
        <v>55.0</v>
      </c>
      <c r="K15" s="284">
        <v>25.0</v>
      </c>
      <c r="L15" s="285">
        <v>50.0</v>
      </c>
    </row>
    <row r="16">
      <c r="A16" s="336">
        <v>10.0</v>
      </c>
      <c r="B16" s="429" t="s">
        <v>32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  <c r="T17" s="163"/>
    </row>
    <row r="18">
      <c r="A18" s="318" t="s">
        <v>97</v>
      </c>
      <c r="B18" s="423" t="s">
        <v>98</v>
      </c>
      <c r="C18" s="310" t="s">
        <v>21</v>
      </c>
      <c r="D18" s="423" t="s">
        <v>22</v>
      </c>
      <c r="E18" s="374" t="s">
        <v>300</v>
      </c>
      <c r="F18" s="261" t="s">
        <v>286</v>
      </c>
      <c r="G18" s="261" t="s">
        <v>339</v>
      </c>
      <c r="H18" s="262">
        <f>I18/I19</f>
        <v>0.3166666667</v>
      </c>
      <c r="I18" s="263">
        <f t="shared" ref="I18:I29" si="2">J18+K18+L18</f>
        <v>95</v>
      </c>
      <c r="J18" s="264">
        <v>0.0</v>
      </c>
      <c r="K18" s="264">
        <v>85.0</v>
      </c>
      <c r="L18" s="265">
        <v>10.0</v>
      </c>
    </row>
    <row r="19">
      <c r="A19" s="323">
        <v>10.0</v>
      </c>
      <c r="B19" s="425" t="s">
        <v>32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97</v>
      </c>
      <c r="B20" s="427" t="s">
        <v>98</v>
      </c>
      <c r="C20" s="313" t="s">
        <v>21</v>
      </c>
      <c r="D20" s="427" t="s">
        <v>22</v>
      </c>
      <c r="E20" s="380" t="s">
        <v>300</v>
      </c>
      <c r="F20" s="290" t="s">
        <v>282</v>
      </c>
      <c r="G20" s="282" t="s">
        <v>309</v>
      </c>
      <c r="H20" s="283">
        <f>I20/I21</f>
        <v>0.5166666667</v>
      </c>
      <c r="I20" s="275">
        <f t="shared" si="2"/>
        <v>155</v>
      </c>
      <c r="J20" s="284">
        <v>0.0</v>
      </c>
      <c r="K20" s="284">
        <v>75.0</v>
      </c>
      <c r="L20" s="285">
        <v>80.0</v>
      </c>
    </row>
    <row r="21">
      <c r="A21" s="323">
        <v>10.0</v>
      </c>
      <c r="B21" s="425" t="s">
        <v>32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97</v>
      </c>
      <c r="B22" s="427" t="s">
        <v>98</v>
      </c>
      <c r="C22" s="313" t="s">
        <v>21</v>
      </c>
      <c r="D22" s="427" t="s">
        <v>22</v>
      </c>
      <c r="E22" s="380" t="s">
        <v>300</v>
      </c>
      <c r="F22" s="290" t="s">
        <v>302</v>
      </c>
      <c r="G22" s="290" t="s">
        <v>315</v>
      </c>
      <c r="H22" s="283">
        <f>I22/I23</f>
        <v>0.3166666667</v>
      </c>
      <c r="I22" s="275">
        <f t="shared" si="2"/>
        <v>95</v>
      </c>
      <c r="J22" s="284">
        <v>0.0</v>
      </c>
      <c r="K22" s="284">
        <v>65.0</v>
      </c>
      <c r="L22" s="285">
        <v>30.0</v>
      </c>
    </row>
    <row r="23">
      <c r="A23" s="323">
        <v>10.0</v>
      </c>
      <c r="B23" s="425" t="s">
        <v>32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97</v>
      </c>
      <c r="B24" s="427" t="s">
        <v>98</v>
      </c>
      <c r="C24" s="313" t="s">
        <v>21</v>
      </c>
      <c r="D24" s="427" t="s">
        <v>22</v>
      </c>
      <c r="E24" s="380" t="s">
        <v>300</v>
      </c>
      <c r="F24" s="290" t="s">
        <v>298</v>
      </c>
      <c r="G24" s="282" t="s">
        <v>321</v>
      </c>
      <c r="H24" s="283">
        <f>I24/I25</f>
        <v>0.45</v>
      </c>
      <c r="I24" s="275">
        <f t="shared" si="2"/>
        <v>135</v>
      </c>
      <c r="J24" s="284">
        <v>0.0</v>
      </c>
      <c r="K24" s="284">
        <v>45.0</v>
      </c>
      <c r="L24" s="285">
        <v>90.0</v>
      </c>
    </row>
    <row r="25">
      <c r="A25" s="323">
        <v>10.0</v>
      </c>
      <c r="B25" s="425" t="s">
        <v>32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97</v>
      </c>
      <c r="B26" s="427" t="s">
        <v>98</v>
      </c>
      <c r="C26" s="313" t="s">
        <v>21</v>
      </c>
      <c r="D26" s="427" t="s">
        <v>22</v>
      </c>
      <c r="E26" s="380" t="s">
        <v>300</v>
      </c>
      <c r="F26" s="290" t="s">
        <v>294</v>
      </c>
      <c r="G26" s="290" t="s">
        <v>327</v>
      </c>
      <c r="H26" s="283">
        <f>I26/I27</f>
        <v>0.3666666667</v>
      </c>
      <c r="I26" s="275">
        <f t="shared" si="2"/>
        <v>110</v>
      </c>
      <c r="J26" s="284">
        <v>0.0</v>
      </c>
      <c r="K26" s="284">
        <v>20.0</v>
      </c>
      <c r="L26" s="285">
        <v>90.0</v>
      </c>
    </row>
    <row r="27">
      <c r="A27" s="323">
        <v>10.0</v>
      </c>
      <c r="B27" s="425" t="s">
        <v>32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97</v>
      </c>
      <c r="B28" s="427" t="s">
        <v>98</v>
      </c>
      <c r="C28" s="313" t="s">
        <v>21</v>
      </c>
      <c r="D28" s="427" t="s">
        <v>22</v>
      </c>
      <c r="E28" s="380" t="s">
        <v>300</v>
      </c>
      <c r="F28" s="282" t="s">
        <v>290</v>
      </c>
      <c r="G28" s="282" t="s">
        <v>333</v>
      </c>
      <c r="H28" s="283">
        <f>I28/I29</f>
        <v>0.5</v>
      </c>
      <c r="I28" s="275">
        <f t="shared" si="2"/>
        <v>150</v>
      </c>
      <c r="J28" s="284">
        <v>0.0</v>
      </c>
      <c r="K28" s="284">
        <v>110.0</v>
      </c>
      <c r="L28" s="285">
        <v>40.0</v>
      </c>
    </row>
    <row r="29">
      <c r="A29" s="336">
        <v>10.0</v>
      </c>
      <c r="B29" s="429" t="s">
        <v>32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  <c r="T30" s="163"/>
    </row>
    <row r="31">
      <c r="A31" s="318" t="s">
        <v>97</v>
      </c>
      <c r="B31" s="423" t="s">
        <v>98</v>
      </c>
      <c r="C31" s="310" t="s">
        <v>35</v>
      </c>
      <c r="D31" s="447" t="s">
        <v>36</v>
      </c>
      <c r="E31" s="374" t="s">
        <v>296</v>
      </c>
      <c r="F31" s="261" t="s">
        <v>288</v>
      </c>
      <c r="G31" s="261" t="s">
        <v>336</v>
      </c>
      <c r="H31" s="262">
        <f>I31/I32</f>
        <v>0.5833333333</v>
      </c>
      <c r="I31" s="321">
        <f t="shared" ref="I31:I42" si="3">J31+K31+L31</f>
        <v>175</v>
      </c>
      <c r="J31" s="264">
        <v>15.0</v>
      </c>
      <c r="K31" s="264">
        <v>100.0</v>
      </c>
      <c r="L31" s="265">
        <v>60.0</v>
      </c>
    </row>
    <row r="32">
      <c r="A32" s="323">
        <v>10.0</v>
      </c>
      <c r="B32" s="425" t="s">
        <v>32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97</v>
      </c>
      <c r="B33" s="427" t="s">
        <v>98</v>
      </c>
      <c r="C33" s="215" t="s">
        <v>35</v>
      </c>
      <c r="D33" s="461" t="s">
        <v>36</v>
      </c>
      <c r="E33" s="404" t="s">
        <v>296</v>
      </c>
      <c r="F33" s="282" t="s">
        <v>284</v>
      </c>
      <c r="G33" s="282" t="s">
        <v>306</v>
      </c>
      <c r="H33" s="283">
        <f>I33/I34</f>
        <v>0.4</v>
      </c>
      <c r="I33" s="326">
        <f t="shared" si="3"/>
        <v>120</v>
      </c>
      <c r="J33" s="284">
        <v>15.0</v>
      </c>
      <c r="K33" s="284">
        <v>35.0</v>
      </c>
      <c r="L33" s="285">
        <v>70.0</v>
      </c>
    </row>
    <row r="34">
      <c r="A34" s="323">
        <v>10.0</v>
      </c>
      <c r="B34" s="425" t="s">
        <v>32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97</v>
      </c>
      <c r="B35" s="427" t="s">
        <v>98</v>
      </c>
      <c r="C35" s="313" t="s">
        <v>35</v>
      </c>
      <c r="D35" s="455" t="s">
        <v>36</v>
      </c>
      <c r="E35" s="404" t="s">
        <v>296</v>
      </c>
      <c r="F35" s="282" t="s">
        <v>304</v>
      </c>
      <c r="G35" s="282" t="s">
        <v>312</v>
      </c>
      <c r="H35" s="283">
        <f>I35/I36</f>
        <v>0.3</v>
      </c>
      <c r="I35" s="326">
        <f t="shared" si="3"/>
        <v>90</v>
      </c>
      <c r="J35" s="284">
        <v>15.0</v>
      </c>
      <c r="K35" s="284">
        <v>55.0</v>
      </c>
      <c r="L35" s="285">
        <v>20.0</v>
      </c>
    </row>
    <row r="36">
      <c r="A36" s="323">
        <v>10.0</v>
      </c>
      <c r="B36" s="425" t="s">
        <v>32</v>
      </c>
      <c r="C36" s="287">
        <v>5.0</v>
      </c>
      <c r="D36" s="451" t="s">
        <v>10</v>
      </c>
      <c r="E36" s="377"/>
      <c r="F36" s="290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97</v>
      </c>
      <c r="B37" s="427" t="s">
        <v>98</v>
      </c>
      <c r="C37" s="313" t="s">
        <v>35</v>
      </c>
      <c r="D37" s="461" t="s">
        <v>36</v>
      </c>
      <c r="E37" s="404" t="s">
        <v>296</v>
      </c>
      <c r="F37" s="282" t="s">
        <v>300</v>
      </c>
      <c r="G37" s="282" t="s">
        <v>318</v>
      </c>
      <c r="H37" s="283">
        <f>I37/I38</f>
        <v>0.3833333333</v>
      </c>
      <c r="I37" s="326">
        <f t="shared" si="3"/>
        <v>115</v>
      </c>
      <c r="J37" s="284">
        <v>15.0</v>
      </c>
      <c r="K37" s="284">
        <v>0.0</v>
      </c>
      <c r="L37" s="285">
        <v>100.0</v>
      </c>
    </row>
    <row r="38">
      <c r="A38" s="323">
        <v>10.0</v>
      </c>
      <c r="B38" s="425" t="s">
        <v>32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97</v>
      </c>
      <c r="B39" s="427" t="s">
        <v>98</v>
      </c>
      <c r="C39" s="313" t="s">
        <v>35</v>
      </c>
      <c r="D39" s="461" t="s">
        <v>36</v>
      </c>
      <c r="E39" s="404" t="s">
        <v>296</v>
      </c>
      <c r="F39" s="282" t="s">
        <v>296</v>
      </c>
      <c r="G39" s="282" t="s">
        <v>324</v>
      </c>
      <c r="H39" s="283">
        <f>I39/I40</f>
        <v>0.08333333333</v>
      </c>
      <c r="I39" s="326">
        <f t="shared" si="3"/>
        <v>25</v>
      </c>
      <c r="J39" s="284">
        <v>15.0</v>
      </c>
      <c r="K39" s="284">
        <v>10.0</v>
      </c>
      <c r="L39" s="285">
        <v>0.0</v>
      </c>
    </row>
    <row r="40">
      <c r="A40" s="323">
        <v>10.0</v>
      </c>
      <c r="B40" s="425" t="s">
        <v>32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97</v>
      </c>
      <c r="B41" s="427" t="s">
        <v>98</v>
      </c>
      <c r="C41" s="313" t="s">
        <v>35</v>
      </c>
      <c r="D41" s="461" t="s">
        <v>36</v>
      </c>
      <c r="E41" s="404" t="s">
        <v>296</v>
      </c>
      <c r="F41" s="290" t="s">
        <v>292</v>
      </c>
      <c r="G41" s="290" t="s">
        <v>330</v>
      </c>
      <c r="H41" s="283">
        <f>I41/I42</f>
        <v>0.3</v>
      </c>
      <c r="I41" s="326">
        <f t="shared" si="3"/>
        <v>90</v>
      </c>
      <c r="J41" s="284">
        <v>15.0</v>
      </c>
      <c r="K41" s="284">
        <v>25.0</v>
      </c>
      <c r="L41" s="285">
        <v>50.0</v>
      </c>
    </row>
    <row r="42">
      <c r="A42" s="336">
        <v>10.0</v>
      </c>
      <c r="B42" s="429" t="s">
        <v>32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  <c r="T43" s="163"/>
    </row>
    <row r="44">
      <c r="A44" s="318" t="s">
        <v>97</v>
      </c>
      <c r="B44" s="423" t="s">
        <v>98</v>
      </c>
      <c r="C44" s="310" t="s">
        <v>49</v>
      </c>
      <c r="D44" s="423" t="s">
        <v>50</v>
      </c>
      <c r="E44" s="374" t="s">
        <v>282</v>
      </c>
      <c r="F44" s="261" t="s">
        <v>286</v>
      </c>
      <c r="G44" s="261" t="s">
        <v>339</v>
      </c>
      <c r="H44" s="262">
        <f>I44/I45</f>
        <v>0.6</v>
      </c>
      <c r="I44" s="263">
        <f t="shared" ref="I44:I55" si="4">J44+K44+L44</f>
        <v>180</v>
      </c>
      <c r="J44" s="264">
        <v>85.0</v>
      </c>
      <c r="K44" s="264">
        <v>85.0</v>
      </c>
      <c r="L44" s="265">
        <v>10.0</v>
      </c>
    </row>
    <row r="45">
      <c r="A45" s="323">
        <v>10.0</v>
      </c>
      <c r="B45" s="425" t="s">
        <v>32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97</v>
      </c>
      <c r="B46" s="427" t="s">
        <v>98</v>
      </c>
      <c r="C46" s="313" t="s">
        <v>49</v>
      </c>
      <c r="D46" s="427" t="s">
        <v>50</v>
      </c>
      <c r="E46" s="380" t="s">
        <v>282</v>
      </c>
      <c r="F46" s="290" t="s">
        <v>282</v>
      </c>
      <c r="G46" s="282" t="s">
        <v>309</v>
      </c>
      <c r="H46" s="283">
        <f>I46/I47</f>
        <v>0.8</v>
      </c>
      <c r="I46" s="275">
        <f t="shared" si="4"/>
        <v>240</v>
      </c>
      <c r="J46" s="284">
        <v>85.0</v>
      </c>
      <c r="K46" s="284">
        <v>75.0</v>
      </c>
      <c r="L46" s="285">
        <v>80.0</v>
      </c>
    </row>
    <row r="47">
      <c r="A47" s="323">
        <v>10.0</v>
      </c>
      <c r="B47" s="425" t="s">
        <v>32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97</v>
      </c>
      <c r="B48" s="427" t="s">
        <v>98</v>
      </c>
      <c r="C48" s="313" t="s">
        <v>49</v>
      </c>
      <c r="D48" s="427" t="s">
        <v>50</v>
      </c>
      <c r="E48" s="380" t="s">
        <v>282</v>
      </c>
      <c r="F48" s="290" t="s">
        <v>302</v>
      </c>
      <c r="G48" s="290" t="s">
        <v>315</v>
      </c>
      <c r="H48" s="283">
        <f>I48/I49</f>
        <v>0.6</v>
      </c>
      <c r="I48" s="275">
        <f t="shared" si="4"/>
        <v>180</v>
      </c>
      <c r="J48" s="284">
        <v>85.0</v>
      </c>
      <c r="K48" s="284">
        <v>65.0</v>
      </c>
      <c r="L48" s="285">
        <v>30.0</v>
      </c>
    </row>
    <row r="49">
      <c r="A49" s="323">
        <v>10.0</v>
      </c>
      <c r="B49" s="425" t="s">
        <v>32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97</v>
      </c>
      <c r="B50" s="427" t="s">
        <v>98</v>
      </c>
      <c r="C50" s="313" t="s">
        <v>49</v>
      </c>
      <c r="D50" s="427" t="s">
        <v>50</v>
      </c>
      <c r="E50" s="380" t="s">
        <v>282</v>
      </c>
      <c r="F50" s="290" t="s">
        <v>298</v>
      </c>
      <c r="G50" s="282" t="s">
        <v>321</v>
      </c>
      <c r="H50" s="283">
        <f>I50/I51</f>
        <v>0.7333333333</v>
      </c>
      <c r="I50" s="275">
        <f t="shared" si="4"/>
        <v>220</v>
      </c>
      <c r="J50" s="284">
        <v>85.0</v>
      </c>
      <c r="K50" s="284">
        <v>45.0</v>
      </c>
      <c r="L50" s="285">
        <v>90.0</v>
      </c>
    </row>
    <row r="51">
      <c r="A51" s="323">
        <v>10.0</v>
      </c>
      <c r="B51" s="425" t="s">
        <v>32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97</v>
      </c>
      <c r="B52" s="427" t="s">
        <v>98</v>
      </c>
      <c r="C52" s="313" t="s">
        <v>49</v>
      </c>
      <c r="D52" s="427" t="s">
        <v>50</v>
      </c>
      <c r="E52" s="380" t="s">
        <v>282</v>
      </c>
      <c r="F52" s="290" t="s">
        <v>294</v>
      </c>
      <c r="G52" s="290" t="s">
        <v>327</v>
      </c>
      <c r="H52" s="283">
        <f>I52/I53</f>
        <v>0.65</v>
      </c>
      <c r="I52" s="275">
        <f t="shared" si="4"/>
        <v>195</v>
      </c>
      <c r="J52" s="284">
        <v>85.0</v>
      </c>
      <c r="K52" s="284">
        <v>20.0</v>
      </c>
      <c r="L52" s="285">
        <v>90.0</v>
      </c>
    </row>
    <row r="53">
      <c r="A53" s="323">
        <v>10.0</v>
      </c>
      <c r="B53" s="425" t="s">
        <v>32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97</v>
      </c>
      <c r="B54" s="427" t="s">
        <v>98</v>
      </c>
      <c r="C54" s="313" t="s">
        <v>49</v>
      </c>
      <c r="D54" s="427" t="s">
        <v>50</v>
      </c>
      <c r="E54" s="380" t="s">
        <v>282</v>
      </c>
      <c r="F54" s="282" t="s">
        <v>290</v>
      </c>
      <c r="G54" s="282" t="s">
        <v>333</v>
      </c>
      <c r="H54" s="283">
        <f>I54/I55</f>
        <v>0.7833333333</v>
      </c>
      <c r="I54" s="275">
        <f t="shared" si="4"/>
        <v>235</v>
      </c>
      <c r="J54" s="284">
        <v>85.0</v>
      </c>
      <c r="K54" s="284">
        <v>110.0</v>
      </c>
      <c r="L54" s="285">
        <v>40.0</v>
      </c>
    </row>
    <row r="55">
      <c r="A55" s="336">
        <v>10.0</v>
      </c>
      <c r="B55" s="429" t="s">
        <v>32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  <c r="T56" s="163"/>
    </row>
    <row r="57">
      <c r="A57" s="318" t="s">
        <v>97</v>
      </c>
      <c r="B57" s="423" t="s">
        <v>98</v>
      </c>
      <c r="C57" s="310" t="s">
        <v>57</v>
      </c>
      <c r="D57" s="423" t="s">
        <v>58</v>
      </c>
      <c r="E57" s="374" t="s">
        <v>296</v>
      </c>
      <c r="F57" s="261" t="s">
        <v>288</v>
      </c>
      <c r="G57" s="261" t="s">
        <v>336</v>
      </c>
      <c r="H57" s="262">
        <f>I57/I58</f>
        <v>0.55</v>
      </c>
      <c r="I57" s="263">
        <f t="shared" ref="I57:I68" si="5">J57+K57+L57</f>
        <v>165</v>
      </c>
      <c r="J57" s="264">
        <v>5.0</v>
      </c>
      <c r="K57" s="264">
        <v>100.0</v>
      </c>
      <c r="L57" s="265">
        <v>60.0</v>
      </c>
    </row>
    <row r="58">
      <c r="A58" s="323">
        <v>10.0</v>
      </c>
      <c r="B58" s="425" t="s">
        <v>32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97</v>
      </c>
      <c r="B59" s="427" t="s">
        <v>98</v>
      </c>
      <c r="C59" s="313" t="s">
        <v>57</v>
      </c>
      <c r="D59" s="427" t="s">
        <v>58</v>
      </c>
      <c r="E59" s="404" t="s">
        <v>296</v>
      </c>
      <c r="F59" s="282" t="s">
        <v>284</v>
      </c>
      <c r="G59" s="282" t="s">
        <v>306</v>
      </c>
      <c r="H59" s="283">
        <f>I59/I60</f>
        <v>0.3666666667</v>
      </c>
      <c r="I59" s="275">
        <f t="shared" si="5"/>
        <v>110</v>
      </c>
      <c r="J59" s="284">
        <v>5.0</v>
      </c>
      <c r="K59" s="284">
        <v>35.0</v>
      </c>
      <c r="L59" s="285">
        <v>70.0</v>
      </c>
    </row>
    <row r="60">
      <c r="A60" s="323">
        <v>10.0</v>
      </c>
      <c r="B60" s="425" t="s">
        <v>32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97</v>
      </c>
      <c r="B61" s="427" t="s">
        <v>98</v>
      </c>
      <c r="C61" s="313" t="s">
        <v>57</v>
      </c>
      <c r="D61" s="427" t="s">
        <v>58</v>
      </c>
      <c r="E61" s="404" t="s">
        <v>296</v>
      </c>
      <c r="F61" s="282" t="s">
        <v>304</v>
      </c>
      <c r="G61" s="282" t="s">
        <v>312</v>
      </c>
      <c r="H61" s="283">
        <f>I61/I62</f>
        <v>0.2666666667</v>
      </c>
      <c r="I61" s="275">
        <f t="shared" si="5"/>
        <v>80</v>
      </c>
      <c r="J61" s="284">
        <v>5.0</v>
      </c>
      <c r="K61" s="284">
        <v>55.0</v>
      </c>
      <c r="L61" s="285">
        <v>20.0</v>
      </c>
    </row>
    <row r="62">
      <c r="A62" s="323">
        <v>10.0</v>
      </c>
      <c r="B62" s="425" t="s">
        <v>32</v>
      </c>
      <c r="C62" s="287">
        <v>5.0</v>
      </c>
      <c r="D62" s="425" t="s">
        <v>10</v>
      </c>
      <c r="E62" s="377"/>
      <c r="F62" s="290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97</v>
      </c>
      <c r="B63" s="427" t="s">
        <v>98</v>
      </c>
      <c r="C63" s="313" t="s">
        <v>57</v>
      </c>
      <c r="D63" s="427" t="s">
        <v>58</v>
      </c>
      <c r="E63" s="404" t="s">
        <v>296</v>
      </c>
      <c r="F63" s="282" t="s">
        <v>300</v>
      </c>
      <c r="G63" s="282" t="s">
        <v>318</v>
      </c>
      <c r="H63" s="283">
        <f>I63/I64</f>
        <v>0.35</v>
      </c>
      <c r="I63" s="275">
        <f t="shared" si="5"/>
        <v>105</v>
      </c>
      <c r="J63" s="284">
        <v>5.0</v>
      </c>
      <c r="K63" s="284">
        <v>0.0</v>
      </c>
      <c r="L63" s="285">
        <v>100.0</v>
      </c>
    </row>
    <row r="64">
      <c r="A64" s="323">
        <v>10.0</v>
      </c>
      <c r="B64" s="425" t="s">
        <v>32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97</v>
      </c>
      <c r="B65" s="427" t="s">
        <v>98</v>
      </c>
      <c r="C65" s="313" t="s">
        <v>57</v>
      </c>
      <c r="D65" s="427" t="s">
        <v>58</v>
      </c>
      <c r="E65" s="404" t="s">
        <v>296</v>
      </c>
      <c r="F65" s="282" t="s">
        <v>296</v>
      </c>
      <c r="G65" s="282" t="s">
        <v>324</v>
      </c>
      <c r="H65" s="283">
        <f>I65/I66</f>
        <v>0.05</v>
      </c>
      <c r="I65" s="275">
        <f t="shared" si="5"/>
        <v>15</v>
      </c>
      <c r="J65" s="284">
        <v>5.0</v>
      </c>
      <c r="K65" s="284">
        <v>10.0</v>
      </c>
      <c r="L65" s="285">
        <v>0.0</v>
      </c>
    </row>
    <row r="66">
      <c r="A66" s="323">
        <v>10.0</v>
      </c>
      <c r="B66" s="425" t="s">
        <v>32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97</v>
      </c>
      <c r="B67" s="427" t="s">
        <v>98</v>
      </c>
      <c r="C67" s="313" t="s">
        <v>57</v>
      </c>
      <c r="D67" s="427" t="s">
        <v>58</v>
      </c>
      <c r="E67" s="404" t="s">
        <v>296</v>
      </c>
      <c r="F67" s="290" t="s">
        <v>292</v>
      </c>
      <c r="G67" s="290" t="s">
        <v>330</v>
      </c>
      <c r="H67" s="283">
        <f>I67/I68</f>
        <v>0.2666666667</v>
      </c>
      <c r="I67" s="275">
        <f t="shared" si="5"/>
        <v>80</v>
      </c>
      <c r="J67" s="284">
        <v>5.0</v>
      </c>
      <c r="K67" s="284">
        <v>25.0</v>
      </c>
      <c r="L67" s="285">
        <v>50.0</v>
      </c>
    </row>
    <row r="68">
      <c r="A68" s="336">
        <v>10.0</v>
      </c>
      <c r="B68" s="429" t="s">
        <v>32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  <c r="T69" s="163"/>
    </row>
    <row r="70">
      <c r="A70" s="318" t="s">
        <v>97</v>
      </c>
      <c r="B70" s="423" t="s">
        <v>98</v>
      </c>
      <c r="C70" s="310" t="s">
        <v>65</v>
      </c>
      <c r="D70" s="423" t="s">
        <v>66</v>
      </c>
      <c r="E70" s="374" t="s">
        <v>282</v>
      </c>
      <c r="F70" s="261" t="s">
        <v>286</v>
      </c>
      <c r="G70" s="261" t="s">
        <v>339</v>
      </c>
      <c r="H70" s="262">
        <f>I70/I71</f>
        <v>0.5666666667</v>
      </c>
      <c r="I70" s="263">
        <f t="shared" ref="I70:I81" si="6">J70+K70+L70</f>
        <v>170</v>
      </c>
      <c r="J70" s="264">
        <v>75.0</v>
      </c>
      <c r="K70" s="264">
        <v>85.0</v>
      </c>
      <c r="L70" s="265">
        <v>10.0</v>
      </c>
    </row>
    <row r="71">
      <c r="A71" s="323">
        <v>10.0</v>
      </c>
      <c r="B71" s="425" t="s">
        <v>32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97</v>
      </c>
      <c r="B72" s="427" t="s">
        <v>98</v>
      </c>
      <c r="C72" s="313" t="s">
        <v>65</v>
      </c>
      <c r="D72" s="427" t="s">
        <v>66</v>
      </c>
      <c r="E72" s="380" t="s">
        <v>282</v>
      </c>
      <c r="F72" s="290" t="s">
        <v>282</v>
      </c>
      <c r="G72" s="282" t="s">
        <v>309</v>
      </c>
      <c r="H72" s="283">
        <f>I72/I73</f>
        <v>0.7666666667</v>
      </c>
      <c r="I72" s="275">
        <f t="shared" si="6"/>
        <v>230</v>
      </c>
      <c r="J72" s="284">
        <v>75.0</v>
      </c>
      <c r="K72" s="284">
        <v>75.0</v>
      </c>
      <c r="L72" s="285">
        <v>80.0</v>
      </c>
    </row>
    <row r="73">
      <c r="A73" s="323">
        <v>10.0</v>
      </c>
      <c r="B73" s="425" t="s">
        <v>32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97</v>
      </c>
      <c r="B74" s="427" t="s">
        <v>98</v>
      </c>
      <c r="C74" s="313" t="s">
        <v>65</v>
      </c>
      <c r="D74" s="451" t="s">
        <v>66</v>
      </c>
      <c r="E74" s="380" t="s">
        <v>282</v>
      </c>
      <c r="F74" s="290" t="s">
        <v>302</v>
      </c>
      <c r="G74" s="290" t="s">
        <v>315</v>
      </c>
      <c r="H74" s="283">
        <f>I74/I75</f>
        <v>0.5666666667</v>
      </c>
      <c r="I74" s="275">
        <f t="shared" si="6"/>
        <v>170</v>
      </c>
      <c r="J74" s="284">
        <v>75.0</v>
      </c>
      <c r="K74" s="284">
        <v>65.0</v>
      </c>
      <c r="L74" s="285">
        <v>30.0</v>
      </c>
    </row>
    <row r="75">
      <c r="A75" s="323">
        <v>10.0</v>
      </c>
      <c r="B75" s="425" t="s">
        <v>32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97</v>
      </c>
      <c r="B76" s="427" t="s">
        <v>98</v>
      </c>
      <c r="C76" s="313" t="s">
        <v>65</v>
      </c>
      <c r="D76" s="427" t="s">
        <v>66</v>
      </c>
      <c r="E76" s="380" t="s">
        <v>282</v>
      </c>
      <c r="F76" s="290" t="s">
        <v>298</v>
      </c>
      <c r="G76" s="282" t="s">
        <v>321</v>
      </c>
      <c r="H76" s="283">
        <f>I76/I77</f>
        <v>0.7</v>
      </c>
      <c r="I76" s="275">
        <f t="shared" si="6"/>
        <v>210</v>
      </c>
      <c r="J76" s="284">
        <v>75.0</v>
      </c>
      <c r="K76" s="284">
        <v>45.0</v>
      </c>
      <c r="L76" s="285">
        <v>90.0</v>
      </c>
    </row>
    <row r="77">
      <c r="A77" s="323">
        <v>10.0</v>
      </c>
      <c r="B77" s="425" t="s">
        <v>32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97</v>
      </c>
      <c r="B78" s="427" t="s">
        <v>98</v>
      </c>
      <c r="C78" s="313" t="s">
        <v>65</v>
      </c>
      <c r="D78" s="427" t="s">
        <v>66</v>
      </c>
      <c r="E78" s="380" t="s">
        <v>282</v>
      </c>
      <c r="F78" s="290" t="s">
        <v>294</v>
      </c>
      <c r="G78" s="290" t="s">
        <v>327</v>
      </c>
      <c r="H78" s="283">
        <f>I78/I79</f>
        <v>0.6166666667</v>
      </c>
      <c r="I78" s="275">
        <f t="shared" si="6"/>
        <v>185</v>
      </c>
      <c r="J78" s="284">
        <v>75.0</v>
      </c>
      <c r="K78" s="284">
        <v>20.0</v>
      </c>
      <c r="L78" s="285">
        <v>90.0</v>
      </c>
    </row>
    <row r="79">
      <c r="A79" s="323">
        <v>10.0</v>
      </c>
      <c r="B79" s="425" t="s">
        <v>32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97</v>
      </c>
      <c r="B80" s="427" t="s">
        <v>98</v>
      </c>
      <c r="C80" s="313" t="s">
        <v>65</v>
      </c>
      <c r="D80" s="427" t="s">
        <v>66</v>
      </c>
      <c r="E80" s="380" t="s">
        <v>282</v>
      </c>
      <c r="F80" s="282" t="s">
        <v>290</v>
      </c>
      <c r="G80" s="282" t="s">
        <v>333</v>
      </c>
      <c r="H80" s="283">
        <f>I80/I81</f>
        <v>0.75</v>
      </c>
      <c r="I80" s="275">
        <f t="shared" si="6"/>
        <v>225</v>
      </c>
      <c r="J80" s="284">
        <v>75.0</v>
      </c>
      <c r="K80" s="284">
        <v>110.0</v>
      </c>
      <c r="L80" s="285">
        <v>40.0</v>
      </c>
    </row>
    <row r="81">
      <c r="A81" s="336">
        <v>10.0</v>
      </c>
      <c r="B81" s="429" t="s">
        <v>32</v>
      </c>
      <c r="C81" s="293">
        <v>12.0</v>
      </c>
      <c r="D81" s="429" t="s">
        <v>34</v>
      </c>
      <c r="E81" s="390"/>
      <c r="F81" s="296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  <c r="T82" s="163"/>
    </row>
    <row r="83">
      <c r="A83" s="318" t="s">
        <v>97</v>
      </c>
      <c r="B83" s="423" t="s">
        <v>98</v>
      </c>
      <c r="C83" s="310" t="s">
        <v>73</v>
      </c>
      <c r="D83" s="423" t="s">
        <v>74</v>
      </c>
      <c r="E83" s="374" t="s">
        <v>290</v>
      </c>
      <c r="F83" s="261" t="s">
        <v>288</v>
      </c>
      <c r="G83" s="261" t="s">
        <v>336</v>
      </c>
      <c r="H83" s="262">
        <f>I83/I84</f>
        <v>0.9</v>
      </c>
      <c r="I83" s="263">
        <f t="shared" ref="I83:I94" si="7">J83+K83+L83</f>
        <v>270</v>
      </c>
      <c r="J83" s="264">
        <v>110.0</v>
      </c>
      <c r="K83" s="264">
        <v>100.0</v>
      </c>
      <c r="L83" s="265">
        <v>60.0</v>
      </c>
    </row>
    <row r="84">
      <c r="A84" s="323">
        <v>10.0</v>
      </c>
      <c r="B84" s="425" t="s">
        <v>32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97</v>
      </c>
      <c r="B85" s="427" t="s">
        <v>98</v>
      </c>
      <c r="C85" s="313" t="s">
        <v>73</v>
      </c>
      <c r="D85" s="427" t="s">
        <v>74</v>
      </c>
      <c r="E85" s="404" t="s">
        <v>290</v>
      </c>
      <c r="F85" s="282" t="s">
        <v>284</v>
      </c>
      <c r="G85" s="282" t="s">
        <v>306</v>
      </c>
      <c r="H85" s="283">
        <f>I85/I86</f>
        <v>0.7166666667</v>
      </c>
      <c r="I85" s="275">
        <f t="shared" si="7"/>
        <v>215</v>
      </c>
      <c r="J85" s="284">
        <v>110.0</v>
      </c>
      <c r="K85" s="284">
        <v>35.0</v>
      </c>
      <c r="L85" s="285">
        <v>70.0</v>
      </c>
    </row>
    <row r="86">
      <c r="A86" s="323">
        <v>10.0</v>
      </c>
      <c r="B86" s="425" t="s">
        <v>32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97</v>
      </c>
      <c r="B87" s="427" t="s">
        <v>98</v>
      </c>
      <c r="C87" s="313" t="s">
        <v>73</v>
      </c>
      <c r="D87" s="427" t="s">
        <v>74</v>
      </c>
      <c r="E87" s="404" t="s">
        <v>290</v>
      </c>
      <c r="F87" s="282" t="s">
        <v>304</v>
      </c>
      <c r="G87" s="282" t="s">
        <v>312</v>
      </c>
      <c r="H87" s="283">
        <f>I87/I88</f>
        <v>0.6166666667</v>
      </c>
      <c r="I87" s="275">
        <f t="shared" si="7"/>
        <v>185</v>
      </c>
      <c r="J87" s="284">
        <v>110.0</v>
      </c>
      <c r="K87" s="284">
        <v>55.0</v>
      </c>
      <c r="L87" s="285">
        <v>20.0</v>
      </c>
    </row>
    <row r="88">
      <c r="A88" s="323">
        <v>10.0</v>
      </c>
      <c r="B88" s="425" t="s">
        <v>32</v>
      </c>
      <c r="C88" s="287">
        <v>5.0</v>
      </c>
      <c r="D88" s="425" t="s">
        <v>10</v>
      </c>
      <c r="E88" s="377"/>
      <c r="F88" s="290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97</v>
      </c>
      <c r="B89" s="427" t="s">
        <v>98</v>
      </c>
      <c r="C89" s="313" t="s">
        <v>73</v>
      </c>
      <c r="D89" s="427" t="s">
        <v>74</v>
      </c>
      <c r="E89" s="404" t="s">
        <v>290</v>
      </c>
      <c r="F89" s="282" t="s">
        <v>300</v>
      </c>
      <c r="G89" s="282" t="s">
        <v>318</v>
      </c>
      <c r="H89" s="283">
        <f>I89/I90</f>
        <v>0.7</v>
      </c>
      <c r="I89" s="275">
        <f t="shared" si="7"/>
        <v>210</v>
      </c>
      <c r="J89" s="284">
        <v>110.0</v>
      </c>
      <c r="K89" s="284">
        <v>0.0</v>
      </c>
      <c r="L89" s="285">
        <v>100.0</v>
      </c>
    </row>
    <row r="90">
      <c r="A90" s="323">
        <v>10.0</v>
      </c>
      <c r="B90" s="425" t="s">
        <v>32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97</v>
      </c>
      <c r="B91" s="427" t="s">
        <v>98</v>
      </c>
      <c r="C91" s="313" t="s">
        <v>73</v>
      </c>
      <c r="D91" s="427" t="s">
        <v>74</v>
      </c>
      <c r="E91" s="404" t="s">
        <v>290</v>
      </c>
      <c r="F91" s="282" t="s">
        <v>296</v>
      </c>
      <c r="G91" s="282" t="s">
        <v>324</v>
      </c>
      <c r="H91" s="283">
        <f>I91/I92</f>
        <v>0.4</v>
      </c>
      <c r="I91" s="275">
        <f t="shared" si="7"/>
        <v>120</v>
      </c>
      <c r="J91" s="284">
        <v>110.0</v>
      </c>
      <c r="K91" s="284">
        <v>10.0</v>
      </c>
      <c r="L91" s="285">
        <v>0.0</v>
      </c>
    </row>
    <row r="92">
      <c r="A92" s="323">
        <v>10.0</v>
      </c>
      <c r="B92" s="425" t="s">
        <v>32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97</v>
      </c>
      <c r="B93" s="427" t="s">
        <v>98</v>
      </c>
      <c r="C93" s="313" t="s">
        <v>73</v>
      </c>
      <c r="D93" s="427" t="s">
        <v>74</v>
      </c>
      <c r="E93" s="404" t="s">
        <v>290</v>
      </c>
      <c r="F93" s="290" t="s">
        <v>292</v>
      </c>
      <c r="G93" s="290" t="s">
        <v>330</v>
      </c>
      <c r="H93" s="283">
        <f>I93/I94</f>
        <v>0.6166666667</v>
      </c>
      <c r="I93" s="275">
        <f t="shared" si="7"/>
        <v>185</v>
      </c>
      <c r="J93" s="284">
        <v>110.0</v>
      </c>
      <c r="K93" s="284">
        <v>25.0</v>
      </c>
      <c r="L93" s="285">
        <v>50.0</v>
      </c>
    </row>
    <row r="94">
      <c r="A94" s="336">
        <v>10.0</v>
      </c>
      <c r="B94" s="429" t="s">
        <v>32</v>
      </c>
      <c r="C94" s="293">
        <v>11.0</v>
      </c>
      <c r="D94" s="429" t="s">
        <v>19</v>
      </c>
      <c r="E94" s="390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07"/>
      <c r="M95" s="163"/>
      <c r="N95" s="163"/>
      <c r="O95" s="163"/>
      <c r="P95" s="163"/>
      <c r="Q95" s="163"/>
      <c r="R95" s="163"/>
      <c r="S95" s="163"/>
      <c r="T95" s="163"/>
    </row>
    <row r="96">
      <c r="A96" s="318" t="s">
        <v>97</v>
      </c>
      <c r="B96" s="423" t="s">
        <v>98</v>
      </c>
      <c r="C96" s="310" t="s">
        <v>81</v>
      </c>
      <c r="D96" s="423" t="s">
        <v>82</v>
      </c>
      <c r="E96" s="374" t="s">
        <v>288</v>
      </c>
      <c r="F96" s="261" t="s">
        <v>286</v>
      </c>
      <c r="G96" s="261" t="s">
        <v>339</v>
      </c>
      <c r="H96" s="262">
        <f>I96/I97</f>
        <v>0.65</v>
      </c>
      <c r="I96" s="321">
        <f t="shared" ref="I96:I107" si="8">J96+K96+L96</f>
        <v>195</v>
      </c>
      <c r="J96" s="264">
        <v>100.0</v>
      </c>
      <c r="K96" s="264">
        <v>85.0</v>
      </c>
      <c r="L96" s="265">
        <v>10.0</v>
      </c>
    </row>
    <row r="97">
      <c r="A97" s="323">
        <v>10.0</v>
      </c>
      <c r="B97" s="425" t="s">
        <v>32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97</v>
      </c>
      <c r="B98" s="427" t="s">
        <v>98</v>
      </c>
      <c r="C98" s="313" t="s">
        <v>81</v>
      </c>
      <c r="D98" s="427" t="s">
        <v>82</v>
      </c>
      <c r="E98" s="380" t="s">
        <v>288</v>
      </c>
      <c r="F98" s="290" t="s">
        <v>282</v>
      </c>
      <c r="G98" s="282" t="s">
        <v>309</v>
      </c>
      <c r="H98" s="283">
        <f>I98/I99</f>
        <v>0.85</v>
      </c>
      <c r="I98" s="326">
        <f t="shared" si="8"/>
        <v>255</v>
      </c>
      <c r="J98" s="284">
        <v>100.0</v>
      </c>
      <c r="K98" s="284">
        <v>75.0</v>
      </c>
      <c r="L98" s="285">
        <v>80.0</v>
      </c>
    </row>
    <row r="99">
      <c r="A99" s="323">
        <v>10.0</v>
      </c>
      <c r="B99" s="425" t="s">
        <v>32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97</v>
      </c>
      <c r="B100" s="427" t="s">
        <v>98</v>
      </c>
      <c r="C100" s="313" t="s">
        <v>81</v>
      </c>
      <c r="D100" s="427" t="s">
        <v>82</v>
      </c>
      <c r="E100" s="380" t="s">
        <v>288</v>
      </c>
      <c r="F100" s="290" t="s">
        <v>302</v>
      </c>
      <c r="G100" s="290" t="s">
        <v>315</v>
      </c>
      <c r="H100" s="283">
        <f>I100/I101</f>
        <v>0.65</v>
      </c>
      <c r="I100" s="326">
        <f t="shared" si="8"/>
        <v>195</v>
      </c>
      <c r="J100" s="284">
        <v>100.0</v>
      </c>
      <c r="K100" s="284">
        <v>65.0</v>
      </c>
      <c r="L100" s="285">
        <v>30.0</v>
      </c>
    </row>
    <row r="101">
      <c r="A101" s="323">
        <v>10.0</v>
      </c>
      <c r="B101" s="425" t="s">
        <v>32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97</v>
      </c>
      <c r="B102" s="427" t="s">
        <v>98</v>
      </c>
      <c r="C102" s="313" t="s">
        <v>81</v>
      </c>
      <c r="D102" s="427" t="s">
        <v>82</v>
      </c>
      <c r="E102" s="380" t="s">
        <v>288</v>
      </c>
      <c r="F102" s="290" t="s">
        <v>298</v>
      </c>
      <c r="G102" s="282" t="s">
        <v>321</v>
      </c>
      <c r="H102" s="283">
        <f>I102/I103</f>
        <v>0.7833333333</v>
      </c>
      <c r="I102" s="326">
        <f t="shared" si="8"/>
        <v>235</v>
      </c>
      <c r="J102" s="284">
        <v>100.0</v>
      </c>
      <c r="K102" s="284">
        <v>45.0</v>
      </c>
      <c r="L102" s="285">
        <v>90.0</v>
      </c>
    </row>
    <row r="103">
      <c r="A103" s="323">
        <v>10.0</v>
      </c>
      <c r="B103" s="425" t="s">
        <v>32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97</v>
      </c>
      <c r="B104" s="427" t="s">
        <v>98</v>
      </c>
      <c r="C104" s="313" t="s">
        <v>81</v>
      </c>
      <c r="D104" s="427" t="s">
        <v>82</v>
      </c>
      <c r="E104" s="380" t="s">
        <v>288</v>
      </c>
      <c r="F104" s="290" t="s">
        <v>294</v>
      </c>
      <c r="G104" s="290" t="s">
        <v>327</v>
      </c>
      <c r="H104" s="283">
        <f>I104/I105</f>
        <v>0.7</v>
      </c>
      <c r="I104" s="326">
        <f t="shared" si="8"/>
        <v>210</v>
      </c>
      <c r="J104" s="284">
        <v>100.0</v>
      </c>
      <c r="K104" s="284">
        <v>20.0</v>
      </c>
      <c r="L104" s="285">
        <v>90.0</v>
      </c>
    </row>
    <row r="105">
      <c r="A105" s="323">
        <v>10.0</v>
      </c>
      <c r="B105" s="425" t="s">
        <v>32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97</v>
      </c>
      <c r="B106" s="427" t="s">
        <v>98</v>
      </c>
      <c r="C106" s="313" t="s">
        <v>81</v>
      </c>
      <c r="D106" s="427" t="s">
        <v>82</v>
      </c>
      <c r="E106" s="380" t="s">
        <v>288</v>
      </c>
      <c r="F106" s="282" t="s">
        <v>290</v>
      </c>
      <c r="G106" s="282" t="s">
        <v>333</v>
      </c>
      <c r="H106" s="283">
        <f>I106/I107</f>
        <v>0.8333333333</v>
      </c>
      <c r="I106" s="326">
        <f t="shared" si="8"/>
        <v>250</v>
      </c>
      <c r="J106" s="284">
        <v>100.0</v>
      </c>
      <c r="K106" s="284">
        <v>110.0</v>
      </c>
      <c r="L106" s="285">
        <v>40.0</v>
      </c>
    </row>
    <row r="107">
      <c r="A107" s="336">
        <v>10.0</v>
      </c>
      <c r="B107" s="429" t="s">
        <v>32</v>
      </c>
      <c r="C107" s="293">
        <v>12.0</v>
      </c>
      <c r="D107" s="429" t="s">
        <v>34</v>
      </c>
      <c r="E107" s="390"/>
      <c r="F107" s="296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301"/>
      <c r="M108" s="163"/>
      <c r="N108" s="163"/>
      <c r="O108" s="163"/>
      <c r="P108" s="163"/>
      <c r="Q108" s="163"/>
      <c r="R108" s="163"/>
      <c r="S108" s="163"/>
      <c r="T108" s="163"/>
    </row>
    <row r="109">
      <c r="A109" s="318" t="s">
        <v>97</v>
      </c>
      <c r="B109" s="423" t="s">
        <v>98</v>
      </c>
      <c r="C109" s="310" t="s">
        <v>89</v>
      </c>
      <c r="D109" s="423" t="s">
        <v>90</v>
      </c>
      <c r="E109" s="374" t="s">
        <v>284</v>
      </c>
      <c r="F109" s="261" t="s">
        <v>288</v>
      </c>
      <c r="G109" s="261" t="s">
        <v>336</v>
      </c>
      <c r="H109" s="262">
        <f>I109/I110</f>
        <v>0.6666666667</v>
      </c>
      <c r="I109" s="263">
        <f t="shared" ref="I109:I120" si="9">J109+K109+L109</f>
        <v>200</v>
      </c>
      <c r="J109" s="264">
        <v>40.0</v>
      </c>
      <c r="K109" s="264">
        <v>100.0</v>
      </c>
      <c r="L109" s="265">
        <v>60.0</v>
      </c>
    </row>
    <row r="110">
      <c r="A110" s="323">
        <v>10.0</v>
      </c>
      <c r="B110" s="425" t="s">
        <v>32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97</v>
      </c>
      <c r="B111" s="427" t="s">
        <v>98</v>
      </c>
      <c r="C111" s="313" t="s">
        <v>89</v>
      </c>
      <c r="D111" s="427" t="s">
        <v>90</v>
      </c>
      <c r="E111" s="404" t="s">
        <v>284</v>
      </c>
      <c r="F111" s="282" t="s">
        <v>284</v>
      </c>
      <c r="G111" s="282" t="s">
        <v>306</v>
      </c>
      <c r="H111" s="283">
        <f>I111/I112</f>
        <v>0.4833333333</v>
      </c>
      <c r="I111" s="275">
        <f t="shared" si="9"/>
        <v>145</v>
      </c>
      <c r="J111" s="284">
        <v>40.0</v>
      </c>
      <c r="K111" s="284">
        <v>35.0</v>
      </c>
      <c r="L111" s="285">
        <v>70.0</v>
      </c>
    </row>
    <row r="112">
      <c r="A112" s="323">
        <v>10.0</v>
      </c>
      <c r="B112" s="425" t="s">
        <v>32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97</v>
      </c>
      <c r="B113" s="478" t="s">
        <v>98</v>
      </c>
      <c r="C113" s="479" t="s">
        <v>89</v>
      </c>
      <c r="D113" s="478" t="s">
        <v>90</v>
      </c>
      <c r="E113" s="404" t="s">
        <v>284</v>
      </c>
      <c r="F113" s="282" t="s">
        <v>304</v>
      </c>
      <c r="G113" s="282" t="s">
        <v>312</v>
      </c>
      <c r="H113" s="283">
        <f>I113/I114</f>
        <v>0.3833333333</v>
      </c>
      <c r="I113" s="275">
        <f t="shared" si="9"/>
        <v>115</v>
      </c>
      <c r="J113" s="284">
        <v>40.0</v>
      </c>
      <c r="K113" s="284">
        <v>55.0</v>
      </c>
      <c r="L113" s="285">
        <v>20.0</v>
      </c>
    </row>
    <row r="114">
      <c r="A114" s="323">
        <v>10.0</v>
      </c>
      <c r="B114" s="480" t="s">
        <v>32</v>
      </c>
      <c r="C114" s="481">
        <v>5.0</v>
      </c>
      <c r="D114" s="480" t="s">
        <v>10</v>
      </c>
      <c r="E114" s="377"/>
      <c r="F114" s="290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97</v>
      </c>
      <c r="B115" s="427" t="s">
        <v>98</v>
      </c>
      <c r="C115" s="313" t="s">
        <v>89</v>
      </c>
      <c r="D115" s="427" t="s">
        <v>90</v>
      </c>
      <c r="E115" s="404" t="s">
        <v>284</v>
      </c>
      <c r="F115" s="282" t="s">
        <v>300</v>
      </c>
      <c r="G115" s="282" t="s">
        <v>318</v>
      </c>
      <c r="H115" s="283">
        <f>I115/I116</f>
        <v>0.4666666667</v>
      </c>
      <c r="I115" s="275">
        <f t="shared" si="9"/>
        <v>140</v>
      </c>
      <c r="J115" s="284">
        <v>40.0</v>
      </c>
      <c r="K115" s="284">
        <v>0.0</v>
      </c>
      <c r="L115" s="285">
        <v>100.0</v>
      </c>
    </row>
    <row r="116">
      <c r="A116" s="323">
        <v>10.0</v>
      </c>
      <c r="B116" s="425" t="s">
        <v>32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97</v>
      </c>
      <c r="B117" s="427" t="s">
        <v>98</v>
      </c>
      <c r="C117" s="313" t="s">
        <v>89</v>
      </c>
      <c r="D117" s="427" t="s">
        <v>90</v>
      </c>
      <c r="E117" s="404" t="s">
        <v>284</v>
      </c>
      <c r="F117" s="282" t="s">
        <v>296</v>
      </c>
      <c r="G117" s="282" t="s">
        <v>324</v>
      </c>
      <c r="H117" s="283">
        <f>I117/I118</f>
        <v>0.1666666667</v>
      </c>
      <c r="I117" s="275">
        <f t="shared" si="9"/>
        <v>50</v>
      </c>
      <c r="J117" s="284">
        <v>40.0</v>
      </c>
      <c r="K117" s="284">
        <v>10.0</v>
      </c>
      <c r="L117" s="285">
        <v>0.0</v>
      </c>
    </row>
    <row r="118">
      <c r="A118" s="323">
        <v>10.0</v>
      </c>
      <c r="B118" s="425" t="s">
        <v>32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97</v>
      </c>
      <c r="B119" s="427" t="s">
        <v>98</v>
      </c>
      <c r="C119" s="313" t="s">
        <v>89</v>
      </c>
      <c r="D119" s="427" t="s">
        <v>90</v>
      </c>
      <c r="E119" s="404" t="s">
        <v>284</v>
      </c>
      <c r="F119" s="290" t="s">
        <v>292</v>
      </c>
      <c r="G119" s="290" t="s">
        <v>330</v>
      </c>
      <c r="H119" s="283">
        <f>I119/I120</f>
        <v>0.3833333333</v>
      </c>
      <c r="I119" s="275">
        <f t="shared" si="9"/>
        <v>115</v>
      </c>
      <c r="J119" s="284">
        <v>40.0</v>
      </c>
      <c r="K119" s="284">
        <v>25.0</v>
      </c>
      <c r="L119" s="285">
        <v>50.0</v>
      </c>
    </row>
    <row r="120">
      <c r="A120" s="336">
        <v>10.0</v>
      </c>
      <c r="B120" s="429" t="s">
        <v>32</v>
      </c>
      <c r="C120" s="293">
        <v>11.0</v>
      </c>
      <c r="D120" s="429" t="s">
        <v>19</v>
      </c>
      <c r="E120" s="390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07"/>
      <c r="M121" s="163"/>
      <c r="N121" s="163"/>
      <c r="O121" s="163"/>
      <c r="P121" s="163"/>
      <c r="Q121" s="163"/>
      <c r="R121" s="163"/>
      <c r="S121" s="163"/>
      <c r="T121" s="163"/>
    </row>
    <row r="122">
      <c r="A122" s="318" t="s">
        <v>97</v>
      </c>
      <c r="B122" s="423" t="s">
        <v>98</v>
      </c>
      <c r="C122" s="310" t="s">
        <v>97</v>
      </c>
      <c r="D122" s="423" t="s">
        <v>98</v>
      </c>
      <c r="E122" s="374" t="s">
        <v>294</v>
      </c>
      <c r="F122" s="261" t="s">
        <v>286</v>
      </c>
      <c r="G122" s="261" t="s">
        <v>339</v>
      </c>
      <c r="H122" s="262">
        <f>I122/I123</f>
        <v>0.3833333333</v>
      </c>
      <c r="I122" s="263">
        <f t="shared" ref="I122:I133" si="10">J122+K122+L122</f>
        <v>115</v>
      </c>
      <c r="J122" s="261">
        <v>20.0</v>
      </c>
      <c r="K122" s="264">
        <v>85.0</v>
      </c>
      <c r="L122" s="265">
        <v>10.0</v>
      </c>
    </row>
    <row r="123">
      <c r="A123" s="323">
        <v>10.0</v>
      </c>
      <c r="B123" s="425" t="s">
        <v>32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97</v>
      </c>
      <c r="B124" s="427" t="s">
        <v>98</v>
      </c>
      <c r="C124" s="313" t="s">
        <v>97</v>
      </c>
      <c r="D124" s="427" t="s">
        <v>98</v>
      </c>
      <c r="E124" s="380" t="s">
        <v>294</v>
      </c>
      <c r="F124" s="290" t="s">
        <v>282</v>
      </c>
      <c r="G124" s="282" t="s">
        <v>309</v>
      </c>
      <c r="H124" s="283">
        <f>I124/I125</f>
        <v>0.5833333333</v>
      </c>
      <c r="I124" s="326">
        <f t="shared" si="10"/>
        <v>175</v>
      </c>
      <c r="J124" s="284">
        <v>20.0</v>
      </c>
      <c r="K124" s="284">
        <v>75.0</v>
      </c>
      <c r="L124" s="285">
        <v>80.0</v>
      </c>
    </row>
    <row r="125">
      <c r="A125" s="323">
        <v>10.0</v>
      </c>
      <c r="B125" s="425" t="s">
        <v>32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97</v>
      </c>
      <c r="B126" s="427" t="s">
        <v>98</v>
      </c>
      <c r="C126" s="313" t="s">
        <v>97</v>
      </c>
      <c r="D126" s="427" t="s">
        <v>98</v>
      </c>
      <c r="E126" s="380" t="s">
        <v>294</v>
      </c>
      <c r="F126" s="290" t="s">
        <v>302</v>
      </c>
      <c r="G126" s="290" t="s">
        <v>315</v>
      </c>
      <c r="H126" s="283">
        <f>I126/I127</f>
        <v>0.3833333333</v>
      </c>
      <c r="I126" s="326">
        <f t="shared" si="10"/>
        <v>115</v>
      </c>
      <c r="J126" s="284">
        <v>20.0</v>
      </c>
      <c r="K126" s="284">
        <v>65.0</v>
      </c>
      <c r="L126" s="285">
        <v>30.0</v>
      </c>
    </row>
    <row r="127">
      <c r="A127" s="323">
        <v>10.0</v>
      </c>
      <c r="B127" s="425" t="s">
        <v>32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97</v>
      </c>
      <c r="B128" s="427" t="s">
        <v>98</v>
      </c>
      <c r="C128" s="313" t="s">
        <v>97</v>
      </c>
      <c r="D128" s="427" t="s">
        <v>98</v>
      </c>
      <c r="E128" s="380" t="s">
        <v>294</v>
      </c>
      <c r="F128" s="290" t="s">
        <v>298</v>
      </c>
      <c r="G128" s="282" t="s">
        <v>321</v>
      </c>
      <c r="H128" s="283">
        <f>I128/I129</f>
        <v>0.5166666667</v>
      </c>
      <c r="I128" s="326">
        <f t="shared" si="10"/>
        <v>155</v>
      </c>
      <c r="J128" s="284">
        <v>20.0</v>
      </c>
      <c r="K128" s="284">
        <v>45.0</v>
      </c>
      <c r="L128" s="285">
        <v>90.0</v>
      </c>
    </row>
    <row r="129">
      <c r="A129" s="323">
        <v>10.0</v>
      </c>
      <c r="B129" s="425" t="s">
        <v>32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97</v>
      </c>
      <c r="B130" s="427" t="s">
        <v>98</v>
      </c>
      <c r="C130" s="313" t="s">
        <v>97</v>
      </c>
      <c r="D130" s="427" t="s">
        <v>98</v>
      </c>
      <c r="E130" s="380" t="s">
        <v>294</v>
      </c>
      <c r="F130" s="290" t="s">
        <v>294</v>
      </c>
      <c r="G130" s="290" t="s">
        <v>327</v>
      </c>
      <c r="H130" s="283">
        <f>I130/I131</f>
        <v>0.4333333333</v>
      </c>
      <c r="I130" s="326">
        <f t="shared" si="10"/>
        <v>130</v>
      </c>
      <c r="J130" s="284">
        <v>20.0</v>
      </c>
      <c r="K130" s="284">
        <v>20.0</v>
      </c>
      <c r="L130" s="285">
        <v>90.0</v>
      </c>
    </row>
    <row r="131">
      <c r="A131" s="323">
        <v>10.0</v>
      </c>
      <c r="B131" s="425" t="s">
        <v>32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97</v>
      </c>
      <c r="B132" s="427" t="s">
        <v>98</v>
      </c>
      <c r="C132" s="313" t="s">
        <v>97</v>
      </c>
      <c r="D132" s="427" t="s">
        <v>98</v>
      </c>
      <c r="E132" s="380" t="s">
        <v>294</v>
      </c>
      <c r="F132" s="282" t="s">
        <v>290</v>
      </c>
      <c r="G132" s="282" t="s">
        <v>333</v>
      </c>
      <c r="H132" s="283">
        <f>I132/I133</f>
        <v>0.5666666667</v>
      </c>
      <c r="I132" s="326">
        <f t="shared" si="10"/>
        <v>170</v>
      </c>
      <c r="J132" s="284">
        <v>20.0</v>
      </c>
      <c r="K132" s="284">
        <v>110.0</v>
      </c>
      <c r="L132" s="285">
        <v>40.0</v>
      </c>
    </row>
    <row r="133">
      <c r="A133" s="336">
        <v>10.0</v>
      </c>
      <c r="B133" s="429" t="s">
        <v>32</v>
      </c>
      <c r="C133" s="293">
        <v>12.0</v>
      </c>
      <c r="D133" s="429" t="s">
        <v>34</v>
      </c>
      <c r="E133" s="390"/>
      <c r="F133" s="296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  <c r="T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25"/>
    <col customWidth="1" min="7" max="7" width="9.63"/>
  </cols>
  <sheetData>
    <row r="1">
      <c r="B1" s="247" t="s">
        <v>420</v>
      </c>
      <c r="C1" s="212"/>
      <c r="D1" s="248" t="s">
        <v>421</v>
      </c>
      <c r="E1" s="212"/>
      <c r="F1" s="212"/>
      <c r="G1" s="212"/>
      <c r="H1" s="405"/>
    </row>
    <row r="2">
      <c r="C2" s="212"/>
      <c r="E2" s="212"/>
      <c r="F2" s="212"/>
      <c r="G2" s="212"/>
      <c r="H2" s="249"/>
    </row>
    <row r="3">
      <c r="B3" s="253" t="s">
        <v>429</v>
      </c>
      <c r="C3" s="215" t="s">
        <v>430</v>
      </c>
      <c r="D3" s="254" t="s">
        <v>431</v>
      </c>
      <c r="E3" s="212"/>
      <c r="F3" s="212"/>
      <c r="G3" s="212"/>
      <c r="H3" s="249"/>
    </row>
    <row r="4">
      <c r="B4" s="253" t="s">
        <v>0</v>
      </c>
      <c r="C4" s="215" t="s">
        <v>435</v>
      </c>
      <c r="D4" s="254" t="s">
        <v>0</v>
      </c>
      <c r="E4" s="212"/>
      <c r="F4" s="212"/>
      <c r="G4" s="212"/>
      <c r="H4" s="255"/>
    </row>
    <row r="5">
      <c r="A5" s="318" t="s">
        <v>97</v>
      </c>
      <c r="B5" s="423" t="s">
        <v>98</v>
      </c>
      <c r="C5" s="258" t="s">
        <v>1</v>
      </c>
      <c r="D5" s="423" t="s">
        <v>2</v>
      </c>
      <c r="E5" s="374" t="s">
        <v>282</v>
      </c>
      <c r="F5" s="261" t="s">
        <v>288</v>
      </c>
      <c r="G5" s="261" t="s">
        <v>324</v>
      </c>
      <c r="H5" s="262">
        <f>I5/I6</f>
        <v>0.6</v>
      </c>
      <c r="I5" s="263">
        <f t="shared" ref="I5:I16" si="1">J5+K5+L5</f>
        <v>180</v>
      </c>
      <c r="J5" s="264">
        <v>80.0</v>
      </c>
      <c r="K5" s="264">
        <v>100.0</v>
      </c>
      <c r="L5" s="265">
        <v>0.0</v>
      </c>
    </row>
    <row r="6">
      <c r="A6" s="323">
        <v>12.0</v>
      </c>
      <c r="B6" s="425" t="s">
        <v>34</v>
      </c>
      <c r="C6" s="270">
        <v>1.0</v>
      </c>
      <c r="D6" s="425" t="s">
        <v>4</v>
      </c>
      <c r="E6" s="377"/>
      <c r="F6" s="290"/>
      <c r="G6" s="290"/>
      <c r="H6" s="274"/>
      <c r="I6" s="275">
        <f t="shared" si="1"/>
        <v>300</v>
      </c>
      <c r="J6" s="275">
        <v>100.0</v>
      </c>
      <c r="K6" s="275">
        <v>100.0</v>
      </c>
      <c r="L6" s="276">
        <v>100.0</v>
      </c>
    </row>
    <row r="7">
      <c r="A7" s="328" t="s">
        <v>97</v>
      </c>
      <c r="B7" s="427" t="s">
        <v>98</v>
      </c>
      <c r="C7" s="279" t="s">
        <v>1</v>
      </c>
      <c r="D7" s="427" t="s">
        <v>2</v>
      </c>
      <c r="E7" s="404" t="s">
        <v>282</v>
      </c>
      <c r="F7" s="282" t="s">
        <v>284</v>
      </c>
      <c r="G7" s="282" t="s">
        <v>330</v>
      </c>
      <c r="H7" s="283">
        <f>I7/I8</f>
        <v>0.55</v>
      </c>
      <c r="I7" s="275">
        <f t="shared" si="1"/>
        <v>165</v>
      </c>
      <c r="J7" s="284">
        <v>80.0</v>
      </c>
      <c r="K7" s="284">
        <v>35.0</v>
      </c>
      <c r="L7" s="285">
        <v>50.0</v>
      </c>
    </row>
    <row r="8">
      <c r="A8" s="323">
        <v>12.0</v>
      </c>
      <c r="B8" s="425" t="s">
        <v>34</v>
      </c>
      <c r="C8" s="287">
        <v>3.0</v>
      </c>
      <c r="D8" s="425" t="s">
        <v>7</v>
      </c>
      <c r="E8" s="377"/>
      <c r="F8" s="273"/>
      <c r="G8" s="273"/>
      <c r="H8" s="274"/>
      <c r="I8" s="275">
        <f t="shared" si="1"/>
        <v>300</v>
      </c>
      <c r="J8" s="275">
        <v>100.0</v>
      </c>
      <c r="K8" s="275">
        <v>100.0</v>
      </c>
      <c r="L8" s="276">
        <v>100.0</v>
      </c>
    </row>
    <row r="9">
      <c r="A9" s="328" t="s">
        <v>97</v>
      </c>
      <c r="B9" s="427" t="s">
        <v>98</v>
      </c>
      <c r="C9" s="279" t="s">
        <v>1</v>
      </c>
      <c r="D9" s="427" t="s">
        <v>2</v>
      </c>
      <c r="E9" s="404" t="s">
        <v>282</v>
      </c>
      <c r="F9" s="282" t="s">
        <v>304</v>
      </c>
      <c r="G9" s="282" t="s">
        <v>336</v>
      </c>
      <c r="H9" s="283">
        <f>I9/I10</f>
        <v>0.65</v>
      </c>
      <c r="I9" s="275">
        <f t="shared" si="1"/>
        <v>195</v>
      </c>
      <c r="J9" s="284">
        <v>80.0</v>
      </c>
      <c r="K9" s="284">
        <v>55.0</v>
      </c>
      <c r="L9" s="285">
        <v>60.0</v>
      </c>
    </row>
    <row r="10">
      <c r="A10" s="323">
        <v>12.0</v>
      </c>
      <c r="B10" s="425" t="s">
        <v>34</v>
      </c>
      <c r="C10" s="287">
        <v>5.0</v>
      </c>
      <c r="D10" s="425" t="s">
        <v>10</v>
      </c>
      <c r="E10" s="377"/>
      <c r="F10" s="290"/>
      <c r="G10" s="273"/>
      <c r="H10" s="274"/>
      <c r="I10" s="275">
        <f t="shared" si="1"/>
        <v>300</v>
      </c>
      <c r="J10" s="275">
        <v>100.0</v>
      </c>
      <c r="K10" s="275">
        <v>100.0</v>
      </c>
      <c r="L10" s="276">
        <v>100.0</v>
      </c>
    </row>
    <row r="11">
      <c r="A11" s="328" t="s">
        <v>97</v>
      </c>
      <c r="B11" s="427" t="s">
        <v>98</v>
      </c>
      <c r="C11" s="279" t="s">
        <v>1</v>
      </c>
      <c r="D11" s="427" t="s">
        <v>2</v>
      </c>
      <c r="E11" s="404" t="s">
        <v>282</v>
      </c>
      <c r="F11" s="282" t="s">
        <v>300</v>
      </c>
      <c r="G11" s="282" t="s">
        <v>306</v>
      </c>
      <c r="H11" s="283">
        <f>I11/I12</f>
        <v>0.5</v>
      </c>
      <c r="I11" s="275">
        <f t="shared" si="1"/>
        <v>150</v>
      </c>
      <c r="J11" s="284">
        <v>80.0</v>
      </c>
      <c r="K11" s="284">
        <v>0.0</v>
      </c>
      <c r="L11" s="285">
        <v>70.0</v>
      </c>
    </row>
    <row r="12">
      <c r="A12" s="323">
        <v>12.0</v>
      </c>
      <c r="B12" s="425" t="s">
        <v>34</v>
      </c>
      <c r="C12" s="287">
        <v>7.0</v>
      </c>
      <c r="D12" s="425" t="s">
        <v>13</v>
      </c>
      <c r="E12" s="377"/>
      <c r="F12" s="273"/>
      <c r="G12" s="273"/>
      <c r="H12" s="274"/>
      <c r="I12" s="275">
        <f t="shared" si="1"/>
        <v>300</v>
      </c>
      <c r="J12" s="275">
        <v>100.0</v>
      </c>
      <c r="K12" s="275">
        <v>100.0</v>
      </c>
      <c r="L12" s="276">
        <v>100.0</v>
      </c>
    </row>
    <row r="13">
      <c r="A13" s="328" t="s">
        <v>97</v>
      </c>
      <c r="B13" s="427" t="s">
        <v>98</v>
      </c>
      <c r="C13" s="279" t="s">
        <v>1</v>
      </c>
      <c r="D13" s="427" t="s">
        <v>2</v>
      </c>
      <c r="E13" s="404" t="s">
        <v>282</v>
      </c>
      <c r="F13" s="282" t="s">
        <v>296</v>
      </c>
      <c r="G13" s="282" t="s">
        <v>312</v>
      </c>
      <c r="H13" s="283">
        <f>I13/I14</f>
        <v>0.3666666667</v>
      </c>
      <c r="I13" s="275">
        <f t="shared" si="1"/>
        <v>110</v>
      </c>
      <c r="J13" s="284">
        <v>80.0</v>
      </c>
      <c r="K13" s="284">
        <v>10.0</v>
      </c>
      <c r="L13" s="285">
        <v>20.0</v>
      </c>
    </row>
    <row r="14">
      <c r="A14" s="323">
        <v>12.0</v>
      </c>
      <c r="B14" s="425" t="s">
        <v>34</v>
      </c>
      <c r="C14" s="287">
        <v>9.0</v>
      </c>
      <c r="D14" s="425" t="s">
        <v>16</v>
      </c>
      <c r="E14" s="377"/>
      <c r="F14" s="273"/>
      <c r="G14" s="273"/>
      <c r="H14" s="274"/>
      <c r="I14" s="275">
        <f t="shared" si="1"/>
        <v>300</v>
      </c>
      <c r="J14" s="275">
        <v>100.0</v>
      </c>
      <c r="K14" s="275">
        <v>100.0</v>
      </c>
      <c r="L14" s="276">
        <v>100.0</v>
      </c>
    </row>
    <row r="15">
      <c r="A15" s="328" t="s">
        <v>97</v>
      </c>
      <c r="B15" s="427" t="s">
        <v>98</v>
      </c>
      <c r="C15" s="279" t="s">
        <v>1</v>
      </c>
      <c r="D15" s="427" t="s">
        <v>2</v>
      </c>
      <c r="E15" s="404" t="s">
        <v>282</v>
      </c>
      <c r="F15" s="290" t="s">
        <v>292</v>
      </c>
      <c r="G15" s="290" t="s">
        <v>318</v>
      </c>
      <c r="H15" s="283">
        <f>I15/I16</f>
        <v>0.6833333333</v>
      </c>
      <c r="I15" s="275">
        <f t="shared" si="1"/>
        <v>205</v>
      </c>
      <c r="J15" s="284">
        <v>80.0</v>
      </c>
      <c r="K15" s="284">
        <v>25.0</v>
      </c>
      <c r="L15" s="285">
        <v>100.0</v>
      </c>
    </row>
    <row r="16">
      <c r="A16" s="336">
        <v>12.0</v>
      </c>
      <c r="B16" s="429" t="s">
        <v>34</v>
      </c>
      <c r="C16" s="293">
        <v>11.0</v>
      </c>
      <c r="D16" s="429" t="s">
        <v>19</v>
      </c>
      <c r="E16" s="390"/>
      <c r="F16" s="296"/>
      <c r="G16" s="296"/>
      <c r="H16" s="297"/>
      <c r="I16" s="298">
        <f t="shared" si="1"/>
        <v>300</v>
      </c>
      <c r="J16" s="298">
        <v>100.0</v>
      </c>
      <c r="K16" s="298">
        <v>100.0</v>
      </c>
      <c r="L16" s="299">
        <v>100.0</v>
      </c>
    </row>
    <row r="17">
      <c r="A17" s="303"/>
      <c r="B17" s="302"/>
      <c r="C17" s="303"/>
      <c r="D17" s="302"/>
      <c r="E17" s="384"/>
      <c r="F17" s="304"/>
      <c r="G17" s="304"/>
      <c r="H17" s="305"/>
      <c r="I17" s="306"/>
      <c r="J17" s="304"/>
      <c r="K17" s="304"/>
      <c r="L17" s="307"/>
      <c r="M17" s="163"/>
      <c r="N17" s="163"/>
      <c r="O17" s="163"/>
      <c r="P17" s="163"/>
      <c r="Q17" s="163"/>
      <c r="R17" s="163"/>
      <c r="S17" s="163"/>
    </row>
    <row r="18">
      <c r="A18" s="318" t="s">
        <v>97</v>
      </c>
      <c r="B18" s="423" t="s">
        <v>98</v>
      </c>
      <c r="C18" s="310" t="s">
        <v>21</v>
      </c>
      <c r="D18" s="423" t="s">
        <v>22</v>
      </c>
      <c r="E18" s="374" t="s">
        <v>296</v>
      </c>
      <c r="F18" s="261" t="s">
        <v>286</v>
      </c>
      <c r="G18" s="261" t="s">
        <v>327</v>
      </c>
      <c r="H18" s="262">
        <f>I18/I19</f>
        <v>0.6166666667</v>
      </c>
      <c r="I18" s="263">
        <f t="shared" ref="I18:I29" si="2">J18+K18+L18</f>
        <v>185</v>
      </c>
      <c r="J18" s="264">
        <v>10.0</v>
      </c>
      <c r="K18" s="264">
        <v>85.0</v>
      </c>
      <c r="L18" s="265">
        <v>90.0</v>
      </c>
    </row>
    <row r="19">
      <c r="A19" s="323">
        <v>12.0</v>
      </c>
      <c r="B19" s="425" t="s">
        <v>34</v>
      </c>
      <c r="C19" s="287">
        <v>2.0</v>
      </c>
      <c r="D19" s="425" t="s">
        <v>24</v>
      </c>
      <c r="E19" s="377"/>
      <c r="F19" s="273"/>
      <c r="G19" s="273"/>
      <c r="H19" s="274"/>
      <c r="I19" s="275">
        <f t="shared" si="2"/>
        <v>300</v>
      </c>
      <c r="J19" s="275">
        <v>100.0</v>
      </c>
      <c r="K19" s="275">
        <v>100.0</v>
      </c>
      <c r="L19" s="276">
        <v>100.0</v>
      </c>
    </row>
    <row r="20">
      <c r="A20" s="328" t="s">
        <v>97</v>
      </c>
      <c r="B20" s="427" t="s">
        <v>98</v>
      </c>
      <c r="C20" s="313" t="s">
        <v>21</v>
      </c>
      <c r="D20" s="427" t="s">
        <v>22</v>
      </c>
      <c r="E20" s="380" t="s">
        <v>296</v>
      </c>
      <c r="F20" s="290" t="s">
        <v>282</v>
      </c>
      <c r="G20" s="282" t="s">
        <v>333</v>
      </c>
      <c r="H20" s="283">
        <f>I20/I21</f>
        <v>0.4166666667</v>
      </c>
      <c r="I20" s="275">
        <f t="shared" si="2"/>
        <v>125</v>
      </c>
      <c r="J20" s="284">
        <v>10.0</v>
      </c>
      <c r="K20" s="284">
        <v>75.0</v>
      </c>
      <c r="L20" s="285">
        <v>40.0</v>
      </c>
    </row>
    <row r="21">
      <c r="A21" s="323">
        <v>12.0</v>
      </c>
      <c r="B21" s="425" t="s">
        <v>34</v>
      </c>
      <c r="C21" s="287">
        <v>4.0</v>
      </c>
      <c r="D21" s="425" t="s">
        <v>26</v>
      </c>
      <c r="E21" s="377"/>
      <c r="F21" s="273"/>
      <c r="G21" s="273"/>
      <c r="H21" s="274"/>
      <c r="I21" s="275">
        <f t="shared" si="2"/>
        <v>300</v>
      </c>
      <c r="J21" s="275">
        <v>100.0</v>
      </c>
      <c r="K21" s="275">
        <v>100.0</v>
      </c>
      <c r="L21" s="276">
        <v>100.0</v>
      </c>
    </row>
    <row r="22">
      <c r="A22" s="328" t="s">
        <v>97</v>
      </c>
      <c r="B22" s="427" t="s">
        <v>98</v>
      </c>
      <c r="C22" s="313" t="s">
        <v>21</v>
      </c>
      <c r="D22" s="427" t="s">
        <v>22</v>
      </c>
      <c r="E22" s="380" t="s">
        <v>296</v>
      </c>
      <c r="F22" s="290" t="s">
        <v>302</v>
      </c>
      <c r="G22" s="290" t="s">
        <v>339</v>
      </c>
      <c r="H22" s="283">
        <f>I22/I23</f>
        <v>0.2833333333</v>
      </c>
      <c r="I22" s="275">
        <f t="shared" si="2"/>
        <v>85</v>
      </c>
      <c r="J22" s="284">
        <v>10.0</v>
      </c>
      <c r="K22" s="284">
        <v>65.0</v>
      </c>
      <c r="L22" s="285">
        <v>10.0</v>
      </c>
    </row>
    <row r="23">
      <c r="A23" s="323">
        <v>12.0</v>
      </c>
      <c r="B23" s="425" t="s">
        <v>34</v>
      </c>
      <c r="C23" s="287">
        <v>6.0</v>
      </c>
      <c r="D23" s="425" t="s">
        <v>28</v>
      </c>
      <c r="E23" s="377"/>
      <c r="F23" s="273"/>
      <c r="G23" s="273"/>
      <c r="H23" s="274"/>
      <c r="I23" s="275">
        <f t="shared" si="2"/>
        <v>300</v>
      </c>
      <c r="J23" s="275">
        <v>100.0</v>
      </c>
      <c r="K23" s="275">
        <v>100.0</v>
      </c>
      <c r="L23" s="276">
        <v>100.0</v>
      </c>
    </row>
    <row r="24">
      <c r="A24" s="328" t="s">
        <v>97</v>
      </c>
      <c r="B24" s="427" t="s">
        <v>98</v>
      </c>
      <c r="C24" s="313" t="s">
        <v>21</v>
      </c>
      <c r="D24" s="427" t="s">
        <v>22</v>
      </c>
      <c r="E24" s="380" t="s">
        <v>296</v>
      </c>
      <c r="F24" s="290" t="s">
        <v>298</v>
      </c>
      <c r="G24" s="282" t="s">
        <v>309</v>
      </c>
      <c r="H24" s="283">
        <f>I24/I25</f>
        <v>0.45</v>
      </c>
      <c r="I24" s="275">
        <f t="shared" si="2"/>
        <v>135</v>
      </c>
      <c r="J24" s="284">
        <v>10.0</v>
      </c>
      <c r="K24" s="284">
        <v>45.0</v>
      </c>
      <c r="L24" s="285">
        <v>80.0</v>
      </c>
    </row>
    <row r="25">
      <c r="A25" s="323">
        <v>12.0</v>
      </c>
      <c r="B25" s="425" t="s">
        <v>34</v>
      </c>
      <c r="C25" s="287">
        <v>8.0</v>
      </c>
      <c r="D25" s="425" t="s">
        <v>30</v>
      </c>
      <c r="E25" s="377"/>
      <c r="F25" s="273"/>
      <c r="G25" s="273"/>
      <c r="H25" s="274"/>
      <c r="I25" s="275">
        <f t="shared" si="2"/>
        <v>300</v>
      </c>
      <c r="J25" s="275">
        <v>100.0</v>
      </c>
      <c r="K25" s="275">
        <v>100.0</v>
      </c>
      <c r="L25" s="276">
        <v>100.0</v>
      </c>
    </row>
    <row r="26">
      <c r="A26" s="328" t="s">
        <v>97</v>
      </c>
      <c r="B26" s="427" t="s">
        <v>98</v>
      </c>
      <c r="C26" s="313" t="s">
        <v>21</v>
      </c>
      <c r="D26" s="427" t="s">
        <v>22</v>
      </c>
      <c r="E26" s="380" t="s">
        <v>296</v>
      </c>
      <c r="F26" s="290" t="s">
        <v>294</v>
      </c>
      <c r="G26" s="290" t="s">
        <v>315</v>
      </c>
      <c r="H26" s="283">
        <f>I26/I27</f>
        <v>0.2</v>
      </c>
      <c r="I26" s="275">
        <f t="shared" si="2"/>
        <v>60</v>
      </c>
      <c r="J26" s="284">
        <v>10.0</v>
      </c>
      <c r="K26" s="284">
        <v>20.0</v>
      </c>
      <c r="L26" s="285">
        <v>30.0</v>
      </c>
    </row>
    <row r="27">
      <c r="A27" s="323">
        <v>12.0</v>
      </c>
      <c r="B27" s="425" t="s">
        <v>34</v>
      </c>
      <c r="C27" s="287">
        <v>10.0</v>
      </c>
      <c r="D27" s="425" t="s">
        <v>32</v>
      </c>
      <c r="E27" s="377"/>
      <c r="F27" s="290"/>
      <c r="G27" s="290"/>
      <c r="H27" s="274"/>
      <c r="I27" s="275">
        <f t="shared" si="2"/>
        <v>300</v>
      </c>
      <c r="J27" s="275">
        <v>100.0</v>
      </c>
      <c r="K27" s="275">
        <v>100.0</v>
      </c>
      <c r="L27" s="276">
        <v>100.0</v>
      </c>
    </row>
    <row r="28">
      <c r="A28" s="328" t="s">
        <v>97</v>
      </c>
      <c r="B28" s="427" t="s">
        <v>98</v>
      </c>
      <c r="C28" s="313" t="s">
        <v>21</v>
      </c>
      <c r="D28" s="427" t="s">
        <v>22</v>
      </c>
      <c r="E28" s="380" t="s">
        <v>296</v>
      </c>
      <c r="F28" s="282" t="s">
        <v>290</v>
      </c>
      <c r="G28" s="282" t="s">
        <v>321</v>
      </c>
      <c r="H28" s="283">
        <f>I28/I29</f>
        <v>0.7</v>
      </c>
      <c r="I28" s="275">
        <f t="shared" si="2"/>
        <v>210</v>
      </c>
      <c r="J28" s="284">
        <v>10.0</v>
      </c>
      <c r="K28" s="284">
        <v>110.0</v>
      </c>
      <c r="L28" s="285">
        <v>90.0</v>
      </c>
    </row>
    <row r="29">
      <c r="A29" s="336">
        <v>12.0</v>
      </c>
      <c r="B29" s="429" t="s">
        <v>34</v>
      </c>
      <c r="C29" s="293">
        <v>12.0</v>
      </c>
      <c r="D29" s="429" t="s">
        <v>34</v>
      </c>
      <c r="E29" s="390"/>
      <c r="F29" s="296"/>
      <c r="G29" s="296"/>
      <c r="H29" s="297"/>
      <c r="I29" s="298">
        <f t="shared" si="2"/>
        <v>300</v>
      </c>
      <c r="J29" s="298">
        <v>100.0</v>
      </c>
      <c r="K29" s="298">
        <v>100.0</v>
      </c>
      <c r="L29" s="299">
        <v>100.0</v>
      </c>
    </row>
    <row r="30">
      <c r="A30" s="303"/>
      <c r="B30" s="302"/>
      <c r="C30" s="303"/>
      <c r="D30" s="315"/>
      <c r="E30" s="384"/>
      <c r="F30" s="304"/>
      <c r="G30" s="304"/>
      <c r="H30" s="301"/>
      <c r="I30" s="301"/>
      <c r="J30" s="301"/>
      <c r="K30" s="301"/>
      <c r="L30" s="301"/>
      <c r="M30" s="163"/>
      <c r="N30" s="163"/>
      <c r="O30" s="163"/>
      <c r="P30" s="163"/>
      <c r="Q30" s="163"/>
      <c r="R30" s="163"/>
      <c r="S30" s="163"/>
    </row>
    <row r="31">
      <c r="A31" s="318" t="s">
        <v>97</v>
      </c>
      <c r="B31" s="423" t="s">
        <v>98</v>
      </c>
      <c r="C31" s="310" t="s">
        <v>35</v>
      </c>
      <c r="D31" s="447" t="s">
        <v>36</v>
      </c>
      <c r="E31" s="374" t="s">
        <v>300</v>
      </c>
      <c r="F31" s="261" t="s">
        <v>288</v>
      </c>
      <c r="G31" s="261" t="s">
        <v>324</v>
      </c>
      <c r="H31" s="262">
        <f>I31/I32</f>
        <v>0.3333333333</v>
      </c>
      <c r="I31" s="321">
        <f t="shared" ref="I31:I42" si="3">J31+K31+L31</f>
        <v>100</v>
      </c>
      <c r="J31" s="264">
        <v>0.0</v>
      </c>
      <c r="K31" s="264">
        <v>100.0</v>
      </c>
      <c r="L31" s="265">
        <v>0.0</v>
      </c>
    </row>
    <row r="32">
      <c r="A32" s="323">
        <v>12.0</v>
      </c>
      <c r="B32" s="425" t="s">
        <v>34</v>
      </c>
      <c r="C32" s="287">
        <v>1.0</v>
      </c>
      <c r="D32" s="425" t="s">
        <v>4</v>
      </c>
      <c r="E32" s="377"/>
      <c r="F32" s="290"/>
      <c r="G32" s="290"/>
      <c r="H32" s="274"/>
      <c r="I32" s="326">
        <f t="shared" si="3"/>
        <v>300</v>
      </c>
      <c r="J32" s="275">
        <v>100.0</v>
      </c>
      <c r="K32" s="275">
        <v>100.0</v>
      </c>
      <c r="L32" s="276">
        <v>100.0</v>
      </c>
    </row>
    <row r="33">
      <c r="A33" s="328" t="s">
        <v>97</v>
      </c>
      <c r="B33" s="427" t="s">
        <v>98</v>
      </c>
      <c r="C33" s="215" t="s">
        <v>35</v>
      </c>
      <c r="D33" s="461" t="s">
        <v>36</v>
      </c>
      <c r="E33" s="404" t="s">
        <v>300</v>
      </c>
      <c r="F33" s="282" t="s">
        <v>284</v>
      </c>
      <c r="G33" s="282" t="s">
        <v>330</v>
      </c>
      <c r="H33" s="283">
        <f>I33/I34</f>
        <v>0.2833333333</v>
      </c>
      <c r="I33" s="326">
        <f t="shared" si="3"/>
        <v>85</v>
      </c>
      <c r="J33" s="284">
        <v>0.0</v>
      </c>
      <c r="K33" s="284">
        <v>35.0</v>
      </c>
      <c r="L33" s="285">
        <v>50.0</v>
      </c>
    </row>
    <row r="34">
      <c r="A34" s="323">
        <v>12.0</v>
      </c>
      <c r="B34" s="425" t="s">
        <v>34</v>
      </c>
      <c r="C34" s="215">
        <v>3.0</v>
      </c>
      <c r="D34" s="464" t="s">
        <v>7</v>
      </c>
      <c r="E34" s="377"/>
      <c r="F34" s="273"/>
      <c r="G34" s="273"/>
      <c r="H34" s="274"/>
      <c r="I34" s="326">
        <f t="shared" si="3"/>
        <v>300</v>
      </c>
      <c r="J34" s="275">
        <v>100.0</v>
      </c>
      <c r="K34" s="275">
        <v>100.0</v>
      </c>
      <c r="L34" s="276">
        <v>100.0</v>
      </c>
    </row>
    <row r="35">
      <c r="A35" s="328" t="s">
        <v>97</v>
      </c>
      <c r="B35" s="427" t="s">
        <v>98</v>
      </c>
      <c r="C35" s="313" t="s">
        <v>35</v>
      </c>
      <c r="D35" s="455" t="s">
        <v>36</v>
      </c>
      <c r="E35" s="404" t="s">
        <v>300</v>
      </c>
      <c r="F35" s="282" t="s">
        <v>304</v>
      </c>
      <c r="G35" s="282" t="s">
        <v>336</v>
      </c>
      <c r="H35" s="283">
        <f>I35/I36</f>
        <v>0.3833333333</v>
      </c>
      <c r="I35" s="326">
        <f t="shared" si="3"/>
        <v>115</v>
      </c>
      <c r="J35" s="284">
        <v>0.0</v>
      </c>
      <c r="K35" s="284">
        <v>55.0</v>
      </c>
      <c r="L35" s="285">
        <v>60.0</v>
      </c>
    </row>
    <row r="36">
      <c r="A36" s="323">
        <v>12.0</v>
      </c>
      <c r="B36" s="425" t="s">
        <v>34</v>
      </c>
      <c r="C36" s="287">
        <v>5.0</v>
      </c>
      <c r="D36" s="451" t="s">
        <v>10</v>
      </c>
      <c r="E36" s="377"/>
      <c r="F36" s="290"/>
      <c r="G36" s="273"/>
      <c r="H36" s="274"/>
      <c r="I36" s="326">
        <f t="shared" si="3"/>
        <v>300</v>
      </c>
      <c r="J36" s="275">
        <v>100.0</v>
      </c>
      <c r="K36" s="275">
        <v>100.0</v>
      </c>
      <c r="L36" s="276">
        <v>100.0</v>
      </c>
    </row>
    <row r="37">
      <c r="A37" s="328" t="s">
        <v>97</v>
      </c>
      <c r="B37" s="427" t="s">
        <v>98</v>
      </c>
      <c r="C37" s="313" t="s">
        <v>35</v>
      </c>
      <c r="D37" s="461" t="s">
        <v>36</v>
      </c>
      <c r="E37" s="404" t="s">
        <v>300</v>
      </c>
      <c r="F37" s="282" t="s">
        <v>300</v>
      </c>
      <c r="G37" s="282" t="s">
        <v>306</v>
      </c>
      <c r="H37" s="283">
        <f>I37/I38</f>
        <v>0.2333333333</v>
      </c>
      <c r="I37" s="326">
        <f t="shared" si="3"/>
        <v>70</v>
      </c>
      <c r="J37" s="284">
        <v>0.0</v>
      </c>
      <c r="K37" s="284">
        <v>0.0</v>
      </c>
      <c r="L37" s="285">
        <v>70.0</v>
      </c>
    </row>
    <row r="38">
      <c r="A38" s="323">
        <v>12.0</v>
      </c>
      <c r="B38" s="425" t="s">
        <v>34</v>
      </c>
      <c r="C38" s="287">
        <v>7.0</v>
      </c>
      <c r="D38" s="425" t="s">
        <v>13</v>
      </c>
      <c r="E38" s="377"/>
      <c r="F38" s="273"/>
      <c r="G38" s="273"/>
      <c r="H38" s="274"/>
      <c r="I38" s="326">
        <f t="shared" si="3"/>
        <v>300</v>
      </c>
      <c r="J38" s="275">
        <v>100.0</v>
      </c>
      <c r="K38" s="275">
        <v>100.0</v>
      </c>
      <c r="L38" s="276">
        <v>100.0</v>
      </c>
    </row>
    <row r="39">
      <c r="A39" s="328" t="s">
        <v>97</v>
      </c>
      <c r="B39" s="427" t="s">
        <v>98</v>
      </c>
      <c r="C39" s="313" t="s">
        <v>35</v>
      </c>
      <c r="D39" s="461" t="s">
        <v>36</v>
      </c>
      <c r="E39" s="404" t="s">
        <v>300</v>
      </c>
      <c r="F39" s="282" t="s">
        <v>296</v>
      </c>
      <c r="G39" s="282" t="s">
        <v>312</v>
      </c>
      <c r="H39" s="283">
        <f>I39/I40</f>
        <v>0.1</v>
      </c>
      <c r="I39" s="326">
        <f t="shared" si="3"/>
        <v>30</v>
      </c>
      <c r="J39" s="284">
        <v>0.0</v>
      </c>
      <c r="K39" s="284">
        <v>10.0</v>
      </c>
      <c r="L39" s="285">
        <v>20.0</v>
      </c>
    </row>
    <row r="40">
      <c r="A40" s="323">
        <v>12.0</v>
      </c>
      <c r="B40" s="425" t="s">
        <v>34</v>
      </c>
      <c r="C40" s="287">
        <v>9.0</v>
      </c>
      <c r="D40" s="425" t="s">
        <v>16</v>
      </c>
      <c r="E40" s="377"/>
      <c r="F40" s="273"/>
      <c r="G40" s="273"/>
      <c r="H40" s="274"/>
      <c r="I40" s="326">
        <f t="shared" si="3"/>
        <v>300</v>
      </c>
      <c r="J40" s="275">
        <v>100.0</v>
      </c>
      <c r="K40" s="275">
        <v>100.0</v>
      </c>
      <c r="L40" s="276">
        <v>100.0</v>
      </c>
    </row>
    <row r="41">
      <c r="A41" s="328" t="s">
        <v>97</v>
      </c>
      <c r="B41" s="427" t="s">
        <v>98</v>
      </c>
      <c r="C41" s="313" t="s">
        <v>35</v>
      </c>
      <c r="D41" s="461" t="s">
        <v>36</v>
      </c>
      <c r="E41" s="404" t="s">
        <v>300</v>
      </c>
      <c r="F41" s="290" t="s">
        <v>292</v>
      </c>
      <c r="G41" s="290" t="s">
        <v>318</v>
      </c>
      <c r="H41" s="283">
        <f>I41/I42</f>
        <v>0.4166666667</v>
      </c>
      <c r="I41" s="326">
        <f t="shared" si="3"/>
        <v>125</v>
      </c>
      <c r="J41" s="284">
        <v>0.0</v>
      </c>
      <c r="K41" s="284">
        <v>25.0</v>
      </c>
      <c r="L41" s="285">
        <v>100.0</v>
      </c>
    </row>
    <row r="42">
      <c r="A42" s="336">
        <v>12.0</v>
      </c>
      <c r="B42" s="429" t="s">
        <v>34</v>
      </c>
      <c r="C42" s="293">
        <v>11.0</v>
      </c>
      <c r="D42" s="429" t="s">
        <v>19</v>
      </c>
      <c r="E42" s="390"/>
      <c r="F42" s="296"/>
      <c r="G42" s="296"/>
      <c r="H42" s="297"/>
      <c r="I42" s="339">
        <f t="shared" si="3"/>
        <v>300</v>
      </c>
      <c r="J42" s="298">
        <v>100.0</v>
      </c>
      <c r="K42" s="298">
        <v>100.0</v>
      </c>
      <c r="L42" s="299">
        <v>100.0</v>
      </c>
    </row>
    <row r="43">
      <c r="A43" s="303"/>
      <c r="B43" s="302"/>
      <c r="C43" s="303"/>
      <c r="D43" s="302"/>
      <c r="E43" s="384"/>
      <c r="F43" s="304"/>
      <c r="G43" s="304"/>
      <c r="H43" s="316"/>
      <c r="I43" s="306"/>
      <c r="J43" s="306"/>
      <c r="K43" s="304"/>
      <c r="L43" s="307"/>
      <c r="M43" s="163"/>
      <c r="N43" s="163"/>
      <c r="O43" s="163"/>
      <c r="P43" s="163"/>
      <c r="Q43" s="163"/>
      <c r="R43" s="163"/>
      <c r="S43" s="163"/>
    </row>
    <row r="44">
      <c r="A44" s="318" t="s">
        <v>97</v>
      </c>
      <c r="B44" s="423" t="s">
        <v>98</v>
      </c>
      <c r="C44" s="310" t="s">
        <v>49</v>
      </c>
      <c r="D44" s="423" t="s">
        <v>50</v>
      </c>
      <c r="E44" s="374" t="s">
        <v>302</v>
      </c>
      <c r="F44" s="261" t="s">
        <v>286</v>
      </c>
      <c r="G44" s="261" t="s">
        <v>327</v>
      </c>
      <c r="H44" s="262">
        <f>I44/I45</f>
        <v>0.7666666667</v>
      </c>
      <c r="I44" s="263">
        <f t="shared" ref="I44:I55" si="4">J44+K44+L44</f>
        <v>230</v>
      </c>
      <c r="J44" s="264">
        <v>55.0</v>
      </c>
      <c r="K44" s="264">
        <v>85.0</v>
      </c>
      <c r="L44" s="265">
        <v>90.0</v>
      </c>
    </row>
    <row r="45">
      <c r="A45" s="323">
        <v>12.0</v>
      </c>
      <c r="B45" s="425" t="s">
        <v>34</v>
      </c>
      <c r="C45" s="287">
        <v>2.0</v>
      </c>
      <c r="D45" s="425" t="s">
        <v>24</v>
      </c>
      <c r="E45" s="377"/>
      <c r="F45" s="273"/>
      <c r="G45" s="273"/>
      <c r="H45" s="274"/>
      <c r="I45" s="275">
        <f t="shared" si="4"/>
        <v>300</v>
      </c>
      <c r="J45" s="275">
        <v>100.0</v>
      </c>
      <c r="K45" s="275">
        <v>100.0</v>
      </c>
      <c r="L45" s="276">
        <v>100.0</v>
      </c>
    </row>
    <row r="46">
      <c r="A46" s="328" t="s">
        <v>97</v>
      </c>
      <c r="B46" s="427" t="s">
        <v>98</v>
      </c>
      <c r="C46" s="313" t="s">
        <v>49</v>
      </c>
      <c r="D46" s="427" t="s">
        <v>50</v>
      </c>
      <c r="E46" s="380" t="s">
        <v>302</v>
      </c>
      <c r="F46" s="290" t="s">
        <v>282</v>
      </c>
      <c r="G46" s="282" t="s">
        <v>333</v>
      </c>
      <c r="H46" s="283">
        <f>I46/I47</f>
        <v>0.5666666667</v>
      </c>
      <c r="I46" s="275">
        <f t="shared" si="4"/>
        <v>170</v>
      </c>
      <c r="J46" s="284">
        <v>55.0</v>
      </c>
      <c r="K46" s="284">
        <v>75.0</v>
      </c>
      <c r="L46" s="285">
        <v>40.0</v>
      </c>
    </row>
    <row r="47">
      <c r="A47" s="323">
        <v>12.0</v>
      </c>
      <c r="B47" s="425" t="s">
        <v>34</v>
      </c>
      <c r="C47" s="287">
        <v>4.0</v>
      </c>
      <c r="D47" s="425" t="s">
        <v>26</v>
      </c>
      <c r="E47" s="377"/>
      <c r="F47" s="273"/>
      <c r="G47" s="273"/>
      <c r="H47" s="274"/>
      <c r="I47" s="275">
        <f t="shared" si="4"/>
        <v>300</v>
      </c>
      <c r="J47" s="275">
        <v>100.0</v>
      </c>
      <c r="K47" s="275">
        <v>100.0</v>
      </c>
      <c r="L47" s="276">
        <v>100.0</v>
      </c>
    </row>
    <row r="48">
      <c r="A48" s="328" t="s">
        <v>97</v>
      </c>
      <c r="B48" s="427" t="s">
        <v>98</v>
      </c>
      <c r="C48" s="313" t="s">
        <v>49</v>
      </c>
      <c r="D48" s="427" t="s">
        <v>50</v>
      </c>
      <c r="E48" s="380" t="s">
        <v>302</v>
      </c>
      <c r="F48" s="290" t="s">
        <v>302</v>
      </c>
      <c r="G48" s="290" t="s">
        <v>339</v>
      </c>
      <c r="H48" s="283">
        <f>I48/I49</f>
        <v>0.4333333333</v>
      </c>
      <c r="I48" s="275">
        <f t="shared" si="4"/>
        <v>130</v>
      </c>
      <c r="J48" s="284">
        <v>55.0</v>
      </c>
      <c r="K48" s="284">
        <v>65.0</v>
      </c>
      <c r="L48" s="285">
        <v>10.0</v>
      </c>
    </row>
    <row r="49">
      <c r="A49" s="323">
        <v>12.0</v>
      </c>
      <c r="B49" s="425" t="s">
        <v>34</v>
      </c>
      <c r="C49" s="287">
        <v>6.0</v>
      </c>
      <c r="D49" s="425" t="s">
        <v>28</v>
      </c>
      <c r="E49" s="377"/>
      <c r="F49" s="273"/>
      <c r="G49" s="273"/>
      <c r="H49" s="274"/>
      <c r="I49" s="275">
        <f t="shared" si="4"/>
        <v>300</v>
      </c>
      <c r="J49" s="275">
        <v>100.0</v>
      </c>
      <c r="K49" s="275">
        <v>100.0</v>
      </c>
      <c r="L49" s="276">
        <v>100.0</v>
      </c>
    </row>
    <row r="50">
      <c r="A50" s="328" t="s">
        <v>97</v>
      </c>
      <c r="B50" s="427" t="s">
        <v>98</v>
      </c>
      <c r="C50" s="313" t="s">
        <v>49</v>
      </c>
      <c r="D50" s="427" t="s">
        <v>50</v>
      </c>
      <c r="E50" s="380" t="s">
        <v>302</v>
      </c>
      <c r="F50" s="290" t="s">
        <v>298</v>
      </c>
      <c r="G50" s="282" t="s">
        <v>309</v>
      </c>
      <c r="H50" s="283">
        <f>I50/I51</f>
        <v>0.6</v>
      </c>
      <c r="I50" s="275">
        <f t="shared" si="4"/>
        <v>180</v>
      </c>
      <c r="J50" s="284">
        <v>55.0</v>
      </c>
      <c r="K50" s="284">
        <v>45.0</v>
      </c>
      <c r="L50" s="285">
        <v>80.0</v>
      </c>
    </row>
    <row r="51">
      <c r="A51" s="323">
        <v>12.0</v>
      </c>
      <c r="B51" s="425" t="s">
        <v>34</v>
      </c>
      <c r="C51" s="287">
        <v>8.0</v>
      </c>
      <c r="D51" s="425" t="s">
        <v>30</v>
      </c>
      <c r="E51" s="377"/>
      <c r="F51" s="273"/>
      <c r="G51" s="273"/>
      <c r="H51" s="274"/>
      <c r="I51" s="275">
        <f t="shared" si="4"/>
        <v>300</v>
      </c>
      <c r="J51" s="275">
        <v>100.0</v>
      </c>
      <c r="K51" s="275">
        <v>100.0</v>
      </c>
      <c r="L51" s="276">
        <v>100.0</v>
      </c>
    </row>
    <row r="52">
      <c r="A52" s="328" t="s">
        <v>97</v>
      </c>
      <c r="B52" s="427" t="s">
        <v>98</v>
      </c>
      <c r="C52" s="313" t="s">
        <v>49</v>
      </c>
      <c r="D52" s="427" t="s">
        <v>50</v>
      </c>
      <c r="E52" s="380" t="s">
        <v>302</v>
      </c>
      <c r="F52" s="290" t="s">
        <v>294</v>
      </c>
      <c r="G52" s="290" t="s">
        <v>315</v>
      </c>
      <c r="H52" s="283">
        <f>I52/I53</f>
        <v>0.35</v>
      </c>
      <c r="I52" s="275">
        <f t="shared" si="4"/>
        <v>105</v>
      </c>
      <c r="J52" s="284">
        <v>55.0</v>
      </c>
      <c r="K52" s="284">
        <v>20.0</v>
      </c>
      <c r="L52" s="285">
        <v>30.0</v>
      </c>
    </row>
    <row r="53">
      <c r="A53" s="323">
        <v>12.0</v>
      </c>
      <c r="B53" s="425" t="s">
        <v>34</v>
      </c>
      <c r="C53" s="287">
        <v>10.0</v>
      </c>
      <c r="D53" s="425" t="s">
        <v>32</v>
      </c>
      <c r="E53" s="377"/>
      <c r="F53" s="290"/>
      <c r="G53" s="290"/>
      <c r="H53" s="274"/>
      <c r="I53" s="275">
        <f t="shared" si="4"/>
        <v>300</v>
      </c>
      <c r="J53" s="275">
        <v>100.0</v>
      </c>
      <c r="K53" s="275">
        <v>100.0</v>
      </c>
      <c r="L53" s="276">
        <v>100.0</v>
      </c>
    </row>
    <row r="54">
      <c r="A54" s="328" t="s">
        <v>97</v>
      </c>
      <c r="B54" s="427" t="s">
        <v>98</v>
      </c>
      <c r="C54" s="313" t="s">
        <v>49</v>
      </c>
      <c r="D54" s="427" t="s">
        <v>50</v>
      </c>
      <c r="E54" s="380" t="s">
        <v>302</v>
      </c>
      <c r="F54" s="282" t="s">
        <v>290</v>
      </c>
      <c r="G54" s="282" t="s">
        <v>321</v>
      </c>
      <c r="H54" s="283">
        <f>I54/I55</f>
        <v>0.85</v>
      </c>
      <c r="I54" s="275">
        <f t="shared" si="4"/>
        <v>255</v>
      </c>
      <c r="J54" s="284">
        <v>55.0</v>
      </c>
      <c r="K54" s="284">
        <v>110.0</v>
      </c>
      <c r="L54" s="285">
        <v>90.0</v>
      </c>
    </row>
    <row r="55">
      <c r="A55" s="336">
        <v>12.0</v>
      </c>
      <c r="B55" s="429" t="s">
        <v>34</v>
      </c>
      <c r="C55" s="293">
        <v>12.0</v>
      </c>
      <c r="D55" s="429" t="s">
        <v>34</v>
      </c>
      <c r="E55" s="390"/>
      <c r="F55" s="296"/>
      <c r="G55" s="296"/>
      <c r="H55" s="297"/>
      <c r="I55" s="298">
        <f t="shared" si="4"/>
        <v>300</v>
      </c>
      <c r="J55" s="298">
        <v>100.0</v>
      </c>
      <c r="K55" s="298">
        <v>100.0</v>
      </c>
      <c r="L55" s="299">
        <v>100.0</v>
      </c>
    </row>
    <row r="56">
      <c r="A56" s="303"/>
      <c r="B56" s="302"/>
      <c r="C56" s="303"/>
      <c r="D56" s="302"/>
      <c r="E56" s="384"/>
      <c r="F56" s="304"/>
      <c r="G56" s="304"/>
      <c r="H56" s="316"/>
      <c r="I56" s="306"/>
      <c r="J56" s="306"/>
      <c r="K56" s="306"/>
      <c r="L56" s="301"/>
      <c r="M56" s="163"/>
      <c r="N56" s="163"/>
      <c r="O56" s="163"/>
      <c r="P56" s="163"/>
      <c r="Q56" s="163"/>
      <c r="R56" s="163"/>
      <c r="S56" s="163"/>
    </row>
    <row r="57">
      <c r="A57" s="318" t="s">
        <v>97</v>
      </c>
      <c r="B57" s="423" t="s">
        <v>98</v>
      </c>
      <c r="C57" s="310" t="s">
        <v>57</v>
      </c>
      <c r="D57" s="423" t="s">
        <v>58</v>
      </c>
      <c r="E57" s="374" t="s">
        <v>300</v>
      </c>
      <c r="F57" s="261" t="s">
        <v>288</v>
      </c>
      <c r="G57" s="261" t="s">
        <v>324</v>
      </c>
      <c r="H57" s="262">
        <f>I57/I58</f>
        <v>0.3333333333</v>
      </c>
      <c r="I57" s="263">
        <f t="shared" ref="I57:I68" si="5">J57+K57+L57</f>
        <v>100</v>
      </c>
      <c r="J57" s="264">
        <v>0.0</v>
      </c>
      <c r="K57" s="264">
        <v>100.0</v>
      </c>
      <c r="L57" s="265">
        <v>0.0</v>
      </c>
    </row>
    <row r="58">
      <c r="A58" s="323">
        <v>12.0</v>
      </c>
      <c r="B58" s="425" t="s">
        <v>34</v>
      </c>
      <c r="C58" s="287">
        <v>1.0</v>
      </c>
      <c r="D58" s="425" t="s">
        <v>4</v>
      </c>
      <c r="E58" s="377"/>
      <c r="F58" s="290"/>
      <c r="G58" s="290"/>
      <c r="H58" s="274"/>
      <c r="I58" s="275">
        <f t="shared" si="5"/>
        <v>300</v>
      </c>
      <c r="J58" s="275">
        <v>100.0</v>
      </c>
      <c r="K58" s="275">
        <v>100.0</v>
      </c>
      <c r="L58" s="276">
        <v>100.0</v>
      </c>
    </row>
    <row r="59">
      <c r="A59" s="328" t="s">
        <v>97</v>
      </c>
      <c r="B59" s="427" t="s">
        <v>98</v>
      </c>
      <c r="C59" s="313" t="s">
        <v>57</v>
      </c>
      <c r="D59" s="427" t="s">
        <v>58</v>
      </c>
      <c r="E59" s="404" t="s">
        <v>300</v>
      </c>
      <c r="F59" s="282" t="s">
        <v>284</v>
      </c>
      <c r="G59" s="282" t="s">
        <v>330</v>
      </c>
      <c r="H59" s="283">
        <f>I59/I60</f>
        <v>0.2833333333</v>
      </c>
      <c r="I59" s="275">
        <f t="shared" si="5"/>
        <v>85</v>
      </c>
      <c r="J59" s="284">
        <v>0.0</v>
      </c>
      <c r="K59" s="284">
        <v>35.0</v>
      </c>
      <c r="L59" s="285">
        <v>50.0</v>
      </c>
    </row>
    <row r="60">
      <c r="A60" s="323">
        <v>12.0</v>
      </c>
      <c r="B60" s="425" t="s">
        <v>34</v>
      </c>
      <c r="C60" s="287">
        <v>3.0</v>
      </c>
      <c r="D60" s="464" t="s">
        <v>7</v>
      </c>
      <c r="E60" s="377"/>
      <c r="F60" s="273"/>
      <c r="G60" s="273"/>
      <c r="H60" s="274"/>
      <c r="I60" s="275">
        <f t="shared" si="5"/>
        <v>300</v>
      </c>
      <c r="J60" s="275">
        <v>100.0</v>
      </c>
      <c r="K60" s="275">
        <v>100.0</v>
      </c>
      <c r="L60" s="276">
        <v>100.0</v>
      </c>
    </row>
    <row r="61">
      <c r="A61" s="328" t="s">
        <v>97</v>
      </c>
      <c r="B61" s="427" t="s">
        <v>98</v>
      </c>
      <c r="C61" s="313" t="s">
        <v>57</v>
      </c>
      <c r="D61" s="427" t="s">
        <v>58</v>
      </c>
      <c r="E61" s="404" t="s">
        <v>300</v>
      </c>
      <c r="F61" s="282" t="s">
        <v>304</v>
      </c>
      <c r="G61" s="282" t="s">
        <v>336</v>
      </c>
      <c r="H61" s="283">
        <f>I61/I62</f>
        <v>0.3833333333</v>
      </c>
      <c r="I61" s="275">
        <f t="shared" si="5"/>
        <v>115</v>
      </c>
      <c r="J61" s="284">
        <v>0.0</v>
      </c>
      <c r="K61" s="284">
        <v>55.0</v>
      </c>
      <c r="L61" s="285">
        <v>60.0</v>
      </c>
    </row>
    <row r="62">
      <c r="A62" s="323">
        <v>12.0</v>
      </c>
      <c r="B62" s="425" t="s">
        <v>34</v>
      </c>
      <c r="C62" s="287">
        <v>5.0</v>
      </c>
      <c r="D62" s="425" t="s">
        <v>10</v>
      </c>
      <c r="E62" s="377"/>
      <c r="F62" s="290"/>
      <c r="G62" s="273"/>
      <c r="H62" s="274"/>
      <c r="I62" s="275">
        <f t="shared" si="5"/>
        <v>300</v>
      </c>
      <c r="J62" s="275">
        <v>100.0</v>
      </c>
      <c r="K62" s="275">
        <v>100.0</v>
      </c>
      <c r="L62" s="276">
        <v>100.0</v>
      </c>
    </row>
    <row r="63">
      <c r="A63" s="328" t="s">
        <v>97</v>
      </c>
      <c r="B63" s="427" t="s">
        <v>98</v>
      </c>
      <c r="C63" s="313" t="s">
        <v>57</v>
      </c>
      <c r="D63" s="427" t="s">
        <v>58</v>
      </c>
      <c r="E63" s="404" t="s">
        <v>300</v>
      </c>
      <c r="F63" s="282" t="s">
        <v>300</v>
      </c>
      <c r="G63" s="282" t="s">
        <v>306</v>
      </c>
      <c r="H63" s="283">
        <f>I63/I64</f>
        <v>0.2333333333</v>
      </c>
      <c r="I63" s="275">
        <f t="shared" si="5"/>
        <v>70</v>
      </c>
      <c r="J63" s="284">
        <v>0.0</v>
      </c>
      <c r="K63" s="284">
        <v>0.0</v>
      </c>
      <c r="L63" s="285">
        <v>70.0</v>
      </c>
    </row>
    <row r="64">
      <c r="A64" s="323">
        <v>12.0</v>
      </c>
      <c r="B64" s="425" t="s">
        <v>34</v>
      </c>
      <c r="C64" s="287">
        <v>7.0</v>
      </c>
      <c r="D64" s="425" t="s">
        <v>13</v>
      </c>
      <c r="E64" s="377"/>
      <c r="F64" s="273"/>
      <c r="G64" s="273"/>
      <c r="H64" s="274"/>
      <c r="I64" s="275">
        <f t="shared" si="5"/>
        <v>300</v>
      </c>
      <c r="J64" s="275">
        <v>100.0</v>
      </c>
      <c r="K64" s="275">
        <v>100.0</v>
      </c>
      <c r="L64" s="276">
        <v>100.0</v>
      </c>
    </row>
    <row r="65">
      <c r="A65" s="328" t="s">
        <v>97</v>
      </c>
      <c r="B65" s="427" t="s">
        <v>98</v>
      </c>
      <c r="C65" s="313" t="s">
        <v>57</v>
      </c>
      <c r="D65" s="427" t="s">
        <v>58</v>
      </c>
      <c r="E65" s="404" t="s">
        <v>300</v>
      </c>
      <c r="F65" s="282" t="s">
        <v>296</v>
      </c>
      <c r="G65" s="282" t="s">
        <v>312</v>
      </c>
      <c r="H65" s="283">
        <f>I65/I66</f>
        <v>0.1</v>
      </c>
      <c r="I65" s="275">
        <f t="shared" si="5"/>
        <v>30</v>
      </c>
      <c r="J65" s="284">
        <v>0.0</v>
      </c>
      <c r="K65" s="284">
        <v>10.0</v>
      </c>
      <c r="L65" s="285">
        <v>20.0</v>
      </c>
    </row>
    <row r="66">
      <c r="A66" s="323">
        <v>12.0</v>
      </c>
      <c r="B66" s="425" t="s">
        <v>34</v>
      </c>
      <c r="C66" s="287">
        <v>9.0</v>
      </c>
      <c r="D66" s="425" t="s">
        <v>16</v>
      </c>
      <c r="E66" s="377"/>
      <c r="F66" s="273"/>
      <c r="G66" s="273"/>
      <c r="H66" s="274"/>
      <c r="I66" s="275">
        <f t="shared" si="5"/>
        <v>300</v>
      </c>
      <c r="J66" s="275">
        <v>100.0</v>
      </c>
      <c r="K66" s="275">
        <v>100.0</v>
      </c>
      <c r="L66" s="276">
        <v>100.0</v>
      </c>
    </row>
    <row r="67">
      <c r="A67" s="328" t="s">
        <v>97</v>
      </c>
      <c r="B67" s="427" t="s">
        <v>98</v>
      </c>
      <c r="C67" s="313" t="s">
        <v>57</v>
      </c>
      <c r="D67" s="427" t="s">
        <v>58</v>
      </c>
      <c r="E67" s="404" t="s">
        <v>300</v>
      </c>
      <c r="F67" s="290" t="s">
        <v>292</v>
      </c>
      <c r="G67" s="290" t="s">
        <v>318</v>
      </c>
      <c r="H67" s="283">
        <f>I67/I68</f>
        <v>0.4166666667</v>
      </c>
      <c r="I67" s="275">
        <f t="shared" si="5"/>
        <v>125</v>
      </c>
      <c r="J67" s="284">
        <v>0.0</v>
      </c>
      <c r="K67" s="284">
        <v>25.0</v>
      </c>
      <c r="L67" s="285">
        <v>100.0</v>
      </c>
    </row>
    <row r="68">
      <c r="A68" s="336">
        <v>12.0</v>
      </c>
      <c r="B68" s="429" t="s">
        <v>34</v>
      </c>
      <c r="C68" s="293">
        <v>11.0</v>
      </c>
      <c r="D68" s="429" t="s">
        <v>19</v>
      </c>
      <c r="E68" s="390"/>
      <c r="F68" s="296"/>
      <c r="G68" s="296"/>
      <c r="H68" s="297"/>
      <c r="I68" s="298">
        <f t="shared" si="5"/>
        <v>300</v>
      </c>
      <c r="J68" s="298">
        <v>100.0</v>
      </c>
      <c r="K68" s="298">
        <v>100.0</v>
      </c>
      <c r="L68" s="299">
        <v>100.0</v>
      </c>
    </row>
    <row r="69">
      <c r="A69" s="303"/>
      <c r="B69" s="302"/>
      <c r="C69" s="303"/>
      <c r="D69" s="302"/>
      <c r="E69" s="384"/>
      <c r="F69" s="304"/>
      <c r="G69" s="304"/>
      <c r="H69" s="305"/>
      <c r="I69" s="306"/>
      <c r="J69" s="306"/>
      <c r="K69" s="304"/>
      <c r="L69" s="307"/>
      <c r="M69" s="163"/>
      <c r="N69" s="163"/>
      <c r="O69" s="163"/>
      <c r="P69" s="163"/>
      <c r="Q69" s="163"/>
      <c r="R69" s="163"/>
      <c r="S69" s="163"/>
    </row>
    <row r="70">
      <c r="A70" s="318" t="s">
        <v>97</v>
      </c>
      <c r="B70" s="423" t="s">
        <v>98</v>
      </c>
      <c r="C70" s="310" t="s">
        <v>65</v>
      </c>
      <c r="D70" s="423" t="s">
        <v>66</v>
      </c>
      <c r="E70" s="374" t="s">
        <v>302</v>
      </c>
      <c r="F70" s="261" t="s">
        <v>286</v>
      </c>
      <c r="G70" s="261" t="s">
        <v>327</v>
      </c>
      <c r="H70" s="262">
        <f>I70/I71</f>
        <v>0.8</v>
      </c>
      <c r="I70" s="263">
        <f t="shared" ref="I70:I81" si="6">J70+K70+L70</f>
        <v>240</v>
      </c>
      <c r="J70" s="264">
        <v>65.0</v>
      </c>
      <c r="K70" s="264">
        <v>85.0</v>
      </c>
      <c r="L70" s="265">
        <v>90.0</v>
      </c>
    </row>
    <row r="71">
      <c r="A71" s="323">
        <v>12.0</v>
      </c>
      <c r="B71" s="425" t="s">
        <v>34</v>
      </c>
      <c r="C71" s="287">
        <v>2.0</v>
      </c>
      <c r="D71" s="425" t="s">
        <v>24</v>
      </c>
      <c r="E71" s="377"/>
      <c r="F71" s="273"/>
      <c r="G71" s="273"/>
      <c r="H71" s="274"/>
      <c r="I71" s="275">
        <f t="shared" si="6"/>
        <v>300</v>
      </c>
      <c r="J71" s="275">
        <v>100.0</v>
      </c>
      <c r="K71" s="275">
        <v>100.0</v>
      </c>
      <c r="L71" s="276">
        <v>100.0</v>
      </c>
    </row>
    <row r="72">
      <c r="A72" s="328" t="s">
        <v>97</v>
      </c>
      <c r="B72" s="427" t="s">
        <v>98</v>
      </c>
      <c r="C72" s="313" t="s">
        <v>65</v>
      </c>
      <c r="D72" s="427" t="s">
        <v>66</v>
      </c>
      <c r="E72" s="380" t="s">
        <v>302</v>
      </c>
      <c r="F72" s="290" t="s">
        <v>282</v>
      </c>
      <c r="G72" s="282" t="s">
        <v>333</v>
      </c>
      <c r="H72" s="283">
        <f>I72/I73</f>
        <v>0.6</v>
      </c>
      <c r="I72" s="275">
        <f t="shared" si="6"/>
        <v>180</v>
      </c>
      <c r="J72" s="284">
        <v>65.0</v>
      </c>
      <c r="K72" s="284">
        <v>75.0</v>
      </c>
      <c r="L72" s="285">
        <v>40.0</v>
      </c>
    </row>
    <row r="73">
      <c r="A73" s="323">
        <v>12.0</v>
      </c>
      <c r="B73" s="425" t="s">
        <v>34</v>
      </c>
      <c r="C73" s="287">
        <v>4.0</v>
      </c>
      <c r="D73" s="425" t="s">
        <v>26</v>
      </c>
      <c r="E73" s="377"/>
      <c r="F73" s="273"/>
      <c r="G73" s="273"/>
      <c r="H73" s="274"/>
      <c r="I73" s="275">
        <f t="shared" si="6"/>
        <v>300</v>
      </c>
      <c r="J73" s="275">
        <v>100.0</v>
      </c>
      <c r="K73" s="275">
        <v>100.0</v>
      </c>
      <c r="L73" s="276">
        <v>100.0</v>
      </c>
    </row>
    <row r="74">
      <c r="A74" s="328" t="s">
        <v>97</v>
      </c>
      <c r="B74" s="427" t="s">
        <v>98</v>
      </c>
      <c r="C74" s="313" t="s">
        <v>65</v>
      </c>
      <c r="D74" s="451" t="s">
        <v>66</v>
      </c>
      <c r="E74" s="380" t="s">
        <v>302</v>
      </c>
      <c r="F74" s="290" t="s">
        <v>302</v>
      </c>
      <c r="G74" s="290" t="s">
        <v>339</v>
      </c>
      <c r="H74" s="283">
        <f>I74/I75</f>
        <v>0.4666666667</v>
      </c>
      <c r="I74" s="275">
        <f t="shared" si="6"/>
        <v>140</v>
      </c>
      <c r="J74" s="284">
        <v>65.0</v>
      </c>
      <c r="K74" s="284">
        <v>65.0</v>
      </c>
      <c r="L74" s="285">
        <v>10.0</v>
      </c>
    </row>
    <row r="75">
      <c r="A75" s="323">
        <v>12.0</v>
      </c>
      <c r="B75" s="425" t="s">
        <v>34</v>
      </c>
      <c r="C75" s="215">
        <v>6.0</v>
      </c>
      <c r="D75" s="451" t="s">
        <v>28</v>
      </c>
      <c r="E75" s="377"/>
      <c r="F75" s="273"/>
      <c r="G75" s="273"/>
      <c r="H75" s="274"/>
      <c r="I75" s="275">
        <f t="shared" si="6"/>
        <v>300</v>
      </c>
      <c r="J75" s="275">
        <v>100.0</v>
      </c>
      <c r="K75" s="275">
        <v>100.0</v>
      </c>
      <c r="L75" s="276">
        <v>100.0</v>
      </c>
    </row>
    <row r="76">
      <c r="A76" s="328" t="s">
        <v>97</v>
      </c>
      <c r="B76" s="427" t="s">
        <v>98</v>
      </c>
      <c r="C76" s="313" t="s">
        <v>65</v>
      </c>
      <c r="D76" s="427" t="s">
        <v>66</v>
      </c>
      <c r="E76" s="380" t="s">
        <v>302</v>
      </c>
      <c r="F76" s="290" t="s">
        <v>298</v>
      </c>
      <c r="G76" s="282" t="s">
        <v>309</v>
      </c>
      <c r="H76" s="283">
        <f>I76/I77</f>
        <v>0.6333333333</v>
      </c>
      <c r="I76" s="275">
        <f t="shared" si="6"/>
        <v>190</v>
      </c>
      <c r="J76" s="284">
        <v>65.0</v>
      </c>
      <c r="K76" s="284">
        <v>45.0</v>
      </c>
      <c r="L76" s="285">
        <v>80.0</v>
      </c>
    </row>
    <row r="77">
      <c r="A77" s="323">
        <v>12.0</v>
      </c>
      <c r="B77" s="425" t="s">
        <v>34</v>
      </c>
      <c r="C77" s="287">
        <v>8.0</v>
      </c>
      <c r="D77" s="425" t="s">
        <v>30</v>
      </c>
      <c r="E77" s="377"/>
      <c r="F77" s="273"/>
      <c r="G77" s="273"/>
      <c r="H77" s="274"/>
      <c r="I77" s="275">
        <f t="shared" si="6"/>
        <v>300</v>
      </c>
      <c r="J77" s="275">
        <v>100.0</v>
      </c>
      <c r="K77" s="275">
        <v>100.0</v>
      </c>
      <c r="L77" s="276">
        <v>100.0</v>
      </c>
    </row>
    <row r="78">
      <c r="A78" s="328" t="s">
        <v>97</v>
      </c>
      <c r="B78" s="427" t="s">
        <v>98</v>
      </c>
      <c r="C78" s="313" t="s">
        <v>65</v>
      </c>
      <c r="D78" s="427" t="s">
        <v>66</v>
      </c>
      <c r="E78" s="380" t="s">
        <v>302</v>
      </c>
      <c r="F78" s="290" t="s">
        <v>294</v>
      </c>
      <c r="G78" s="290" t="s">
        <v>315</v>
      </c>
      <c r="H78" s="283">
        <f>I78/I79</f>
        <v>0.3833333333</v>
      </c>
      <c r="I78" s="275">
        <f t="shared" si="6"/>
        <v>115</v>
      </c>
      <c r="J78" s="284">
        <v>65.0</v>
      </c>
      <c r="K78" s="284">
        <v>20.0</v>
      </c>
      <c r="L78" s="285">
        <v>30.0</v>
      </c>
    </row>
    <row r="79">
      <c r="A79" s="323">
        <v>12.0</v>
      </c>
      <c r="B79" s="425" t="s">
        <v>34</v>
      </c>
      <c r="C79" s="287">
        <v>10.0</v>
      </c>
      <c r="D79" s="425" t="s">
        <v>32</v>
      </c>
      <c r="E79" s="377"/>
      <c r="F79" s="290"/>
      <c r="G79" s="290"/>
      <c r="H79" s="274"/>
      <c r="I79" s="275">
        <f t="shared" si="6"/>
        <v>300</v>
      </c>
      <c r="J79" s="275">
        <v>100.0</v>
      </c>
      <c r="K79" s="275">
        <v>100.0</v>
      </c>
      <c r="L79" s="276">
        <v>100.0</v>
      </c>
    </row>
    <row r="80">
      <c r="A80" s="328" t="s">
        <v>97</v>
      </c>
      <c r="B80" s="427" t="s">
        <v>98</v>
      </c>
      <c r="C80" s="313" t="s">
        <v>65</v>
      </c>
      <c r="D80" s="427" t="s">
        <v>66</v>
      </c>
      <c r="E80" s="380" t="s">
        <v>302</v>
      </c>
      <c r="F80" s="282" t="s">
        <v>290</v>
      </c>
      <c r="G80" s="282" t="s">
        <v>321</v>
      </c>
      <c r="H80" s="283">
        <f>I80/I81</f>
        <v>0.8833333333</v>
      </c>
      <c r="I80" s="275">
        <f t="shared" si="6"/>
        <v>265</v>
      </c>
      <c r="J80" s="284">
        <v>65.0</v>
      </c>
      <c r="K80" s="284">
        <v>110.0</v>
      </c>
      <c r="L80" s="285">
        <v>90.0</v>
      </c>
    </row>
    <row r="81">
      <c r="A81" s="336">
        <v>12.0</v>
      </c>
      <c r="B81" s="429" t="s">
        <v>34</v>
      </c>
      <c r="C81" s="293">
        <v>12.0</v>
      </c>
      <c r="D81" s="429" t="s">
        <v>34</v>
      </c>
      <c r="E81" s="377"/>
      <c r="F81" s="273"/>
      <c r="G81" s="296"/>
      <c r="H81" s="297"/>
      <c r="I81" s="298">
        <f t="shared" si="6"/>
        <v>300</v>
      </c>
      <c r="J81" s="298">
        <v>100.0</v>
      </c>
      <c r="K81" s="298">
        <v>100.0</v>
      </c>
      <c r="L81" s="299">
        <v>100.0</v>
      </c>
    </row>
    <row r="82">
      <c r="A82" s="303"/>
      <c r="B82" s="302"/>
      <c r="C82" s="303"/>
      <c r="D82" s="302"/>
      <c r="E82" s="384"/>
      <c r="F82" s="304"/>
      <c r="G82" s="304"/>
      <c r="H82" s="316"/>
      <c r="I82" s="306"/>
      <c r="J82" s="306"/>
      <c r="K82" s="306"/>
      <c r="L82" s="301"/>
      <c r="M82" s="163"/>
      <c r="N82" s="163"/>
      <c r="O82" s="163"/>
      <c r="P82" s="163"/>
      <c r="Q82" s="163"/>
      <c r="R82" s="163"/>
      <c r="S82" s="163"/>
    </row>
    <row r="83">
      <c r="A83" s="318" t="s">
        <v>97</v>
      </c>
      <c r="B83" s="423" t="s">
        <v>98</v>
      </c>
      <c r="C83" s="310" t="s">
        <v>73</v>
      </c>
      <c r="D83" s="423" t="s">
        <v>74</v>
      </c>
      <c r="E83" s="374" t="s">
        <v>294</v>
      </c>
      <c r="F83" s="261" t="s">
        <v>288</v>
      </c>
      <c r="G83" s="261" t="s">
        <v>324</v>
      </c>
      <c r="H83" s="262">
        <f>I83/I84</f>
        <v>0.3833333333</v>
      </c>
      <c r="I83" s="263">
        <f t="shared" ref="I83:I94" si="7">J83+K83+L83</f>
        <v>115</v>
      </c>
      <c r="J83" s="264">
        <v>15.0</v>
      </c>
      <c r="K83" s="264">
        <v>100.0</v>
      </c>
      <c r="L83" s="265">
        <v>0.0</v>
      </c>
    </row>
    <row r="84">
      <c r="A84" s="323">
        <v>12.0</v>
      </c>
      <c r="B84" s="425" t="s">
        <v>34</v>
      </c>
      <c r="C84" s="287">
        <v>1.0</v>
      </c>
      <c r="D84" s="425" t="s">
        <v>4</v>
      </c>
      <c r="E84" s="377"/>
      <c r="F84" s="290"/>
      <c r="G84" s="290"/>
      <c r="H84" s="274"/>
      <c r="I84" s="275">
        <f t="shared" si="7"/>
        <v>300</v>
      </c>
      <c r="J84" s="275">
        <v>100.0</v>
      </c>
      <c r="K84" s="275">
        <v>100.0</v>
      </c>
      <c r="L84" s="276">
        <v>100.0</v>
      </c>
    </row>
    <row r="85">
      <c r="A85" s="328" t="s">
        <v>97</v>
      </c>
      <c r="B85" s="427" t="s">
        <v>98</v>
      </c>
      <c r="C85" s="313" t="s">
        <v>73</v>
      </c>
      <c r="D85" s="427" t="s">
        <v>74</v>
      </c>
      <c r="E85" s="404" t="s">
        <v>294</v>
      </c>
      <c r="F85" s="282" t="s">
        <v>284</v>
      </c>
      <c r="G85" s="282" t="s">
        <v>330</v>
      </c>
      <c r="H85" s="283">
        <f>I85/I86</f>
        <v>0.3333333333</v>
      </c>
      <c r="I85" s="275">
        <f t="shared" si="7"/>
        <v>100</v>
      </c>
      <c r="J85" s="284">
        <v>15.0</v>
      </c>
      <c r="K85" s="284">
        <v>35.0</v>
      </c>
      <c r="L85" s="285">
        <v>50.0</v>
      </c>
    </row>
    <row r="86">
      <c r="A86" s="323">
        <v>12.0</v>
      </c>
      <c r="B86" s="425" t="s">
        <v>34</v>
      </c>
      <c r="C86" s="287">
        <v>3.0</v>
      </c>
      <c r="D86" s="464" t="s">
        <v>7</v>
      </c>
      <c r="E86" s="377"/>
      <c r="F86" s="273"/>
      <c r="G86" s="273"/>
      <c r="H86" s="274"/>
      <c r="I86" s="275">
        <f t="shared" si="7"/>
        <v>300</v>
      </c>
      <c r="J86" s="275">
        <v>100.0</v>
      </c>
      <c r="K86" s="275">
        <v>100.0</v>
      </c>
      <c r="L86" s="276">
        <v>100.0</v>
      </c>
    </row>
    <row r="87">
      <c r="A87" s="328" t="s">
        <v>97</v>
      </c>
      <c r="B87" s="427" t="s">
        <v>98</v>
      </c>
      <c r="C87" s="313" t="s">
        <v>73</v>
      </c>
      <c r="D87" s="427" t="s">
        <v>74</v>
      </c>
      <c r="E87" s="404" t="s">
        <v>294</v>
      </c>
      <c r="F87" s="282" t="s">
        <v>304</v>
      </c>
      <c r="G87" s="282" t="s">
        <v>336</v>
      </c>
      <c r="H87" s="283">
        <f>I87/I88</f>
        <v>0.4333333333</v>
      </c>
      <c r="I87" s="275">
        <f t="shared" si="7"/>
        <v>130</v>
      </c>
      <c r="J87" s="284">
        <v>15.0</v>
      </c>
      <c r="K87" s="284">
        <v>55.0</v>
      </c>
      <c r="L87" s="285">
        <v>60.0</v>
      </c>
    </row>
    <row r="88">
      <c r="A88" s="323">
        <v>12.0</v>
      </c>
      <c r="B88" s="425" t="s">
        <v>34</v>
      </c>
      <c r="C88" s="287">
        <v>5.0</v>
      </c>
      <c r="D88" s="425" t="s">
        <v>10</v>
      </c>
      <c r="E88" s="377"/>
      <c r="F88" s="290"/>
      <c r="G88" s="273"/>
      <c r="H88" s="274"/>
      <c r="I88" s="275">
        <f t="shared" si="7"/>
        <v>300</v>
      </c>
      <c r="J88" s="275">
        <v>100.0</v>
      </c>
      <c r="K88" s="275">
        <v>100.0</v>
      </c>
      <c r="L88" s="276">
        <v>100.0</v>
      </c>
    </row>
    <row r="89">
      <c r="A89" s="328" t="s">
        <v>97</v>
      </c>
      <c r="B89" s="427" t="s">
        <v>98</v>
      </c>
      <c r="C89" s="313" t="s">
        <v>73</v>
      </c>
      <c r="D89" s="427" t="s">
        <v>74</v>
      </c>
      <c r="E89" s="404" t="s">
        <v>294</v>
      </c>
      <c r="F89" s="282" t="s">
        <v>300</v>
      </c>
      <c r="G89" s="282" t="s">
        <v>306</v>
      </c>
      <c r="H89" s="283">
        <f>I89/I90</f>
        <v>0.2833333333</v>
      </c>
      <c r="I89" s="275">
        <f t="shared" si="7"/>
        <v>85</v>
      </c>
      <c r="J89" s="284">
        <v>15.0</v>
      </c>
      <c r="K89" s="284">
        <v>0.0</v>
      </c>
      <c r="L89" s="285">
        <v>70.0</v>
      </c>
    </row>
    <row r="90">
      <c r="A90" s="323">
        <v>12.0</v>
      </c>
      <c r="B90" s="425" t="s">
        <v>34</v>
      </c>
      <c r="C90" s="287">
        <v>7.0</v>
      </c>
      <c r="D90" s="425" t="s">
        <v>13</v>
      </c>
      <c r="E90" s="377"/>
      <c r="F90" s="273"/>
      <c r="G90" s="273"/>
      <c r="H90" s="274"/>
      <c r="I90" s="275">
        <f t="shared" si="7"/>
        <v>300</v>
      </c>
      <c r="J90" s="275">
        <v>100.0</v>
      </c>
      <c r="K90" s="275">
        <v>100.0</v>
      </c>
      <c r="L90" s="276">
        <v>100.0</v>
      </c>
    </row>
    <row r="91">
      <c r="A91" s="328" t="s">
        <v>97</v>
      </c>
      <c r="B91" s="427" t="s">
        <v>98</v>
      </c>
      <c r="C91" s="313" t="s">
        <v>73</v>
      </c>
      <c r="D91" s="427" t="s">
        <v>74</v>
      </c>
      <c r="E91" s="404" t="s">
        <v>294</v>
      </c>
      <c r="F91" s="282" t="s">
        <v>296</v>
      </c>
      <c r="G91" s="282" t="s">
        <v>312</v>
      </c>
      <c r="H91" s="283">
        <f>I91/I92</f>
        <v>0.15</v>
      </c>
      <c r="I91" s="275">
        <f t="shared" si="7"/>
        <v>45</v>
      </c>
      <c r="J91" s="284">
        <v>15.0</v>
      </c>
      <c r="K91" s="284">
        <v>10.0</v>
      </c>
      <c r="L91" s="285">
        <v>20.0</v>
      </c>
    </row>
    <row r="92">
      <c r="A92" s="323">
        <v>12.0</v>
      </c>
      <c r="B92" s="425" t="s">
        <v>34</v>
      </c>
      <c r="C92" s="287">
        <v>9.0</v>
      </c>
      <c r="D92" s="425" t="s">
        <v>16</v>
      </c>
      <c r="E92" s="377"/>
      <c r="F92" s="273"/>
      <c r="G92" s="273"/>
      <c r="H92" s="274"/>
      <c r="I92" s="275">
        <f t="shared" si="7"/>
        <v>300</v>
      </c>
      <c r="J92" s="275">
        <v>100.0</v>
      </c>
      <c r="K92" s="275">
        <v>100.0</v>
      </c>
      <c r="L92" s="276">
        <v>100.0</v>
      </c>
    </row>
    <row r="93">
      <c r="A93" s="328" t="s">
        <v>97</v>
      </c>
      <c r="B93" s="427" t="s">
        <v>98</v>
      </c>
      <c r="C93" s="313" t="s">
        <v>73</v>
      </c>
      <c r="D93" s="427" t="s">
        <v>74</v>
      </c>
      <c r="E93" s="404" t="s">
        <v>294</v>
      </c>
      <c r="F93" s="290" t="s">
        <v>292</v>
      </c>
      <c r="G93" s="290" t="s">
        <v>318</v>
      </c>
      <c r="H93" s="283">
        <f>I93/I94</f>
        <v>0.4666666667</v>
      </c>
      <c r="I93" s="275">
        <f t="shared" si="7"/>
        <v>140</v>
      </c>
      <c r="J93" s="284">
        <v>15.0</v>
      </c>
      <c r="K93" s="284">
        <v>25.0</v>
      </c>
      <c r="L93" s="285">
        <v>100.0</v>
      </c>
    </row>
    <row r="94">
      <c r="A94" s="336">
        <v>12.0</v>
      </c>
      <c r="B94" s="429" t="s">
        <v>34</v>
      </c>
      <c r="C94" s="293">
        <v>11.0</v>
      </c>
      <c r="D94" s="429" t="s">
        <v>19</v>
      </c>
      <c r="E94" s="377"/>
      <c r="F94" s="296"/>
      <c r="G94" s="296"/>
      <c r="H94" s="297"/>
      <c r="I94" s="298">
        <f t="shared" si="7"/>
        <v>300</v>
      </c>
      <c r="J94" s="298">
        <v>100.0</v>
      </c>
      <c r="K94" s="298">
        <v>100.0</v>
      </c>
      <c r="L94" s="299">
        <v>100.0</v>
      </c>
    </row>
    <row r="95">
      <c r="A95" s="303"/>
      <c r="B95" s="302"/>
      <c r="C95" s="303"/>
      <c r="D95" s="302"/>
      <c r="E95" s="384"/>
      <c r="F95" s="304"/>
      <c r="G95" s="304"/>
      <c r="H95" s="305"/>
      <c r="I95" s="306"/>
      <c r="J95" s="306"/>
      <c r="K95" s="304"/>
      <c r="L95" s="385"/>
      <c r="M95" s="163"/>
      <c r="N95" s="163"/>
      <c r="O95" s="163"/>
      <c r="P95" s="163"/>
      <c r="Q95" s="163"/>
      <c r="R95" s="163"/>
      <c r="S95" s="163"/>
    </row>
    <row r="96">
      <c r="A96" s="318" t="s">
        <v>97</v>
      </c>
      <c r="B96" s="423" t="s">
        <v>98</v>
      </c>
      <c r="C96" s="310" t="s">
        <v>81</v>
      </c>
      <c r="D96" s="423" t="s">
        <v>82</v>
      </c>
      <c r="E96" s="374" t="s">
        <v>284</v>
      </c>
      <c r="F96" s="261" t="s">
        <v>286</v>
      </c>
      <c r="G96" s="261" t="s">
        <v>327</v>
      </c>
      <c r="H96" s="262">
        <f>I96/I97</f>
        <v>0.7</v>
      </c>
      <c r="I96" s="321">
        <f t="shared" ref="I96:I107" si="8">J96+K96+L96</f>
        <v>210</v>
      </c>
      <c r="J96" s="264">
        <v>35.0</v>
      </c>
      <c r="K96" s="264">
        <v>85.0</v>
      </c>
      <c r="L96" s="265">
        <v>90.0</v>
      </c>
    </row>
    <row r="97">
      <c r="A97" s="323">
        <v>12.0</v>
      </c>
      <c r="B97" s="425" t="s">
        <v>34</v>
      </c>
      <c r="C97" s="287">
        <v>2.0</v>
      </c>
      <c r="D97" s="425" t="s">
        <v>24</v>
      </c>
      <c r="E97" s="377"/>
      <c r="F97" s="273"/>
      <c r="G97" s="273"/>
      <c r="H97" s="274"/>
      <c r="I97" s="326">
        <f t="shared" si="8"/>
        <v>300</v>
      </c>
      <c r="J97" s="275">
        <v>100.0</v>
      </c>
      <c r="K97" s="275">
        <v>100.0</v>
      </c>
      <c r="L97" s="276">
        <v>100.0</v>
      </c>
    </row>
    <row r="98">
      <c r="A98" s="328" t="s">
        <v>97</v>
      </c>
      <c r="B98" s="427" t="s">
        <v>98</v>
      </c>
      <c r="C98" s="313" t="s">
        <v>81</v>
      </c>
      <c r="D98" s="427" t="s">
        <v>82</v>
      </c>
      <c r="E98" s="380" t="s">
        <v>284</v>
      </c>
      <c r="F98" s="290" t="s">
        <v>282</v>
      </c>
      <c r="G98" s="282" t="s">
        <v>333</v>
      </c>
      <c r="H98" s="283">
        <f>I98/I99</f>
        <v>0.5</v>
      </c>
      <c r="I98" s="326">
        <f t="shared" si="8"/>
        <v>150</v>
      </c>
      <c r="J98" s="284">
        <v>35.0</v>
      </c>
      <c r="K98" s="284">
        <v>75.0</v>
      </c>
      <c r="L98" s="285">
        <v>40.0</v>
      </c>
    </row>
    <row r="99">
      <c r="A99" s="323">
        <v>12.0</v>
      </c>
      <c r="B99" s="425" t="s">
        <v>34</v>
      </c>
      <c r="C99" s="287">
        <v>4.0</v>
      </c>
      <c r="D99" s="425" t="s">
        <v>26</v>
      </c>
      <c r="E99" s="377"/>
      <c r="F99" s="273"/>
      <c r="G99" s="273"/>
      <c r="H99" s="274"/>
      <c r="I99" s="326">
        <f t="shared" si="8"/>
        <v>300</v>
      </c>
      <c r="J99" s="275">
        <v>100.0</v>
      </c>
      <c r="K99" s="275">
        <v>100.0</v>
      </c>
      <c r="L99" s="276">
        <v>100.0</v>
      </c>
    </row>
    <row r="100">
      <c r="A100" s="328" t="s">
        <v>97</v>
      </c>
      <c r="B100" s="427" t="s">
        <v>98</v>
      </c>
      <c r="C100" s="313" t="s">
        <v>81</v>
      </c>
      <c r="D100" s="427" t="s">
        <v>82</v>
      </c>
      <c r="E100" s="380" t="s">
        <v>284</v>
      </c>
      <c r="F100" s="290" t="s">
        <v>302</v>
      </c>
      <c r="G100" s="290" t="s">
        <v>339</v>
      </c>
      <c r="H100" s="283">
        <f>I100/I101</f>
        <v>0.3666666667</v>
      </c>
      <c r="I100" s="326">
        <f t="shared" si="8"/>
        <v>110</v>
      </c>
      <c r="J100" s="284">
        <v>35.0</v>
      </c>
      <c r="K100" s="284">
        <v>65.0</v>
      </c>
      <c r="L100" s="285">
        <v>10.0</v>
      </c>
    </row>
    <row r="101">
      <c r="A101" s="323">
        <v>12.0</v>
      </c>
      <c r="B101" s="425" t="s">
        <v>34</v>
      </c>
      <c r="C101" s="287">
        <v>6.0</v>
      </c>
      <c r="D101" s="425" t="s">
        <v>28</v>
      </c>
      <c r="E101" s="377"/>
      <c r="F101" s="273"/>
      <c r="G101" s="273"/>
      <c r="H101" s="274"/>
      <c r="I101" s="326">
        <f t="shared" si="8"/>
        <v>300</v>
      </c>
      <c r="J101" s="275">
        <v>100.0</v>
      </c>
      <c r="K101" s="275">
        <v>100.0</v>
      </c>
      <c r="L101" s="276">
        <v>100.0</v>
      </c>
    </row>
    <row r="102">
      <c r="A102" s="328" t="s">
        <v>97</v>
      </c>
      <c r="B102" s="427" t="s">
        <v>98</v>
      </c>
      <c r="C102" s="313" t="s">
        <v>81</v>
      </c>
      <c r="D102" s="427" t="s">
        <v>82</v>
      </c>
      <c r="E102" s="380" t="s">
        <v>284</v>
      </c>
      <c r="F102" s="290" t="s">
        <v>298</v>
      </c>
      <c r="G102" s="282" t="s">
        <v>309</v>
      </c>
      <c r="H102" s="283">
        <f>I102/I103</f>
        <v>0.5333333333</v>
      </c>
      <c r="I102" s="326">
        <f t="shared" si="8"/>
        <v>160</v>
      </c>
      <c r="J102" s="284">
        <v>35.0</v>
      </c>
      <c r="K102" s="284">
        <v>45.0</v>
      </c>
      <c r="L102" s="285">
        <v>80.0</v>
      </c>
    </row>
    <row r="103">
      <c r="A103" s="323">
        <v>12.0</v>
      </c>
      <c r="B103" s="425" t="s">
        <v>34</v>
      </c>
      <c r="C103" s="287">
        <v>8.0</v>
      </c>
      <c r="D103" s="425" t="s">
        <v>30</v>
      </c>
      <c r="E103" s="377"/>
      <c r="F103" s="273"/>
      <c r="G103" s="273"/>
      <c r="H103" s="274"/>
      <c r="I103" s="326">
        <f t="shared" si="8"/>
        <v>300</v>
      </c>
      <c r="J103" s="275">
        <v>100.0</v>
      </c>
      <c r="K103" s="275">
        <v>100.0</v>
      </c>
      <c r="L103" s="276">
        <v>100.0</v>
      </c>
    </row>
    <row r="104">
      <c r="A104" s="328" t="s">
        <v>97</v>
      </c>
      <c r="B104" s="427" t="s">
        <v>98</v>
      </c>
      <c r="C104" s="313" t="s">
        <v>81</v>
      </c>
      <c r="D104" s="427" t="s">
        <v>82</v>
      </c>
      <c r="E104" s="380" t="s">
        <v>284</v>
      </c>
      <c r="F104" s="290" t="s">
        <v>294</v>
      </c>
      <c r="G104" s="290" t="s">
        <v>315</v>
      </c>
      <c r="H104" s="283">
        <f>I104/I105</f>
        <v>0.2833333333</v>
      </c>
      <c r="I104" s="326">
        <f t="shared" si="8"/>
        <v>85</v>
      </c>
      <c r="J104" s="284">
        <v>35.0</v>
      </c>
      <c r="K104" s="284">
        <v>20.0</v>
      </c>
      <c r="L104" s="285">
        <v>30.0</v>
      </c>
    </row>
    <row r="105">
      <c r="A105" s="323">
        <v>12.0</v>
      </c>
      <c r="B105" s="425" t="s">
        <v>34</v>
      </c>
      <c r="C105" s="287">
        <v>10.0</v>
      </c>
      <c r="D105" s="425" t="s">
        <v>32</v>
      </c>
      <c r="E105" s="377"/>
      <c r="F105" s="290"/>
      <c r="G105" s="290"/>
      <c r="H105" s="274"/>
      <c r="I105" s="326">
        <f t="shared" si="8"/>
        <v>300</v>
      </c>
      <c r="J105" s="275">
        <v>100.0</v>
      </c>
      <c r="K105" s="275">
        <v>100.0</v>
      </c>
      <c r="L105" s="276">
        <v>100.0</v>
      </c>
    </row>
    <row r="106">
      <c r="A106" s="328" t="s">
        <v>97</v>
      </c>
      <c r="B106" s="427" t="s">
        <v>98</v>
      </c>
      <c r="C106" s="313" t="s">
        <v>81</v>
      </c>
      <c r="D106" s="427" t="s">
        <v>82</v>
      </c>
      <c r="E106" s="380" t="s">
        <v>284</v>
      </c>
      <c r="F106" s="282" t="s">
        <v>290</v>
      </c>
      <c r="G106" s="282" t="s">
        <v>321</v>
      </c>
      <c r="H106" s="283">
        <f>I106/I107</f>
        <v>0.7833333333</v>
      </c>
      <c r="I106" s="326">
        <f t="shared" si="8"/>
        <v>235</v>
      </c>
      <c r="J106" s="284">
        <v>35.0</v>
      </c>
      <c r="K106" s="284">
        <v>110.0</v>
      </c>
      <c r="L106" s="285">
        <v>90.0</v>
      </c>
    </row>
    <row r="107">
      <c r="A107" s="336">
        <v>12.0</v>
      </c>
      <c r="B107" s="429" t="s">
        <v>34</v>
      </c>
      <c r="C107" s="293">
        <v>12.0</v>
      </c>
      <c r="D107" s="429" t="s">
        <v>34</v>
      </c>
      <c r="E107" s="377"/>
      <c r="F107" s="273"/>
      <c r="G107" s="296"/>
      <c r="H107" s="297"/>
      <c r="I107" s="339">
        <f t="shared" si="8"/>
        <v>300</v>
      </c>
      <c r="J107" s="298">
        <v>100.0</v>
      </c>
      <c r="K107" s="298">
        <v>100.0</v>
      </c>
      <c r="L107" s="299">
        <v>100.0</v>
      </c>
    </row>
    <row r="108">
      <c r="A108" s="303"/>
      <c r="B108" s="302"/>
      <c r="C108" s="303"/>
      <c r="D108" s="302"/>
      <c r="E108" s="384"/>
      <c r="F108" s="304"/>
      <c r="G108" s="304"/>
      <c r="H108" s="305"/>
      <c r="I108" s="306"/>
      <c r="J108" s="306"/>
      <c r="K108" s="306"/>
      <c r="L108" s="482"/>
      <c r="M108" s="163"/>
      <c r="N108" s="163"/>
      <c r="O108" s="163"/>
      <c r="P108" s="163"/>
      <c r="Q108" s="163"/>
      <c r="R108" s="163"/>
      <c r="S108" s="163"/>
    </row>
    <row r="109">
      <c r="A109" s="318" t="s">
        <v>97</v>
      </c>
      <c r="B109" s="423" t="s">
        <v>98</v>
      </c>
      <c r="C109" s="310" t="s">
        <v>89</v>
      </c>
      <c r="D109" s="423" t="s">
        <v>90</v>
      </c>
      <c r="E109" s="374" t="s">
        <v>290</v>
      </c>
      <c r="F109" s="261" t="s">
        <v>288</v>
      </c>
      <c r="G109" s="261" t="s">
        <v>324</v>
      </c>
      <c r="H109" s="262">
        <f>I109/I110</f>
        <v>0.6666666667</v>
      </c>
      <c r="I109" s="263">
        <f t="shared" ref="I109:I120" si="9">J109+K109+L109</f>
        <v>200</v>
      </c>
      <c r="J109" s="264">
        <v>100.0</v>
      </c>
      <c r="K109" s="264">
        <v>100.0</v>
      </c>
      <c r="L109" s="265">
        <v>0.0</v>
      </c>
    </row>
    <row r="110">
      <c r="A110" s="323">
        <v>12.0</v>
      </c>
      <c r="B110" s="425" t="s">
        <v>34</v>
      </c>
      <c r="C110" s="287">
        <v>1.0</v>
      </c>
      <c r="D110" s="425" t="s">
        <v>4</v>
      </c>
      <c r="E110" s="377"/>
      <c r="F110" s="290"/>
      <c r="G110" s="290"/>
      <c r="H110" s="274"/>
      <c r="I110" s="275">
        <f t="shared" si="9"/>
        <v>300</v>
      </c>
      <c r="J110" s="275">
        <v>100.0</v>
      </c>
      <c r="K110" s="275">
        <v>100.0</v>
      </c>
      <c r="L110" s="276">
        <v>100.0</v>
      </c>
    </row>
    <row r="111">
      <c r="A111" s="328" t="s">
        <v>97</v>
      </c>
      <c r="B111" s="427" t="s">
        <v>98</v>
      </c>
      <c r="C111" s="313" t="s">
        <v>89</v>
      </c>
      <c r="D111" s="427" t="s">
        <v>90</v>
      </c>
      <c r="E111" s="404" t="s">
        <v>290</v>
      </c>
      <c r="F111" s="282" t="s">
        <v>284</v>
      </c>
      <c r="G111" s="282" t="s">
        <v>330</v>
      </c>
      <c r="H111" s="283">
        <f>I111/I112</f>
        <v>0.6166666667</v>
      </c>
      <c r="I111" s="275">
        <f t="shared" si="9"/>
        <v>185</v>
      </c>
      <c r="J111" s="284">
        <v>100.0</v>
      </c>
      <c r="K111" s="284">
        <v>35.0</v>
      </c>
      <c r="L111" s="285">
        <v>50.0</v>
      </c>
    </row>
    <row r="112">
      <c r="A112" s="323">
        <v>12.0</v>
      </c>
      <c r="B112" s="425" t="s">
        <v>34</v>
      </c>
      <c r="C112" s="287">
        <v>3.0</v>
      </c>
      <c r="D112" s="464" t="s">
        <v>7</v>
      </c>
      <c r="E112" s="377"/>
      <c r="F112" s="273"/>
      <c r="G112" s="273"/>
      <c r="H112" s="274"/>
      <c r="I112" s="275">
        <f t="shared" si="9"/>
        <v>300</v>
      </c>
      <c r="J112" s="275">
        <v>100.0</v>
      </c>
      <c r="K112" s="275">
        <v>100.0</v>
      </c>
      <c r="L112" s="276">
        <v>100.0</v>
      </c>
    </row>
    <row r="113">
      <c r="A113" s="328" t="s">
        <v>97</v>
      </c>
      <c r="B113" s="478" t="s">
        <v>98</v>
      </c>
      <c r="C113" s="479" t="s">
        <v>89</v>
      </c>
      <c r="D113" s="478" t="s">
        <v>90</v>
      </c>
      <c r="E113" s="404" t="s">
        <v>290</v>
      </c>
      <c r="F113" s="282" t="s">
        <v>304</v>
      </c>
      <c r="G113" s="282" t="s">
        <v>336</v>
      </c>
      <c r="H113" s="283">
        <f>I113/I114</f>
        <v>0.7166666667</v>
      </c>
      <c r="I113" s="275">
        <f t="shared" si="9"/>
        <v>215</v>
      </c>
      <c r="J113" s="284">
        <v>100.0</v>
      </c>
      <c r="K113" s="284">
        <v>55.0</v>
      </c>
      <c r="L113" s="285">
        <v>60.0</v>
      </c>
    </row>
    <row r="114">
      <c r="A114" s="323">
        <v>12.0</v>
      </c>
      <c r="B114" s="480" t="s">
        <v>34</v>
      </c>
      <c r="C114" s="481">
        <v>5.0</v>
      </c>
      <c r="D114" s="480" t="s">
        <v>10</v>
      </c>
      <c r="E114" s="377"/>
      <c r="F114" s="290"/>
      <c r="G114" s="273"/>
      <c r="H114" s="274"/>
      <c r="I114" s="275">
        <f t="shared" si="9"/>
        <v>300</v>
      </c>
      <c r="J114" s="275">
        <v>100.0</v>
      </c>
      <c r="K114" s="275">
        <v>100.0</v>
      </c>
      <c r="L114" s="276">
        <v>100.0</v>
      </c>
    </row>
    <row r="115">
      <c r="A115" s="328" t="s">
        <v>97</v>
      </c>
      <c r="B115" s="427" t="s">
        <v>98</v>
      </c>
      <c r="C115" s="313" t="s">
        <v>89</v>
      </c>
      <c r="D115" s="427" t="s">
        <v>90</v>
      </c>
      <c r="E115" s="404" t="s">
        <v>290</v>
      </c>
      <c r="F115" s="282" t="s">
        <v>300</v>
      </c>
      <c r="G115" s="282" t="s">
        <v>306</v>
      </c>
      <c r="H115" s="283">
        <f>I115/I116</f>
        <v>0.5666666667</v>
      </c>
      <c r="I115" s="275">
        <f t="shared" si="9"/>
        <v>170</v>
      </c>
      <c r="J115" s="284">
        <v>100.0</v>
      </c>
      <c r="K115" s="284">
        <v>0.0</v>
      </c>
      <c r="L115" s="285">
        <v>70.0</v>
      </c>
    </row>
    <row r="116">
      <c r="A116" s="323">
        <v>12.0</v>
      </c>
      <c r="B116" s="425" t="s">
        <v>34</v>
      </c>
      <c r="C116" s="287">
        <v>7.0</v>
      </c>
      <c r="D116" s="425" t="s">
        <v>13</v>
      </c>
      <c r="E116" s="377"/>
      <c r="F116" s="273"/>
      <c r="G116" s="273"/>
      <c r="H116" s="274"/>
      <c r="I116" s="275">
        <f t="shared" si="9"/>
        <v>300</v>
      </c>
      <c r="J116" s="275">
        <v>100.0</v>
      </c>
      <c r="K116" s="275">
        <v>100.0</v>
      </c>
      <c r="L116" s="276">
        <v>100.0</v>
      </c>
    </row>
    <row r="117">
      <c r="A117" s="328" t="s">
        <v>97</v>
      </c>
      <c r="B117" s="427" t="s">
        <v>98</v>
      </c>
      <c r="C117" s="313" t="s">
        <v>89</v>
      </c>
      <c r="D117" s="427" t="s">
        <v>90</v>
      </c>
      <c r="E117" s="404" t="s">
        <v>290</v>
      </c>
      <c r="F117" s="282" t="s">
        <v>296</v>
      </c>
      <c r="G117" s="282" t="s">
        <v>312</v>
      </c>
      <c r="H117" s="283">
        <f>I117/I118</f>
        <v>0.4333333333</v>
      </c>
      <c r="I117" s="275">
        <f t="shared" si="9"/>
        <v>130</v>
      </c>
      <c r="J117" s="284">
        <v>100.0</v>
      </c>
      <c r="K117" s="284">
        <v>10.0</v>
      </c>
      <c r="L117" s="285">
        <v>20.0</v>
      </c>
    </row>
    <row r="118">
      <c r="A118" s="323">
        <v>12.0</v>
      </c>
      <c r="B118" s="425" t="s">
        <v>34</v>
      </c>
      <c r="C118" s="287">
        <v>9.0</v>
      </c>
      <c r="D118" s="425" t="s">
        <v>16</v>
      </c>
      <c r="E118" s="377"/>
      <c r="F118" s="273"/>
      <c r="G118" s="273"/>
      <c r="H118" s="274"/>
      <c r="I118" s="275">
        <f t="shared" si="9"/>
        <v>300</v>
      </c>
      <c r="J118" s="275">
        <v>100.0</v>
      </c>
      <c r="K118" s="275">
        <v>100.0</v>
      </c>
      <c r="L118" s="276">
        <v>100.0</v>
      </c>
    </row>
    <row r="119">
      <c r="A119" s="328" t="s">
        <v>97</v>
      </c>
      <c r="B119" s="427" t="s">
        <v>98</v>
      </c>
      <c r="C119" s="313" t="s">
        <v>89</v>
      </c>
      <c r="D119" s="427" t="s">
        <v>90</v>
      </c>
      <c r="E119" s="404" t="s">
        <v>290</v>
      </c>
      <c r="F119" s="290" t="s">
        <v>292</v>
      </c>
      <c r="G119" s="290" t="s">
        <v>318</v>
      </c>
      <c r="H119" s="283">
        <f>I119/I120</f>
        <v>0.75</v>
      </c>
      <c r="I119" s="275">
        <f t="shared" si="9"/>
        <v>225</v>
      </c>
      <c r="J119" s="284">
        <v>100.0</v>
      </c>
      <c r="K119" s="284">
        <v>25.0</v>
      </c>
      <c r="L119" s="285">
        <v>100.0</v>
      </c>
    </row>
    <row r="120">
      <c r="A120" s="336">
        <v>12.0</v>
      </c>
      <c r="B120" s="429" t="s">
        <v>34</v>
      </c>
      <c r="C120" s="293">
        <v>11.0</v>
      </c>
      <c r="D120" s="429" t="s">
        <v>19</v>
      </c>
      <c r="E120" s="377"/>
      <c r="F120" s="296"/>
      <c r="G120" s="296"/>
      <c r="H120" s="297"/>
      <c r="I120" s="298">
        <f t="shared" si="9"/>
        <v>300</v>
      </c>
      <c r="J120" s="298">
        <v>100.0</v>
      </c>
      <c r="K120" s="298">
        <v>100.0</v>
      </c>
      <c r="L120" s="299">
        <v>100.0</v>
      </c>
    </row>
    <row r="121">
      <c r="A121" s="303"/>
      <c r="B121" s="302"/>
      <c r="C121" s="303"/>
      <c r="D121" s="302"/>
      <c r="E121" s="384"/>
      <c r="F121" s="304"/>
      <c r="G121" s="304"/>
      <c r="H121" s="305"/>
      <c r="I121" s="306"/>
      <c r="J121" s="306"/>
      <c r="K121" s="304"/>
      <c r="L121" s="385"/>
      <c r="M121" s="163"/>
      <c r="N121" s="163"/>
      <c r="O121" s="163"/>
      <c r="P121" s="163"/>
      <c r="Q121" s="163"/>
      <c r="R121" s="163"/>
      <c r="S121" s="163"/>
    </row>
    <row r="122">
      <c r="A122" s="318" t="s">
        <v>97</v>
      </c>
      <c r="B122" s="423" t="s">
        <v>98</v>
      </c>
      <c r="C122" s="310" t="s">
        <v>97</v>
      </c>
      <c r="D122" s="423" t="s">
        <v>98</v>
      </c>
      <c r="E122" s="374" t="s">
        <v>288</v>
      </c>
      <c r="F122" s="261" t="s">
        <v>286</v>
      </c>
      <c r="G122" s="261" t="s">
        <v>327</v>
      </c>
      <c r="H122" s="262">
        <f>I122/I123</f>
        <v>0.95</v>
      </c>
      <c r="I122" s="263">
        <f t="shared" ref="I122:I133" si="10">J122+K122+L122</f>
        <v>285</v>
      </c>
      <c r="J122" s="261">
        <v>110.0</v>
      </c>
      <c r="K122" s="264">
        <v>85.0</v>
      </c>
      <c r="L122" s="265">
        <v>90.0</v>
      </c>
    </row>
    <row r="123">
      <c r="A123" s="323">
        <v>12.0</v>
      </c>
      <c r="B123" s="425" t="s">
        <v>34</v>
      </c>
      <c r="C123" s="287">
        <v>2.0</v>
      </c>
      <c r="D123" s="425" t="s">
        <v>24</v>
      </c>
      <c r="E123" s="377"/>
      <c r="F123" s="273"/>
      <c r="G123" s="273"/>
      <c r="H123" s="274"/>
      <c r="I123" s="326">
        <f t="shared" si="10"/>
        <v>300</v>
      </c>
      <c r="J123" s="275">
        <v>100.0</v>
      </c>
      <c r="K123" s="275">
        <v>100.0</v>
      </c>
      <c r="L123" s="276">
        <v>100.0</v>
      </c>
    </row>
    <row r="124">
      <c r="A124" s="328" t="s">
        <v>97</v>
      </c>
      <c r="B124" s="427" t="s">
        <v>98</v>
      </c>
      <c r="C124" s="313" t="s">
        <v>97</v>
      </c>
      <c r="D124" s="427" t="s">
        <v>98</v>
      </c>
      <c r="E124" s="380" t="s">
        <v>288</v>
      </c>
      <c r="F124" s="290" t="s">
        <v>282</v>
      </c>
      <c r="G124" s="282" t="s">
        <v>333</v>
      </c>
      <c r="H124" s="283">
        <f>I124/I125</f>
        <v>0.75</v>
      </c>
      <c r="I124" s="326">
        <f t="shared" si="10"/>
        <v>225</v>
      </c>
      <c r="J124" s="284">
        <v>110.0</v>
      </c>
      <c r="K124" s="284">
        <v>75.0</v>
      </c>
      <c r="L124" s="285">
        <v>40.0</v>
      </c>
    </row>
    <row r="125">
      <c r="A125" s="323">
        <v>12.0</v>
      </c>
      <c r="B125" s="425" t="s">
        <v>34</v>
      </c>
      <c r="C125" s="287">
        <v>4.0</v>
      </c>
      <c r="D125" s="425" t="s">
        <v>26</v>
      </c>
      <c r="E125" s="377"/>
      <c r="F125" s="273"/>
      <c r="G125" s="273"/>
      <c r="H125" s="274"/>
      <c r="I125" s="326">
        <f t="shared" si="10"/>
        <v>300</v>
      </c>
      <c r="J125" s="275">
        <v>100.0</v>
      </c>
      <c r="K125" s="275">
        <v>100.0</v>
      </c>
      <c r="L125" s="276">
        <v>100.0</v>
      </c>
    </row>
    <row r="126">
      <c r="A126" s="328" t="s">
        <v>97</v>
      </c>
      <c r="B126" s="427" t="s">
        <v>98</v>
      </c>
      <c r="C126" s="313" t="s">
        <v>97</v>
      </c>
      <c r="D126" s="427" t="s">
        <v>98</v>
      </c>
      <c r="E126" s="380" t="s">
        <v>288</v>
      </c>
      <c r="F126" s="290" t="s">
        <v>302</v>
      </c>
      <c r="G126" s="290" t="s">
        <v>339</v>
      </c>
      <c r="H126" s="283">
        <f>I126/I127</f>
        <v>0.6166666667</v>
      </c>
      <c r="I126" s="326">
        <f t="shared" si="10"/>
        <v>185</v>
      </c>
      <c r="J126" s="284">
        <v>110.0</v>
      </c>
      <c r="K126" s="284">
        <v>65.0</v>
      </c>
      <c r="L126" s="285">
        <v>10.0</v>
      </c>
    </row>
    <row r="127">
      <c r="A127" s="323">
        <v>12.0</v>
      </c>
      <c r="B127" s="425" t="s">
        <v>34</v>
      </c>
      <c r="C127" s="287">
        <v>6.0</v>
      </c>
      <c r="D127" s="425" t="s">
        <v>28</v>
      </c>
      <c r="E127" s="377"/>
      <c r="F127" s="273"/>
      <c r="G127" s="273"/>
      <c r="H127" s="274"/>
      <c r="I127" s="326">
        <f t="shared" si="10"/>
        <v>300</v>
      </c>
      <c r="J127" s="275">
        <v>100.0</v>
      </c>
      <c r="K127" s="275">
        <v>100.0</v>
      </c>
      <c r="L127" s="276">
        <v>100.0</v>
      </c>
    </row>
    <row r="128">
      <c r="A128" s="328" t="s">
        <v>97</v>
      </c>
      <c r="B128" s="427" t="s">
        <v>98</v>
      </c>
      <c r="C128" s="313" t="s">
        <v>97</v>
      </c>
      <c r="D128" s="427" t="s">
        <v>98</v>
      </c>
      <c r="E128" s="380" t="s">
        <v>288</v>
      </c>
      <c r="F128" s="290" t="s">
        <v>298</v>
      </c>
      <c r="G128" s="282" t="s">
        <v>309</v>
      </c>
      <c r="H128" s="283">
        <f>I128/I129</f>
        <v>0.7833333333</v>
      </c>
      <c r="I128" s="326">
        <f t="shared" si="10"/>
        <v>235</v>
      </c>
      <c r="J128" s="284">
        <v>110.0</v>
      </c>
      <c r="K128" s="284">
        <v>45.0</v>
      </c>
      <c r="L128" s="285">
        <v>80.0</v>
      </c>
    </row>
    <row r="129">
      <c r="A129" s="323">
        <v>12.0</v>
      </c>
      <c r="B129" s="425" t="s">
        <v>34</v>
      </c>
      <c r="C129" s="287">
        <v>8.0</v>
      </c>
      <c r="D129" s="425" t="s">
        <v>30</v>
      </c>
      <c r="E129" s="377"/>
      <c r="F129" s="273"/>
      <c r="G129" s="273"/>
      <c r="H129" s="274"/>
      <c r="I129" s="326">
        <f t="shared" si="10"/>
        <v>300</v>
      </c>
      <c r="J129" s="275">
        <v>100.0</v>
      </c>
      <c r="K129" s="275">
        <v>100.0</v>
      </c>
      <c r="L129" s="276">
        <v>100.0</v>
      </c>
    </row>
    <row r="130">
      <c r="A130" s="328" t="s">
        <v>97</v>
      </c>
      <c r="B130" s="427" t="s">
        <v>98</v>
      </c>
      <c r="C130" s="313" t="s">
        <v>97</v>
      </c>
      <c r="D130" s="427" t="s">
        <v>98</v>
      </c>
      <c r="E130" s="380" t="s">
        <v>288</v>
      </c>
      <c r="F130" s="290" t="s">
        <v>294</v>
      </c>
      <c r="G130" s="290" t="s">
        <v>315</v>
      </c>
      <c r="H130" s="283">
        <f>I130/I131</f>
        <v>0.5333333333</v>
      </c>
      <c r="I130" s="326">
        <f t="shared" si="10"/>
        <v>160</v>
      </c>
      <c r="J130" s="284">
        <v>110.0</v>
      </c>
      <c r="K130" s="284">
        <v>20.0</v>
      </c>
      <c r="L130" s="285">
        <v>30.0</v>
      </c>
    </row>
    <row r="131">
      <c r="A131" s="323">
        <v>12.0</v>
      </c>
      <c r="B131" s="425" t="s">
        <v>34</v>
      </c>
      <c r="C131" s="287">
        <v>10.0</v>
      </c>
      <c r="D131" s="425" t="s">
        <v>32</v>
      </c>
      <c r="E131" s="377"/>
      <c r="F131" s="290"/>
      <c r="G131" s="290"/>
      <c r="H131" s="274"/>
      <c r="I131" s="326">
        <f t="shared" si="10"/>
        <v>300</v>
      </c>
      <c r="J131" s="275">
        <v>100.0</v>
      </c>
      <c r="K131" s="275">
        <v>100.0</v>
      </c>
      <c r="L131" s="276">
        <v>100.0</v>
      </c>
    </row>
    <row r="132">
      <c r="A132" s="328" t="s">
        <v>97</v>
      </c>
      <c r="B132" s="427" t="s">
        <v>98</v>
      </c>
      <c r="C132" s="313" t="s">
        <v>97</v>
      </c>
      <c r="D132" s="427" t="s">
        <v>98</v>
      </c>
      <c r="E132" s="380" t="s">
        <v>288</v>
      </c>
      <c r="F132" s="282" t="s">
        <v>290</v>
      </c>
      <c r="G132" s="282" t="s">
        <v>321</v>
      </c>
      <c r="H132" s="283">
        <f>I132/I133</f>
        <v>1.033333333</v>
      </c>
      <c r="I132" s="326">
        <f t="shared" si="10"/>
        <v>310</v>
      </c>
      <c r="J132" s="284">
        <v>110.0</v>
      </c>
      <c r="K132" s="284">
        <v>110.0</v>
      </c>
      <c r="L132" s="285">
        <v>90.0</v>
      </c>
    </row>
    <row r="133">
      <c r="A133" s="336">
        <v>12.0</v>
      </c>
      <c r="B133" s="429" t="s">
        <v>34</v>
      </c>
      <c r="C133" s="293">
        <v>12.0</v>
      </c>
      <c r="D133" s="429" t="s">
        <v>34</v>
      </c>
      <c r="E133" s="377"/>
      <c r="F133" s="273"/>
      <c r="G133" s="296"/>
      <c r="H133" s="297"/>
      <c r="I133" s="298">
        <f t="shared" si="10"/>
        <v>300</v>
      </c>
      <c r="J133" s="442">
        <v>100.0</v>
      </c>
      <c r="K133" s="298">
        <v>100.0</v>
      </c>
      <c r="L133" s="299">
        <v>100.0</v>
      </c>
    </row>
    <row r="134">
      <c r="A134" s="163"/>
      <c r="B134" s="163"/>
      <c r="C134" s="350"/>
      <c r="D134" s="163"/>
      <c r="E134" s="350"/>
      <c r="F134" s="350"/>
      <c r="G134" s="350"/>
      <c r="H134" s="370"/>
      <c r="I134" s="163"/>
      <c r="J134" s="163"/>
      <c r="K134" s="163"/>
      <c r="L134" s="301"/>
      <c r="M134" s="163"/>
      <c r="N134" s="163"/>
      <c r="O134" s="163"/>
      <c r="P134" s="163"/>
      <c r="Q134" s="163"/>
      <c r="R134" s="163"/>
      <c r="S134" s="163"/>
    </row>
    <row r="135">
      <c r="B135" s="437"/>
      <c r="C135" s="212"/>
      <c r="D135" s="437"/>
      <c r="E135" s="212"/>
      <c r="F135" s="212"/>
      <c r="G135" s="212"/>
      <c r="H135" s="255"/>
    </row>
    <row r="136">
      <c r="B136" s="437"/>
      <c r="C136" s="212"/>
      <c r="D136" s="437"/>
      <c r="E136" s="212"/>
      <c r="F136" s="212"/>
      <c r="G136" s="212"/>
      <c r="H136" s="255"/>
    </row>
    <row r="137">
      <c r="B137" s="437"/>
      <c r="C137" s="212"/>
      <c r="D137" s="437"/>
      <c r="E137" s="212"/>
      <c r="F137" s="212"/>
      <c r="G137" s="212"/>
      <c r="H137" s="249"/>
    </row>
    <row r="138">
      <c r="B138" s="437"/>
      <c r="C138" s="212"/>
      <c r="D138" s="437"/>
      <c r="E138" s="212"/>
      <c r="F138" s="212"/>
      <c r="G138" s="212"/>
      <c r="H138" s="249"/>
    </row>
    <row r="139">
      <c r="B139" s="437"/>
      <c r="C139" s="212"/>
      <c r="D139" s="437"/>
      <c r="E139" s="212"/>
      <c r="F139" s="212"/>
      <c r="G139" s="212"/>
      <c r="H139" s="249"/>
    </row>
    <row r="140">
      <c r="B140" s="437"/>
      <c r="C140" s="212"/>
      <c r="D140" s="437"/>
      <c r="E140" s="212"/>
      <c r="F140" s="212"/>
      <c r="G140" s="212"/>
      <c r="H140" s="249"/>
    </row>
    <row r="141">
      <c r="B141" s="437"/>
      <c r="C141" s="212"/>
      <c r="D141" s="437"/>
      <c r="E141" s="212"/>
      <c r="F141" s="212"/>
      <c r="G141" s="212"/>
      <c r="H141" s="249"/>
    </row>
    <row r="142">
      <c r="B142" s="437"/>
      <c r="C142" s="212"/>
      <c r="D142" s="437"/>
      <c r="E142" s="212"/>
      <c r="F142" s="212"/>
      <c r="G142" s="212"/>
      <c r="H142" s="249"/>
    </row>
    <row r="143">
      <c r="B143" s="437"/>
      <c r="C143" s="212"/>
      <c r="D143" s="437"/>
      <c r="E143" s="212"/>
      <c r="F143" s="212"/>
      <c r="G143" s="212"/>
      <c r="H143" s="249"/>
    </row>
    <row r="144">
      <c r="B144" s="437"/>
      <c r="C144" s="212"/>
      <c r="D144" s="437"/>
      <c r="E144" s="212"/>
      <c r="F144" s="212"/>
      <c r="G144" s="212"/>
      <c r="H144" s="249"/>
    </row>
    <row r="145">
      <c r="B145" s="437"/>
      <c r="C145" s="212"/>
      <c r="D145" s="437"/>
      <c r="E145" s="212"/>
      <c r="F145" s="212"/>
      <c r="G145" s="212"/>
      <c r="H145" s="249"/>
    </row>
    <row r="146">
      <c r="B146" s="437"/>
      <c r="C146" s="212"/>
      <c r="D146" s="437"/>
      <c r="E146" s="212"/>
      <c r="F146" s="212"/>
      <c r="G146" s="212"/>
      <c r="H146" s="249"/>
    </row>
    <row r="147">
      <c r="B147" s="437"/>
      <c r="C147" s="212"/>
      <c r="D147" s="437"/>
      <c r="E147" s="212"/>
      <c r="F147" s="212"/>
      <c r="G147" s="212"/>
      <c r="H147" s="249"/>
    </row>
    <row r="148">
      <c r="B148" s="437"/>
      <c r="C148" s="212"/>
      <c r="D148" s="437"/>
      <c r="E148" s="212"/>
      <c r="F148" s="212"/>
      <c r="G148" s="212"/>
      <c r="H148" s="249"/>
    </row>
    <row r="149">
      <c r="B149" s="437"/>
      <c r="C149" s="212"/>
      <c r="D149" s="437"/>
      <c r="E149" s="212"/>
      <c r="F149" s="212"/>
      <c r="G149" s="212"/>
      <c r="H149" s="249"/>
    </row>
    <row r="150">
      <c r="B150" s="437"/>
      <c r="C150" s="212"/>
      <c r="D150" s="437"/>
      <c r="E150" s="212"/>
      <c r="F150" s="212"/>
      <c r="G150" s="212"/>
      <c r="H150" s="249"/>
    </row>
    <row r="151">
      <c r="B151" s="437"/>
      <c r="C151" s="212"/>
      <c r="D151" s="437"/>
      <c r="E151" s="212"/>
      <c r="F151" s="212"/>
      <c r="G151" s="212"/>
      <c r="H151" s="249"/>
    </row>
    <row r="152">
      <c r="B152" s="437"/>
      <c r="C152" s="212"/>
      <c r="D152" s="437"/>
      <c r="E152" s="212"/>
      <c r="F152" s="212"/>
      <c r="G152" s="212"/>
      <c r="H152" s="249"/>
    </row>
    <row r="153">
      <c r="B153" s="437"/>
      <c r="C153" s="212"/>
      <c r="D153" s="437"/>
      <c r="E153" s="212"/>
      <c r="F153" s="212"/>
      <c r="G153" s="212"/>
      <c r="H153" s="249"/>
    </row>
    <row r="154">
      <c r="B154" s="437"/>
      <c r="C154" s="212"/>
      <c r="D154" s="437"/>
      <c r="E154" s="212"/>
      <c r="F154" s="212"/>
      <c r="G154" s="212"/>
      <c r="H154" s="249"/>
    </row>
    <row r="155">
      <c r="B155" s="437"/>
      <c r="C155" s="212"/>
      <c r="D155" s="437"/>
      <c r="E155" s="212"/>
      <c r="F155" s="212"/>
      <c r="G155" s="212"/>
      <c r="H155" s="249"/>
    </row>
    <row r="156">
      <c r="B156" s="437"/>
      <c r="C156" s="212"/>
      <c r="D156" s="437"/>
      <c r="E156" s="212"/>
      <c r="F156" s="212"/>
      <c r="G156" s="212"/>
      <c r="H156" s="249"/>
    </row>
    <row r="157">
      <c r="B157" s="437"/>
      <c r="C157" s="212"/>
      <c r="D157" s="437"/>
      <c r="E157" s="212"/>
      <c r="F157" s="212"/>
      <c r="G157" s="212"/>
      <c r="H157" s="249"/>
    </row>
    <row r="158">
      <c r="B158" s="437"/>
      <c r="C158" s="212"/>
      <c r="D158" s="437"/>
      <c r="E158" s="212"/>
      <c r="F158" s="212"/>
      <c r="G158" s="212"/>
      <c r="H158" s="249"/>
    </row>
    <row r="159">
      <c r="B159" s="437"/>
      <c r="C159" s="212"/>
      <c r="D159" s="437"/>
      <c r="E159" s="212"/>
      <c r="F159" s="212"/>
      <c r="G159" s="212"/>
      <c r="H159" s="249"/>
    </row>
    <row r="160">
      <c r="B160" s="437"/>
      <c r="C160" s="212"/>
      <c r="D160" s="437"/>
      <c r="E160" s="212"/>
      <c r="F160" s="212"/>
      <c r="G160" s="212"/>
      <c r="H160" s="249"/>
    </row>
    <row r="161">
      <c r="B161" s="437"/>
      <c r="C161" s="212"/>
      <c r="D161" s="437"/>
      <c r="E161" s="212"/>
      <c r="F161" s="212"/>
      <c r="G161" s="212"/>
      <c r="H161" s="249"/>
    </row>
    <row r="162">
      <c r="B162" s="437"/>
      <c r="C162" s="212"/>
      <c r="D162" s="437"/>
      <c r="E162" s="212"/>
      <c r="F162" s="212"/>
      <c r="G162" s="212"/>
      <c r="H162" s="249"/>
    </row>
    <row r="163">
      <c r="B163" s="437"/>
      <c r="C163" s="212"/>
      <c r="D163" s="437"/>
      <c r="E163" s="212"/>
      <c r="F163" s="212"/>
      <c r="G163" s="212"/>
      <c r="H163" s="249"/>
    </row>
    <row r="164">
      <c r="B164" s="437"/>
      <c r="C164" s="212"/>
      <c r="D164" s="437"/>
      <c r="E164" s="212"/>
      <c r="F164" s="212"/>
      <c r="G164" s="212"/>
      <c r="H164" s="249"/>
    </row>
    <row r="165">
      <c r="B165" s="437"/>
      <c r="C165" s="212"/>
      <c r="D165" s="437"/>
      <c r="E165" s="212"/>
      <c r="F165" s="212"/>
      <c r="G165" s="212"/>
      <c r="H165" s="249"/>
    </row>
    <row r="166">
      <c r="B166" s="437"/>
      <c r="C166" s="212"/>
      <c r="D166" s="437"/>
      <c r="E166" s="212"/>
      <c r="F166" s="212"/>
      <c r="G166" s="212"/>
      <c r="H166" s="249"/>
    </row>
    <row r="167">
      <c r="B167" s="437"/>
      <c r="C167" s="212"/>
      <c r="D167" s="437"/>
      <c r="E167" s="212"/>
      <c r="F167" s="212"/>
      <c r="G167" s="212"/>
      <c r="H167" s="249"/>
    </row>
    <row r="168">
      <c r="B168" s="437"/>
      <c r="C168" s="212"/>
      <c r="D168" s="437"/>
      <c r="E168" s="212"/>
      <c r="F168" s="212"/>
      <c r="G168" s="212"/>
      <c r="H168" s="249"/>
    </row>
    <row r="169">
      <c r="B169" s="437"/>
      <c r="C169" s="212"/>
      <c r="D169" s="437"/>
      <c r="E169" s="212"/>
      <c r="F169" s="212"/>
      <c r="G169" s="212"/>
      <c r="H169" s="249"/>
    </row>
    <row r="170">
      <c r="B170" s="437"/>
      <c r="C170" s="212"/>
      <c r="D170" s="437"/>
      <c r="E170" s="212"/>
      <c r="F170" s="212"/>
      <c r="G170" s="212"/>
      <c r="H170" s="249"/>
    </row>
    <row r="171">
      <c r="B171" s="437"/>
      <c r="C171" s="212"/>
      <c r="D171" s="437"/>
      <c r="E171" s="212"/>
      <c r="F171" s="212"/>
      <c r="G171" s="212"/>
      <c r="H171" s="249"/>
    </row>
    <row r="172">
      <c r="B172" s="437"/>
      <c r="C172" s="212"/>
      <c r="D172" s="437"/>
      <c r="E172" s="212"/>
      <c r="F172" s="212"/>
      <c r="G172" s="212"/>
      <c r="H172" s="249"/>
    </row>
    <row r="173">
      <c r="B173" s="437"/>
      <c r="C173" s="212"/>
      <c r="D173" s="437"/>
      <c r="E173" s="212"/>
      <c r="F173" s="212"/>
      <c r="G173" s="212"/>
      <c r="H173" s="249"/>
    </row>
    <row r="174">
      <c r="B174" s="437"/>
      <c r="C174" s="212"/>
      <c r="D174" s="437"/>
      <c r="E174" s="212"/>
      <c r="F174" s="212"/>
      <c r="G174" s="212"/>
      <c r="H174" s="249"/>
    </row>
    <row r="175">
      <c r="B175" s="437"/>
      <c r="C175" s="212"/>
      <c r="D175" s="437"/>
      <c r="E175" s="212"/>
      <c r="F175" s="212"/>
      <c r="G175" s="212"/>
      <c r="H175" s="249"/>
    </row>
    <row r="176">
      <c r="B176" s="437"/>
      <c r="C176" s="212"/>
      <c r="D176" s="437"/>
      <c r="E176" s="212"/>
      <c r="F176" s="212"/>
      <c r="G176" s="212"/>
      <c r="H176" s="249"/>
    </row>
    <row r="177">
      <c r="B177" s="437"/>
      <c r="C177" s="212"/>
      <c r="D177" s="437"/>
      <c r="E177" s="212"/>
      <c r="F177" s="212"/>
      <c r="G177" s="212"/>
      <c r="H177" s="249"/>
    </row>
    <row r="178">
      <c r="B178" s="437"/>
      <c r="C178" s="212"/>
      <c r="D178" s="437"/>
      <c r="E178" s="212"/>
      <c r="F178" s="212"/>
      <c r="G178" s="212"/>
      <c r="H178" s="249"/>
    </row>
    <row r="179">
      <c r="B179" s="437"/>
      <c r="C179" s="212"/>
      <c r="D179" s="437"/>
      <c r="E179" s="212"/>
      <c r="F179" s="212"/>
      <c r="G179" s="212"/>
      <c r="H179" s="249"/>
    </row>
    <row r="180">
      <c r="B180" s="437"/>
      <c r="C180" s="212"/>
      <c r="D180" s="437"/>
      <c r="E180" s="212"/>
      <c r="F180" s="212"/>
      <c r="G180" s="212"/>
      <c r="H180" s="249"/>
    </row>
    <row r="181">
      <c r="B181" s="437"/>
      <c r="C181" s="212"/>
      <c r="D181" s="437"/>
      <c r="E181" s="212"/>
      <c r="F181" s="212"/>
      <c r="G181" s="212"/>
      <c r="H181" s="249"/>
    </row>
    <row r="182">
      <c r="B182" s="437"/>
      <c r="C182" s="212"/>
      <c r="D182" s="437"/>
      <c r="E182" s="212"/>
      <c r="F182" s="212"/>
      <c r="G182" s="212"/>
      <c r="H182" s="249"/>
    </row>
    <row r="183">
      <c r="B183" s="437"/>
      <c r="C183" s="212"/>
      <c r="D183" s="437"/>
      <c r="E183" s="212"/>
      <c r="F183" s="212"/>
      <c r="G183" s="212"/>
      <c r="H183" s="249"/>
    </row>
    <row r="184">
      <c r="B184" s="437"/>
      <c r="C184" s="212"/>
      <c r="D184" s="437"/>
      <c r="E184" s="212"/>
      <c r="F184" s="212"/>
      <c r="G184" s="212"/>
      <c r="H184" s="249"/>
    </row>
    <row r="185">
      <c r="B185" s="437"/>
      <c r="C185" s="212"/>
      <c r="D185" s="437"/>
      <c r="E185" s="212"/>
      <c r="F185" s="212"/>
      <c r="G185" s="212"/>
      <c r="H185" s="249"/>
    </row>
    <row r="186">
      <c r="B186" s="437"/>
      <c r="C186" s="212"/>
      <c r="D186" s="437"/>
      <c r="E186" s="212"/>
      <c r="F186" s="212"/>
      <c r="G186" s="212"/>
      <c r="H186" s="249"/>
    </row>
    <row r="187">
      <c r="B187" s="437"/>
      <c r="C187" s="212"/>
      <c r="D187" s="437"/>
      <c r="E187" s="212"/>
      <c r="F187" s="212"/>
      <c r="G187" s="212"/>
      <c r="H187" s="249"/>
    </row>
    <row r="188">
      <c r="B188" s="437"/>
      <c r="C188" s="212"/>
      <c r="D188" s="437"/>
      <c r="E188" s="212"/>
      <c r="F188" s="212"/>
      <c r="G188" s="212"/>
      <c r="H188" s="249"/>
    </row>
    <row r="189">
      <c r="B189" s="437"/>
      <c r="C189" s="212"/>
      <c r="D189" s="437"/>
      <c r="E189" s="212"/>
      <c r="F189" s="212"/>
      <c r="G189" s="212"/>
      <c r="H189" s="249"/>
    </row>
    <row r="190">
      <c r="B190" s="437"/>
      <c r="C190" s="212"/>
      <c r="D190" s="437"/>
      <c r="E190" s="212"/>
      <c r="F190" s="212"/>
      <c r="G190" s="212"/>
      <c r="H190" s="249"/>
    </row>
    <row r="191">
      <c r="B191" s="437"/>
      <c r="C191" s="212"/>
      <c r="D191" s="437"/>
      <c r="E191" s="212"/>
      <c r="F191" s="212"/>
      <c r="G191" s="212"/>
      <c r="H191" s="249"/>
    </row>
    <row r="192">
      <c r="B192" s="437"/>
      <c r="C192" s="212"/>
      <c r="D192" s="437"/>
      <c r="E192" s="212"/>
      <c r="F192" s="212"/>
      <c r="G192" s="212"/>
      <c r="H192" s="249"/>
    </row>
    <row r="193">
      <c r="B193" s="437"/>
      <c r="C193" s="212"/>
      <c r="D193" s="437"/>
      <c r="E193" s="212"/>
      <c r="F193" s="212"/>
      <c r="G193" s="212"/>
      <c r="H193" s="249"/>
    </row>
    <row r="194">
      <c r="B194" s="437"/>
      <c r="C194" s="212"/>
      <c r="D194" s="437"/>
      <c r="E194" s="212"/>
      <c r="F194" s="212"/>
      <c r="G194" s="212"/>
      <c r="H194" s="249"/>
    </row>
    <row r="195">
      <c r="B195" s="437"/>
      <c r="C195" s="212"/>
      <c r="D195" s="437"/>
      <c r="E195" s="212"/>
      <c r="F195" s="212"/>
      <c r="G195" s="212"/>
      <c r="H195" s="249"/>
    </row>
    <row r="196">
      <c r="B196" s="437"/>
      <c r="C196" s="212"/>
      <c r="D196" s="437"/>
      <c r="E196" s="212"/>
      <c r="F196" s="212"/>
      <c r="G196" s="212"/>
      <c r="H196" s="249"/>
    </row>
    <row r="197">
      <c r="B197" s="437"/>
      <c r="C197" s="212"/>
      <c r="D197" s="437"/>
      <c r="E197" s="212"/>
      <c r="F197" s="212"/>
      <c r="G197" s="212"/>
      <c r="H197" s="249"/>
    </row>
    <row r="198">
      <c r="B198" s="437"/>
      <c r="C198" s="212"/>
      <c r="D198" s="437"/>
      <c r="E198" s="212"/>
      <c r="F198" s="212"/>
      <c r="G198" s="212"/>
      <c r="H198" s="249"/>
    </row>
    <row r="199">
      <c r="B199" s="437"/>
      <c r="C199" s="212"/>
      <c r="D199" s="437"/>
      <c r="E199" s="212"/>
      <c r="F199" s="212"/>
      <c r="G199" s="212"/>
      <c r="H199" s="249"/>
    </row>
    <row r="200">
      <c r="B200" s="437"/>
      <c r="C200" s="212"/>
      <c r="D200" s="437"/>
      <c r="E200" s="212"/>
      <c r="F200" s="212"/>
      <c r="G200" s="212"/>
      <c r="H200" s="249"/>
    </row>
    <row r="201">
      <c r="B201" s="437"/>
      <c r="C201" s="212"/>
      <c r="D201" s="437"/>
      <c r="E201" s="212"/>
      <c r="F201" s="212"/>
      <c r="G201" s="212"/>
      <c r="H201" s="249"/>
    </row>
    <row r="202">
      <c r="B202" s="437"/>
      <c r="C202" s="212"/>
      <c r="D202" s="437"/>
      <c r="E202" s="212"/>
      <c r="F202" s="212"/>
      <c r="G202" s="212"/>
      <c r="H202" s="249"/>
    </row>
    <row r="203">
      <c r="B203" s="437"/>
      <c r="C203" s="212"/>
      <c r="D203" s="437"/>
      <c r="E203" s="212"/>
      <c r="F203" s="212"/>
      <c r="G203" s="212"/>
      <c r="H203" s="249"/>
    </row>
    <row r="204">
      <c r="B204" s="437"/>
      <c r="C204" s="212"/>
      <c r="D204" s="437"/>
      <c r="E204" s="212"/>
      <c r="F204" s="212"/>
      <c r="G204" s="212"/>
      <c r="H204" s="249"/>
    </row>
    <row r="205">
      <c r="B205" s="437"/>
      <c r="C205" s="212"/>
      <c r="D205" s="437"/>
      <c r="E205" s="212"/>
      <c r="F205" s="212"/>
      <c r="G205" s="212"/>
      <c r="H205" s="249"/>
    </row>
    <row r="206">
      <c r="B206" s="437"/>
      <c r="C206" s="212"/>
      <c r="D206" s="437"/>
      <c r="E206" s="212"/>
      <c r="F206" s="212"/>
      <c r="G206" s="212"/>
      <c r="H206" s="249"/>
    </row>
    <row r="207">
      <c r="B207" s="437"/>
      <c r="C207" s="212"/>
      <c r="D207" s="437"/>
      <c r="E207" s="212"/>
      <c r="F207" s="212"/>
      <c r="G207" s="212"/>
      <c r="H207" s="249"/>
    </row>
    <row r="208">
      <c r="B208" s="437"/>
      <c r="C208" s="212"/>
      <c r="D208" s="437"/>
      <c r="E208" s="212"/>
      <c r="F208" s="212"/>
      <c r="G208" s="212"/>
      <c r="H208" s="249"/>
    </row>
    <row r="209">
      <c r="B209" s="437"/>
      <c r="C209" s="212"/>
      <c r="D209" s="437"/>
      <c r="E209" s="212"/>
      <c r="F209" s="212"/>
      <c r="G209" s="212"/>
      <c r="H209" s="249"/>
    </row>
    <row r="210">
      <c r="B210" s="437"/>
      <c r="C210" s="212"/>
      <c r="D210" s="437"/>
      <c r="E210" s="212"/>
      <c r="F210" s="212"/>
      <c r="G210" s="212"/>
      <c r="H210" s="249"/>
    </row>
    <row r="211">
      <c r="B211" s="437"/>
      <c r="C211" s="212"/>
      <c r="D211" s="437"/>
      <c r="E211" s="212"/>
      <c r="F211" s="212"/>
      <c r="G211" s="212"/>
      <c r="H211" s="249"/>
    </row>
    <row r="212">
      <c r="B212" s="437"/>
      <c r="C212" s="212"/>
      <c r="D212" s="437"/>
      <c r="E212" s="212"/>
      <c r="F212" s="212"/>
      <c r="G212" s="212"/>
      <c r="H212" s="249"/>
    </row>
    <row r="213">
      <c r="B213" s="437"/>
      <c r="C213" s="212"/>
      <c r="D213" s="437"/>
      <c r="E213" s="212"/>
      <c r="F213" s="212"/>
      <c r="G213" s="212"/>
      <c r="H213" s="249"/>
    </row>
    <row r="214">
      <c r="B214" s="437"/>
      <c r="C214" s="212"/>
      <c r="D214" s="437"/>
      <c r="E214" s="212"/>
      <c r="F214" s="212"/>
      <c r="G214" s="212"/>
      <c r="H214" s="249"/>
    </row>
    <row r="215">
      <c r="B215" s="437"/>
      <c r="C215" s="212"/>
      <c r="D215" s="437"/>
      <c r="E215" s="212"/>
      <c r="F215" s="212"/>
      <c r="G215" s="212"/>
      <c r="H215" s="249"/>
    </row>
    <row r="216">
      <c r="B216" s="437"/>
      <c r="C216" s="212"/>
      <c r="D216" s="437"/>
      <c r="E216" s="212"/>
      <c r="F216" s="212"/>
      <c r="G216" s="212"/>
      <c r="H216" s="249"/>
    </row>
    <row r="217">
      <c r="B217" s="437"/>
      <c r="C217" s="212"/>
      <c r="D217" s="437"/>
      <c r="E217" s="212"/>
      <c r="F217" s="212"/>
      <c r="G217" s="212"/>
      <c r="H217" s="249"/>
    </row>
    <row r="218">
      <c r="B218" s="437"/>
      <c r="C218" s="212"/>
      <c r="D218" s="437"/>
      <c r="E218" s="212"/>
      <c r="F218" s="212"/>
      <c r="G218" s="212"/>
      <c r="H218" s="249"/>
    </row>
    <row r="219">
      <c r="B219" s="437"/>
      <c r="C219" s="212"/>
      <c r="D219" s="437"/>
      <c r="E219" s="212"/>
      <c r="F219" s="212"/>
      <c r="G219" s="212"/>
      <c r="H219" s="249"/>
    </row>
    <row r="220">
      <c r="B220" s="437"/>
      <c r="C220" s="212"/>
      <c r="D220" s="437"/>
      <c r="E220" s="212"/>
      <c r="F220" s="212"/>
      <c r="G220" s="212"/>
      <c r="H220" s="249"/>
    </row>
    <row r="221">
      <c r="B221" s="437"/>
      <c r="C221" s="212"/>
      <c r="D221" s="437"/>
      <c r="E221" s="212"/>
      <c r="F221" s="212"/>
      <c r="G221" s="212"/>
      <c r="H221" s="249"/>
    </row>
    <row r="222">
      <c r="B222" s="437"/>
      <c r="C222" s="212"/>
      <c r="D222" s="437"/>
      <c r="E222" s="212"/>
      <c r="F222" s="212"/>
      <c r="G222" s="212"/>
      <c r="H222" s="249"/>
    </row>
    <row r="223">
      <c r="B223" s="437"/>
      <c r="C223" s="212"/>
      <c r="D223" s="437"/>
      <c r="E223" s="212"/>
      <c r="F223" s="212"/>
      <c r="G223" s="212"/>
      <c r="H223" s="249"/>
    </row>
    <row r="224">
      <c r="B224" s="437"/>
      <c r="C224" s="212"/>
      <c r="D224" s="437"/>
      <c r="E224" s="212"/>
      <c r="F224" s="212"/>
      <c r="G224" s="212"/>
      <c r="H224" s="249"/>
    </row>
    <row r="225">
      <c r="B225" s="437"/>
      <c r="C225" s="212"/>
      <c r="D225" s="437"/>
      <c r="E225" s="212"/>
      <c r="F225" s="212"/>
      <c r="G225" s="212"/>
      <c r="H225" s="249"/>
    </row>
    <row r="226">
      <c r="B226" s="437"/>
      <c r="C226" s="212"/>
      <c r="D226" s="437"/>
      <c r="E226" s="212"/>
      <c r="F226" s="212"/>
      <c r="G226" s="212"/>
      <c r="H226" s="249"/>
    </row>
    <row r="227">
      <c r="B227" s="437"/>
      <c r="C227" s="212"/>
      <c r="D227" s="437"/>
      <c r="E227" s="212"/>
      <c r="F227" s="212"/>
      <c r="G227" s="212"/>
      <c r="H227" s="249"/>
    </row>
    <row r="228">
      <c r="B228" s="437"/>
      <c r="C228" s="212"/>
      <c r="D228" s="437"/>
      <c r="E228" s="212"/>
      <c r="F228" s="212"/>
      <c r="G228" s="212"/>
      <c r="H228" s="249"/>
    </row>
    <row r="229">
      <c r="B229" s="437"/>
      <c r="C229" s="212"/>
      <c r="D229" s="437"/>
      <c r="E229" s="212"/>
      <c r="F229" s="212"/>
      <c r="G229" s="212"/>
      <c r="H229" s="249"/>
    </row>
    <row r="230">
      <c r="B230" s="437"/>
      <c r="C230" s="212"/>
      <c r="D230" s="437"/>
      <c r="E230" s="212"/>
      <c r="F230" s="212"/>
      <c r="G230" s="212"/>
      <c r="H230" s="249"/>
    </row>
    <row r="231">
      <c r="B231" s="437"/>
      <c r="C231" s="212"/>
      <c r="D231" s="437"/>
      <c r="E231" s="212"/>
      <c r="F231" s="212"/>
      <c r="G231" s="212"/>
      <c r="H231" s="249"/>
    </row>
    <row r="232">
      <c r="B232" s="437"/>
      <c r="C232" s="212"/>
      <c r="D232" s="437"/>
      <c r="E232" s="212"/>
      <c r="F232" s="212"/>
      <c r="G232" s="212"/>
      <c r="H232" s="249"/>
    </row>
    <row r="233">
      <c r="B233" s="437"/>
      <c r="C233" s="212"/>
      <c r="D233" s="437"/>
      <c r="E233" s="212"/>
      <c r="F233" s="212"/>
      <c r="G233" s="212"/>
      <c r="H233" s="249"/>
    </row>
    <row r="234">
      <c r="B234" s="437"/>
      <c r="C234" s="212"/>
      <c r="D234" s="437"/>
      <c r="E234" s="212"/>
      <c r="F234" s="212"/>
      <c r="G234" s="212"/>
      <c r="H234" s="249"/>
    </row>
    <row r="235">
      <c r="B235" s="437"/>
      <c r="C235" s="212"/>
      <c r="D235" s="437"/>
      <c r="E235" s="212"/>
      <c r="F235" s="212"/>
      <c r="G235" s="212"/>
      <c r="H235" s="249"/>
    </row>
    <row r="236">
      <c r="B236" s="437"/>
      <c r="C236" s="212"/>
      <c r="D236" s="437"/>
      <c r="E236" s="212"/>
      <c r="F236" s="212"/>
      <c r="G236" s="212"/>
      <c r="H236" s="249"/>
    </row>
    <row r="237">
      <c r="B237" s="437"/>
      <c r="C237" s="212"/>
      <c r="D237" s="437"/>
      <c r="E237" s="212"/>
      <c r="F237" s="212"/>
      <c r="G237" s="212"/>
      <c r="H237" s="249"/>
    </row>
    <row r="238">
      <c r="B238" s="437"/>
      <c r="C238" s="212"/>
      <c r="D238" s="437"/>
      <c r="E238" s="212"/>
      <c r="F238" s="212"/>
      <c r="G238" s="212"/>
      <c r="H238" s="249"/>
    </row>
    <row r="239">
      <c r="B239" s="437"/>
      <c r="C239" s="212"/>
      <c r="D239" s="437"/>
      <c r="E239" s="212"/>
      <c r="F239" s="212"/>
      <c r="G239" s="212"/>
      <c r="H239" s="249"/>
    </row>
    <row r="240">
      <c r="B240" s="437"/>
      <c r="C240" s="212"/>
      <c r="D240" s="437"/>
      <c r="E240" s="212"/>
      <c r="F240" s="212"/>
      <c r="G240" s="212"/>
      <c r="H240" s="249"/>
    </row>
    <row r="241">
      <c r="B241" s="437"/>
      <c r="C241" s="212"/>
      <c r="D241" s="437"/>
      <c r="E241" s="212"/>
      <c r="F241" s="212"/>
      <c r="G241" s="212"/>
      <c r="H241" s="249"/>
    </row>
    <row r="242">
      <c r="B242" s="437"/>
      <c r="C242" s="212"/>
      <c r="D242" s="437"/>
      <c r="E242" s="212"/>
      <c r="F242" s="212"/>
      <c r="G242" s="212"/>
      <c r="H242" s="249"/>
    </row>
    <row r="243">
      <c r="B243" s="437"/>
      <c r="C243" s="212"/>
      <c r="D243" s="437"/>
      <c r="E243" s="212"/>
      <c r="F243" s="212"/>
      <c r="G243" s="212"/>
      <c r="H243" s="249"/>
    </row>
    <row r="244">
      <c r="B244" s="437"/>
      <c r="C244" s="212"/>
      <c r="D244" s="437"/>
      <c r="E244" s="212"/>
      <c r="F244" s="212"/>
      <c r="G244" s="212"/>
      <c r="H244" s="249"/>
    </row>
    <row r="245">
      <c r="B245" s="437"/>
      <c r="C245" s="212"/>
      <c r="D245" s="437"/>
      <c r="E245" s="212"/>
      <c r="F245" s="212"/>
      <c r="G245" s="212"/>
      <c r="H245" s="249"/>
    </row>
    <row r="246">
      <c r="B246" s="437"/>
      <c r="C246" s="212"/>
      <c r="D246" s="437"/>
      <c r="E246" s="212"/>
      <c r="F246" s="212"/>
      <c r="G246" s="212"/>
      <c r="H246" s="249"/>
    </row>
    <row r="247">
      <c r="B247" s="437"/>
      <c r="C247" s="212"/>
      <c r="D247" s="437"/>
      <c r="E247" s="212"/>
      <c r="F247" s="212"/>
      <c r="G247" s="212"/>
      <c r="H247" s="249"/>
    </row>
    <row r="248">
      <c r="B248" s="437"/>
      <c r="C248" s="212"/>
      <c r="D248" s="437"/>
      <c r="E248" s="212"/>
      <c r="F248" s="212"/>
      <c r="G248" s="212"/>
      <c r="H248" s="249"/>
    </row>
    <row r="249">
      <c r="B249" s="437"/>
      <c r="C249" s="212"/>
      <c r="D249" s="437"/>
      <c r="E249" s="212"/>
      <c r="F249" s="212"/>
      <c r="G249" s="212"/>
      <c r="H249" s="249"/>
    </row>
    <row r="250">
      <c r="B250" s="437"/>
      <c r="C250" s="212"/>
      <c r="D250" s="437"/>
      <c r="E250" s="212"/>
      <c r="F250" s="212"/>
      <c r="G250" s="212"/>
      <c r="H250" s="249"/>
    </row>
    <row r="251">
      <c r="B251" s="437"/>
      <c r="C251" s="212"/>
      <c r="D251" s="437"/>
      <c r="E251" s="212"/>
      <c r="F251" s="212"/>
      <c r="G251" s="212"/>
      <c r="H251" s="249"/>
    </row>
    <row r="252">
      <c r="B252" s="437"/>
      <c r="C252" s="212"/>
      <c r="D252" s="437"/>
      <c r="E252" s="212"/>
      <c r="F252" s="212"/>
      <c r="G252" s="212"/>
      <c r="H252" s="249"/>
    </row>
    <row r="253">
      <c r="B253" s="437"/>
      <c r="C253" s="212"/>
      <c r="D253" s="437"/>
      <c r="E253" s="212"/>
      <c r="F253" s="212"/>
      <c r="G253" s="212"/>
      <c r="H253" s="249"/>
    </row>
    <row r="254">
      <c r="B254" s="437"/>
      <c r="C254" s="212"/>
      <c r="D254" s="437"/>
      <c r="E254" s="212"/>
      <c r="F254" s="212"/>
      <c r="G254" s="212"/>
      <c r="H254" s="249"/>
    </row>
    <row r="255">
      <c r="B255" s="437"/>
      <c r="C255" s="212"/>
      <c r="D255" s="437"/>
      <c r="E255" s="212"/>
      <c r="F255" s="212"/>
      <c r="G255" s="212"/>
      <c r="H255" s="249"/>
    </row>
    <row r="256">
      <c r="B256" s="437"/>
      <c r="C256" s="212"/>
      <c r="D256" s="437"/>
      <c r="E256" s="212"/>
      <c r="F256" s="212"/>
      <c r="G256" s="212"/>
      <c r="H256" s="249"/>
    </row>
    <row r="257">
      <c r="B257" s="437"/>
      <c r="C257" s="212"/>
      <c r="D257" s="437"/>
      <c r="E257" s="212"/>
      <c r="F257" s="212"/>
      <c r="G257" s="212"/>
      <c r="H257" s="249"/>
    </row>
    <row r="258">
      <c r="B258" s="437"/>
      <c r="C258" s="212"/>
      <c r="D258" s="437"/>
      <c r="E258" s="212"/>
      <c r="F258" s="212"/>
      <c r="G258" s="212"/>
      <c r="H258" s="249"/>
    </row>
    <row r="259">
      <c r="B259" s="437"/>
      <c r="C259" s="212"/>
      <c r="D259" s="437"/>
      <c r="E259" s="212"/>
      <c r="F259" s="212"/>
      <c r="G259" s="212"/>
      <c r="H259" s="249"/>
    </row>
    <row r="260">
      <c r="B260" s="437"/>
      <c r="C260" s="212"/>
      <c r="D260" s="437"/>
      <c r="E260" s="212"/>
      <c r="F260" s="212"/>
      <c r="G260" s="212"/>
      <c r="H260" s="249"/>
    </row>
    <row r="261">
      <c r="B261" s="437"/>
      <c r="C261" s="212"/>
      <c r="D261" s="437"/>
      <c r="E261" s="212"/>
      <c r="F261" s="212"/>
      <c r="G261" s="212"/>
      <c r="H261" s="249"/>
    </row>
    <row r="262">
      <c r="B262" s="437"/>
      <c r="C262" s="212"/>
      <c r="D262" s="437"/>
      <c r="E262" s="212"/>
      <c r="F262" s="212"/>
      <c r="G262" s="212"/>
      <c r="H262" s="249"/>
    </row>
    <row r="263">
      <c r="B263" s="437"/>
      <c r="C263" s="212"/>
      <c r="D263" s="437"/>
      <c r="E263" s="212"/>
      <c r="F263" s="212"/>
      <c r="G263" s="212"/>
      <c r="H263" s="249"/>
    </row>
    <row r="264">
      <c r="B264" s="437"/>
      <c r="C264" s="212"/>
      <c r="D264" s="437"/>
      <c r="E264" s="212"/>
      <c r="F264" s="212"/>
      <c r="G264" s="212"/>
      <c r="H264" s="249"/>
    </row>
    <row r="265">
      <c r="B265" s="437"/>
      <c r="C265" s="212"/>
      <c r="D265" s="437"/>
      <c r="E265" s="212"/>
      <c r="F265" s="212"/>
      <c r="G265" s="212"/>
      <c r="H265" s="249"/>
    </row>
    <row r="266">
      <c r="B266" s="437"/>
      <c r="C266" s="212"/>
      <c r="D266" s="437"/>
      <c r="E266" s="212"/>
      <c r="F266" s="212"/>
      <c r="G266" s="212"/>
      <c r="H266" s="249"/>
    </row>
    <row r="267">
      <c r="B267" s="437"/>
      <c r="C267" s="212"/>
      <c r="D267" s="437"/>
      <c r="E267" s="212"/>
      <c r="F267" s="212"/>
      <c r="G267" s="212"/>
      <c r="H267" s="249"/>
    </row>
    <row r="268">
      <c r="B268" s="437"/>
      <c r="C268" s="212"/>
      <c r="D268" s="437"/>
      <c r="E268" s="212"/>
      <c r="F268" s="212"/>
      <c r="G268" s="212"/>
      <c r="H268" s="249"/>
    </row>
    <row r="269">
      <c r="B269" s="437"/>
      <c r="C269" s="212"/>
      <c r="D269" s="437"/>
      <c r="E269" s="212"/>
      <c r="F269" s="212"/>
      <c r="G269" s="212"/>
      <c r="H269" s="249"/>
    </row>
    <row r="270">
      <c r="B270" s="437"/>
      <c r="C270" s="212"/>
      <c r="D270" s="437"/>
      <c r="E270" s="212"/>
      <c r="F270" s="212"/>
      <c r="G270" s="212"/>
      <c r="H270" s="249"/>
    </row>
    <row r="271">
      <c r="B271" s="437"/>
      <c r="C271" s="212"/>
      <c r="D271" s="437"/>
      <c r="E271" s="212"/>
      <c r="F271" s="212"/>
      <c r="G271" s="212"/>
      <c r="H271" s="249"/>
    </row>
    <row r="272">
      <c r="B272" s="437"/>
      <c r="C272" s="212"/>
      <c r="D272" s="437"/>
      <c r="E272" s="212"/>
      <c r="F272" s="212"/>
      <c r="G272" s="212"/>
      <c r="H272" s="249"/>
    </row>
    <row r="273">
      <c r="B273" s="437"/>
      <c r="C273" s="212"/>
      <c r="D273" s="437"/>
      <c r="E273" s="212"/>
      <c r="F273" s="212"/>
      <c r="G273" s="212"/>
      <c r="H273" s="249"/>
    </row>
    <row r="274">
      <c r="B274" s="437"/>
      <c r="C274" s="212"/>
      <c r="D274" s="437"/>
      <c r="E274" s="212"/>
      <c r="F274" s="212"/>
      <c r="G274" s="212"/>
      <c r="H274" s="249"/>
    </row>
    <row r="275">
      <c r="B275" s="437"/>
      <c r="C275" s="212"/>
      <c r="D275" s="437"/>
      <c r="E275" s="212"/>
      <c r="F275" s="212"/>
      <c r="G275" s="212"/>
      <c r="H275" s="249"/>
    </row>
    <row r="276">
      <c r="B276" s="437"/>
      <c r="C276" s="212"/>
      <c r="D276" s="437"/>
      <c r="E276" s="212"/>
      <c r="F276" s="212"/>
      <c r="G276" s="212"/>
      <c r="H276" s="249"/>
    </row>
    <row r="277">
      <c r="B277" s="437"/>
      <c r="C277" s="212"/>
      <c r="D277" s="437"/>
      <c r="E277" s="212"/>
      <c r="F277" s="212"/>
      <c r="G277" s="212"/>
      <c r="H277" s="249"/>
    </row>
    <row r="278">
      <c r="B278" s="437"/>
      <c r="C278" s="212"/>
      <c r="D278" s="437"/>
      <c r="E278" s="212"/>
      <c r="F278" s="212"/>
      <c r="G278" s="212"/>
      <c r="H278" s="249"/>
    </row>
    <row r="279">
      <c r="B279" s="437"/>
      <c r="C279" s="212"/>
      <c r="D279" s="437"/>
      <c r="E279" s="212"/>
      <c r="F279" s="212"/>
      <c r="G279" s="212"/>
      <c r="H279" s="249"/>
    </row>
    <row r="280">
      <c r="B280" s="437"/>
      <c r="C280" s="212"/>
      <c r="D280" s="437"/>
      <c r="E280" s="212"/>
      <c r="F280" s="212"/>
      <c r="G280" s="212"/>
      <c r="H280" s="249"/>
    </row>
    <row r="281">
      <c r="B281" s="437"/>
      <c r="C281" s="212"/>
      <c r="D281" s="437"/>
      <c r="E281" s="212"/>
      <c r="F281" s="212"/>
      <c r="G281" s="212"/>
      <c r="H281" s="249"/>
    </row>
    <row r="282">
      <c r="B282" s="437"/>
      <c r="C282" s="212"/>
      <c r="D282" s="437"/>
      <c r="E282" s="212"/>
      <c r="F282" s="212"/>
      <c r="G282" s="212"/>
      <c r="H282" s="249"/>
    </row>
    <row r="283">
      <c r="B283" s="437"/>
      <c r="C283" s="212"/>
      <c r="D283" s="437"/>
      <c r="E283" s="212"/>
      <c r="F283" s="212"/>
      <c r="G283" s="212"/>
      <c r="H283" s="249"/>
    </row>
    <row r="284">
      <c r="B284" s="437"/>
      <c r="C284" s="212"/>
      <c r="D284" s="437"/>
      <c r="E284" s="212"/>
      <c r="F284" s="212"/>
      <c r="G284" s="212"/>
      <c r="H284" s="249"/>
    </row>
    <row r="285">
      <c r="B285" s="437"/>
      <c r="C285" s="212"/>
      <c r="D285" s="437"/>
      <c r="E285" s="212"/>
      <c r="F285" s="212"/>
      <c r="G285" s="212"/>
      <c r="H285" s="249"/>
    </row>
    <row r="286">
      <c r="B286" s="437"/>
      <c r="C286" s="212"/>
      <c r="D286" s="437"/>
      <c r="E286" s="212"/>
      <c r="F286" s="212"/>
      <c r="G286" s="212"/>
      <c r="H286" s="249"/>
    </row>
    <row r="287">
      <c r="B287" s="437"/>
      <c r="C287" s="212"/>
      <c r="D287" s="437"/>
      <c r="E287" s="212"/>
      <c r="F287" s="212"/>
      <c r="G287" s="212"/>
      <c r="H287" s="249"/>
    </row>
    <row r="288">
      <c r="B288" s="437"/>
      <c r="C288" s="212"/>
      <c r="D288" s="437"/>
      <c r="E288" s="212"/>
      <c r="F288" s="212"/>
      <c r="G288" s="212"/>
      <c r="H288" s="249"/>
    </row>
    <row r="289">
      <c r="B289" s="437"/>
      <c r="C289" s="212"/>
      <c r="D289" s="437"/>
      <c r="E289" s="212"/>
      <c r="F289" s="212"/>
      <c r="G289" s="212"/>
      <c r="H289" s="249"/>
    </row>
    <row r="290">
      <c r="B290" s="437"/>
      <c r="C290" s="212"/>
      <c r="D290" s="437"/>
      <c r="E290" s="212"/>
      <c r="F290" s="212"/>
      <c r="G290" s="212"/>
      <c r="H290" s="249"/>
    </row>
    <row r="291">
      <c r="B291" s="437"/>
      <c r="C291" s="212"/>
      <c r="D291" s="437"/>
      <c r="E291" s="212"/>
      <c r="F291" s="212"/>
      <c r="G291" s="212"/>
      <c r="H291" s="249"/>
    </row>
    <row r="292">
      <c r="B292" s="437"/>
      <c r="C292" s="212"/>
      <c r="D292" s="437"/>
      <c r="E292" s="212"/>
      <c r="F292" s="212"/>
      <c r="G292" s="212"/>
      <c r="H292" s="249"/>
    </row>
    <row r="293">
      <c r="B293" s="437"/>
      <c r="C293" s="212"/>
      <c r="D293" s="437"/>
      <c r="E293" s="212"/>
      <c r="F293" s="212"/>
      <c r="G293" s="212"/>
      <c r="H293" s="249"/>
    </row>
    <row r="294">
      <c r="B294" s="437"/>
      <c r="C294" s="212"/>
      <c r="D294" s="437"/>
      <c r="E294" s="212"/>
      <c r="F294" s="212"/>
      <c r="G294" s="212"/>
      <c r="H294" s="249"/>
    </row>
    <row r="295">
      <c r="B295" s="437"/>
      <c r="C295" s="212"/>
      <c r="D295" s="437"/>
      <c r="E295" s="212"/>
      <c r="F295" s="212"/>
      <c r="G295" s="212"/>
      <c r="H295" s="249"/>
    </row>
    <row r="296">
      <c r="B296" s="437"/>
      <c r="C296" s="212"/>
      <c r="D296" s="437"/>
      <c r="E296" s="212"/>
      <c r="F296" s="212"/>
      <c r="G296" s="212"/>
      <c r="H296" s="249"/>
    </row>
    <row r="297">
      <c r="B297" s="437"/>
      <c r="C297" s="212"/>
      <c r="D297" s="437"/>
      <c r="E297" s="212"/>
      <c r="F297" s="212"/>
      <c r="G297" s="212"/>
      <c r="H297" s="249"/>
    </row>
    <row r="298">
      <c r="B298" s="437"/>
      <c r="C298" s="212"/>
      <c r="D298" s="437"/>
      <c r="E298" s="212"/>
      <c r="F298" s="212"/>
      <c r="G298" s="212"/>
      <c r="H298" s="249"/>
    </row>
    <row r="299">
      <c r="B299" s="437"/>
      <c r="C299" s="212"/>
      <c r="D299" s="437"/>
      <c r="E299" s="212"/>
      <c r="F299" s="212"/>
      <c r="G299" s="212"/>
      <c r="H299" s="249"/>
    </row>
    <row r="300">
      <c r="B300" s="437"/>
      <c r="C300" s="212"/>
      <c r="D300" s="437"/>
      <c r="E300" s="212"/>
      <c r="F300" s="212"/>
      <c r="G300" s="212"/>
      <c r="H300" s="249"/>
    </row>
    <row r="301">
      <c r="B301" s="437"/>
      <c r="C301" s="212"/>
      <c r="D301" s="437"/>
      <c r="E301" s="212"/>
      <c r="F301" s="212"/>
      <c r="G301" s="212"/>
      <c r="H301" s="249"/>
    </row>
    <row r="302">
      <c r="B302" s="437"/>
      <c r="C302" s="212"/>
      <c r="D302" s="437"/>
      <c r="E302" s="212"/>
      <c r="F302" s="212"/>
      <c r="G302" s="212"/>
      <c r="H302" s="249"/>
    </row>
    <row r="303">
      <c r="B303" s="437"/>
      <c r="C303" s="212"/>
      <c r="D303" s="437"/>
      <c r="E303" s="212"/>
      <c r="F303" s="212"/>
      <c r="G303" s="212"/>
      <c r="H303" s="249"/>
    </row>
    <row r="304">
      <c r="B304" s="437"/>
      <c r="C304" s="212"/>
      <c r="D304" s="437"/>
      <c r="E304" s="212"/>
      <c r="F304" s="212"/>
      <c r="G304" s="212"/>
      <c r="H304" s="249"/>
    </row>
    <row r="305">
      <c r="B305" s="437"/>
      <c r="C305" s="212"/>
      <c r="D305" s="437"/>
      <c r="E305" s="212"/>
      <c r="F305" s="212"/>
      <c r="G305" s="212"/>
      <c r="H305" s="249"/>
    </row>
    <row r="306">
      <c r="B306" s="437"/>
      <c r="C306" s="212"/>
      <c r="D306" s="437"/>
      <c r="E306" s="212"/>
      <c r="F306" s="212"/>
      <c r="G306" s="212"/>
      <c r="H306" s="249"/>
    </row>
    <row r="307">
      <c r="B307" s="437"/>
      <c r="C307" s="212"/>
      <c r="D307" s="437"/>
      <c r="E307" s="212"/>
      <c r="F307" s="212"/>
      <c r="G307" s="212"/>
      <c r="H307" s="249"/>
    </row>
    <row r="308">
      <c r="B308" s="437"/>
      <c r="C308" s="212"/>
      <c r="D308" s="437"/>
      <c r="E308" s="212"/>
      <c r="F308" s="212"/>
      <c r="G308" s="212"/>
      <c r="H308" s="249"/>
    </row>
    <row r="309">
      <c r="B309" s="437"/>
      <c r="C309" s="212"/>
      <c r="D309" s="437"/>
      <c r="E309" s="212"/>
      <c r="F309" s="212"/>
      <c r="G309" s="212"/>
      <c r="H309" s="249"/>
    </row>
    <row r="310">
      <c r="B310" s="437"/>
      <c r="C310" s="212"/>
      <c r="D310" s="437"/>
      <c r="E310" s="212"/>
      <c r="F310" s="212"/>
      <c r="G310" s="212"/>
      <c r="H310" s="249"/>
    </row>
    <row r="311">
      <c r="B311" s="437"/>
      <c r="C311" s="212"/>
      <c r="D311" s="437"/>
      <c r="E311" s="212"/>
      <c r="F311" s="212"/>
      <c r="G311" s="212"/>
      <c r="H311" s="249"/>
    </row>
    <row r="312">
      <c r="B312" s="437"/>
      <c r="C312" s="212"/>
      <c r="D312" s="437"/>
      <c r="E312" s="212"/>
      <c r="F312" s="212"/>
      <c r="G312" s="212"/>
      <c r="H312" s="249"/>
    </row>
    <row r="313">
      <c r="B313" s="437"/>
      <c r="C313" s="212"/>
      <c r="D313" s="437"/>
      <c r="E313" s="212"/>
      <c r="F313" s="212"/>
      <c r="G313" s="212"/>
      <c r="H313" s="249"/>
    </row>
    <row r="314">
      <c r="B314" s="437"/>
      <c r="C314" s="212"/>
      <c r="D314" s="437"/>
      <c r="E314" s="212"/>
      <c r="F314" s="212"/>
      <c r="G314" s="212"/>
      <c r="H314" s="249"/>
    </row>
    <row r="315">
      <c r="B315" s="437"/>
      <c r="C315" s="212"/>
      <c r="D315" s="437"/>
      <c r="E315" s="212"/>
      <c r="F315" s="212"/>
      <c r="G315" s="212"/>
      <c r="H315" s="249"/>
    </row>
    <row r="316">
      <c r="B316" s="437"/>
      <c r="C316" s="212"/>
      <c r="D316" s="437"/>
      <c r="E316" s="212"/>
      <c r="F316" s="212"/>
      <c r="G316" s="212"/>
      <c r="H316" s="249"/>
    </row>
    <row r="317">
      <c r="B317" s="437"/>
      <c r="C317" s="212"/>
      <c r="D317" s="437"/>
      <c r="E317" s="212"/>
      <c r="F317" s="212"/>
      <c r="G317" s="212"/>
      <c r="H317" s="249"/>
    </row>
    <row r="318">
      <c r="B318" s="437"/>
      <c r="C318" s="212"/>
      <c r="D318" s="437"/>
      <c r="E318" s="212"/>
      <c r="F318" s="212"/>
      <c r="G318" s="212"/>
      <c r="H318" s="249"/>
    </row>
    <row r="319">
      <c r="B319" s="437"/>
      <c r="C319" s="212"/>
      <c r="D319" s="437"/>
      <c r="E319" s="212"/>
      <c r="F319" s="212"/>
      <c r="G319" s="212"/>
      <c r="H319" s="249"/>
    </row>
    <row r="320">
      <c r="B320" s="437"/>
      <c r="C320" s="212"/>
      <c r="D320" s="437"/>
      <c r="E320" s="212"/>
      <c r="F320" s="212"/>
      <c r="G320" s="212"/>
      <c r="H320" s="249"/>
    </row>
    <row r="321">
      <c r="B321" s="437"/>
      <c r="C321" s="212"/>
      <c r="D321" s="437"/>
      <c r="E321" s="212"/>
      <c r="F321" s="212"/>
      <c r="G321" s="212"/>
      <c r="H321" s="249"/>
    </row>
    <row r="322">
      <c r="B322" s="437"/>
      <c r="C322" s="212"/>
      <c r="D322" s="437"/>
      <c r="E322" s="212"/>
      <c r="F322" s="212"/>
      <c r="G322" s="212"/>
      <c r="H322" s="249"/>
    </row>
    <row r="323">
      <c r="B323" s="437"/>
      <c r="C323" s="212"/>
      <c r="D323" s="437"/>
      <c r="E323" s="212"/>
      <c r="F323" s="212"/>
      <c r="G323" s="212"/>
      <c r="H323" s="249"/>
    </row>
    <row r="324">
      <c r="B324" s="437"/>
      <c r="C324" s="212"/>
      <c r="D324" s="437"/>
      <c r="E324" s="212"/>
      <c r="F324" s="212"/>
      <c r="G324" s="212"/>
      <c r="H324" s="249"/>
    </row>
    <row r="325">
      <c r="B325" s="437"/>
      <c r="C325" s="212"/>
      <c r="D325" s="437"/>
      <c r="E325" s="212"/>
      <c r="F325" s="212"/>
      <c r="G325" s="212"/>
      <c r="H325" s="249"/>
    </row>
    <row r="326">
      <c r="B326" s="437"/>
      <c r="C326" s="212"/>
      <c r="D326" s="437"/>
      <c r="E326" s="212"/>
      <c r="F326" s="212"/>
      <c r="G326" s="212"/>
      <c r="H326" s="249"/>
    </row>
    <row r="327">
      <c r="B327" s="437"/>
      <c r="C327" s="212"/>
      <c r="D327" s="437"/>
      <c r="E327" s="212"/>
      <c r="F327" s="212"/>
      <c r="G327" s="212"/>
      <c r="H327" s="249"/>
    </row>
    <row r="328">
      <c r="B328" s="437"/>
      <c r="C328" s="212"/>
      <c r="D328" s="437"/>
      <c r="E328" s="212"/>
      <c r="F328" s="212"/>
      <c r="G328" s="212"/>
      <c r="H328" s="249"/>
    </row>
    <row r="329">
      <c r="B329" s="437"/>
      <c r="C329" s="212"/>
      <c r="D329" s="437"/>
      <c r="E329" s="212"/>
      <c r="F329" s="212"/>
      <c r="G329" s="212"/>
      <c r="H329" s="249"/>
    </row>
    <row r="330">
      <c r="B330" s="437"/>
      <c r="C330" s="212"/>
      <c r="D330" s="437"/>
      <c r="E330" s="212"/>
      <c r="F330" s="212"/>
      <c r="G330" s="212"/>
      <c r="H330" s="249"/>
    </row>
    <row r="331">
      <c r="B331" s="437"/>
      <c r="C331" s="212"/>
      <c r="D331" s="437"/>
      <c r="E331" s="212"/>
      <c r="F331" s="212"/>
      <c r="G331" s="212"/>
      <c r="H331" s="249"/>
    </row>
    <row r="332">
      <c r="B332" s="437"/>
      <c r="C332" s="212"/>
      <c r="D332" s="437"/>
      <c r="E332" s="212"/>
      <c r="F332" s="212"/>
      <c r="G332" s="212"/>
      <c r="H332" s="249"/>
    </row>
    <row r="333">
      <c r="B333" s="437"/>
      <c r="C333" s="212"/>
      <c r="D333" s="437"/>
      <c r="E333" s="212"/>
      <c r="F333" s="212"/>
      <c r="G333" s="212"/>
      <c r="H333" s="249"/>
    </row>
    <row r="334">
      <c r="B334" s="437"/>
      <c r="C334" s="212"/>
      <c r="D334" s="437"/>
      <c r="E334" s="212"/>
      <c r="F334" s="212"/>
      <c r="G334" s="212"/>
      <c r="H334" s="249"/>
    </row>
    <row r="335">
      <c r="B335" s="437"/>
      <c r="C335" s="212"/>
      <c r="D335" s="437"/>
      <c r="E335" s="212"/>
      <c r="F335" s="212"/>
      <c r="G335" s="212"/>
      <c r="H335" s="249"/>
    </row>
    <row r="336">
      <c r="B336" s="437"/>
      <c r="C336" s="212"/>
      <c r="D336" s="437"/>
      <c r="E336" s="212"/>
      <c r="F336" s="212"/>
      <c r="G336" s="212"/>
      <c r="H336" s="249"/>
    </row>
    <row r="337">
      <c r="B337" s="437"/>
      <c r="C337" s="212"/>
      <c r="D337" s="437"/>
      <c r="E337" s="212"/>
      <c r="F337" s="212"/>
      <c r="G337" s="212"/>
      <c r="H337" s="249"/>
    </row>
    <row r="338">
      <c r="B338" s="437"/>
      <c r="C338" s="212"/>
      <c r="D338" s="437"/>
      <c r="E338" s="212"/>
      <c r="F338" s="212"/>
      <c r="G338" s="212"/>
      <c r="H338" s="249"/>
    </row>
    <row r="339">
      <c r="B339" s="437"/>
      <c r="C339" s="212"/>
      <c r="D339" s="437"/>
      <c r="E339" s="212"/>
      <c r="F339" s="212"/>
      <c r="G339" s="212"/>
      <c r="H339" s="249"/>
    </row>
    <row r="340">
      <c r="B340" s="437"/>
      <c r="C340" s="212"/>
      <c r="D340" s="437"/>
      <c r="E340" s="212"/>
      <c r="F340" s="212"/>
      <c r="G340" s="212"/>
      <c r="H340" s="249"/>
    </row>
    <row r="341">
      <c r="B341" s="437"/>
      <c r="C341" s="212"/>
      <c r="D341" s="437"/>
      <c r="E341" s="212"/>
      <c r="F341" s="212"/>
      <c r="G341" s="212"/>
      <c r="H341" s="249"/>
    </row>
    <row r="342">
      <c r="B342" s="437"/>
      <c r="C342" s="212"/>
      <c r="D342" s="437"/>
      <c r="E342" s="212"/>
      <c r="F342" s="212"/>
      <c r="G342" s="212"/>
      <c r="H342" s="249"/>
    </row>
    <row r="343">
      <c r="B343" s="437"/>
      <c r="C343" s="212"/>
      <c r="D343" s="437"/>
      <c r="E343" s="212"/>
      <c r="F343" s="212"/>
      <c r="G343" s="212"/>
      <c r="H343" s="249"/>
    </row>
    <row r="344">
      <c r="B344" s="437"/>
      <c r="C344" s="212"/>
      <c r="D344" s="437"/>
      <c r="E344" s="212"/>
      <c r="F344" s="212"/>
      <c r="G344" s="212"/>
      <c r="H344" s="249"/>
    </row>
    <row r="345">
      <c r="B345" s="437"/>
      <c r="C345" s="212"/>
      <c r="D345" s="437"/>
      <c r="E345" s="212"/>
      <c r="F345" s="212"/>
      <c r="G345" s="212"/>
      <c r="H345" s="249"/>
    </row>
    <row r="346">
      <c r="B346" s="437"/>
      <c r="C346" s="212"/>
      <c r="D346" s="437"/>
      <c r="E346" s="212"/>
      <c r="F346" s="212"/>
      <c r="G346" s="212"/>
      <c r="H346" s="249"/>
    </row>
    <row r="347">
      <c r="B347" s="437"/>
      <c r="C347" s="212"/>
      <c r="D347" s="437"/>
      <c r="E347" s="212"/>
      <c r="F347" s="212"/>
      <c r="G347" s="212"/>
      <c r="H347" s="249"/>
    </row>
    <row r="348">
      <c r="B348" s="437"/>
      <c r="C348" s="212"/>
      <c r="D348" s="437"/>
      <c r="E348" s="212"/>
      <c r="F348" s="212"/>
      <c r="G348" s="212"/>
      <c r="H348" s="249"/>
    </row>
    <row r="349">
      <c r="B349" s="437"/>
      <c r="C349" s="212"/>
      <c r="D349" s="437"/>
      <c r="E349" s="212"/>
      <c r="F349" s="212"/>
      <c r="G349" s="212"/>
      <c r="H349" s="249"/>
    </row>
    <row r="350">
      <c r="B350" s="437"/>
      <c r="C350" s="212"/>
      <c r="D350" s="437"/>
      <c r="E350" s="212"/>
      <c r="F350" s="212"/>
      <c r="G350" s="212"/>
      <c r="H350" s="249"/>
    </row>
    <row r="351">
      <c r="B351" s="437"/>
      <c r="C351" s="212"/>
      <c r="D351" s="437"/>
      <c r="E351" s="212"/>
      <c r="F351" s="212"/>
      <c r="G351" s="212"/>
      <c r="H351" s="249"/>
    </row>
    <row r="352">
      <c r="B352" s="437"/>
      <c r="C352" s="212"/>
      <c r="D352" s="437"/>
      <c r="E352" s="212"/>
      <c r="F352" s="212"/>
      <c r="G352" s="212"/>
      <c r="H352" s="249"/>
    </row>
    <row r="353">
      <c r="B353" s="437"/>
      <c r="C353" s="212"/>
      <c r="D353" s="437"/>
      <c r="E353" s="212"/>
      <c r="F353" s="212"/>
      <c r="G353" s="212"/>
      <c r="H353" s="249"/>
    </row>
    <row r="354">
      <c r="B354" s="437"/>
      <c r="C354" s="212"/>
      <c r="D354" s="437"/>
      <c r="E354" s="212"/>
      <c r="F354" s="212"/>
      <c r="G354" s="212"/>
      <c r="H354" s="249"/>
    </row>
    <row r="355">
      <c r="B355" s="437"/>
      <c r="C355" s="212"/>
      <c r="D355" s="437"/>
      <c r="E355" s="212"/>
      <c r="F355" s="212"/>
      <c r="G355" s="212"/>
      <c r="H355" s="249"/>
    </row>
    <row r="356">
      <c r="B356" s="437"/>
      <c r="C356" s="212"/>
      <c r="D356" s="437"/>
      <c r="E356" s="212"/>
      <c r="F356" s="212"/>
      <c r="G356" s="212"/>
      <c r="H356" s="249"/>
    </row>
    <row r="357">
      <c r="B357" s="437"/>
      <c r="C357" s="212"/>
      <c r="D357" s="437"/>
      <c r="E357" s="212"/>
      <c r="F357" s="212"/>
      <c r="G357" s="212"/>
      <c r="H357" s="249"/>
    </row>
    <row r="358">
      <c r="B358" s="437"/>
      <c r="C358" s="212"/>
      <c r="D358" s="437"/>
      <c r="E358" s="212"/>
      <c r="F358" s="212"/>
      <c r="G358" s="212"/>
      <c r="H358" s="249"/>
    </row>
    <row r="359">
      <c r="B359" s="437"/>
      <c r="C359" s="212"/>
      <c r="D359" s="437"/>
      <c r="E359" s="212"/>
      <c r="F359" s="212"/>
      <c r="G359" s="212"/>
      <c r="H359" s="249"/>
    </row>
    <row r="360">
      <c r="B360" s="437"/>
      <c r="C360" s="212"/>
      <c r="D360" s="437"/>
      <c r="E360" s="212"/>
      <c r="F360" s="212"/>
      <c r="G360" s="212"/>
      <c r="H360" s="249"/>
    </row>
    <row r="361">
      <c r="B361" s="437"/>
      <c r="C361" s="212"/>
      <c r="D361" s="437"/>
      <c r="E361" s="212"/>
      <c r="F361" s="212"/>
      <c r="G361" s="212"/>
      <c r="H361" s="249"/>
    </row>
    <row r="362">
      <c r="B362" s="437"/>
      <c r="C362" s="212"/>
      <c r="D362" s="437"/>
      <c r="E362" s="212"/>
      <c r="F362" s="212"/>
      <c r="G362" s="212"/>
      <c r="H362" s="249"/>
    </row>
    <row r="363">
      <c r="B363" s="437"/>
      <c r="C363" s="212"/>
      <c r="D363" s="437"/>
      <c r="E363" s="212"/>
      <c r="F363" s="212"/>
      <c r="G363" s="212"/>
      <c r="H363" s="249"/>
    </row>
    <row r="364">
      <c r="B364" s="437"/>
      <c r="C364" s="212"/>
      <c r="D364" s="437"/>
      <c r="E364" s="212"/>
      <c r="F364" s="212"/>
      <c r="G364" s="212"/>
      <c r="H364" s="249"/>
    </row>
    <row r="365">
      <c r="B365" s="437"/>
      <c r="C365" s="212"/>
      <c r="D365" s="437"/>
      <c r="E365" s="212"/>
      <c r="F365" s="212"/>
      <c r="G365" s="212"/>
      <c r="H365" s="249"/>
    </row>
    <row r="366">
      <c r="B366" s="437"/>
      <c r="C366" s="212"/>
      <c r="D366" s="437"/>
      <c r="E366" s="212"/>
      <c r="F366" s="212"/>
      <c r="G366" s="212"/>
      <c r="H366" s="249"/>
    </row>
    <row r="367">
      <c r="B367" s="437"/>
      <c r="C367" s="212"/>
      <c r="D367" s="437"/>
      <c r="E367" s="212"/>
      <c r="F367" s="212"/>
      <c r="G367" s="212"/>
      <c r="H367" s="249"/>
    </row>
    <row r="368">
      <c r="B368" s="437"/>
      <c r="C368" s="212"/>
      <c r="D368" s="437"/>
      <c r="E368" s="212"/>
      <c r="F368" s="212"/>
      <c r="G368" s="212"/>
      <c r="H368" s="249"/>
    </row>
    <row r="369">
      <c r="B369" s="437"/>
      <c r="C369" s="212"/>
      <c r="D369" s="437"/>
      <c r="E369" s="212"/>
      <c r="F369" s="212"/>
      <c r="G369" s="212"/>
      <c r="H369" s="249"/>
    </row>
    <row r="370">
      <c r="B370" s="437"/>
      <c r="C370" s="212"/>
      <c r="D370" s="437"/>
      <c r="E370" s="212"/>
      <c r="F370" s="212"/>
      <c r="G370" s="212"/>
      <c r="H370" s="249"/>
    </row>
    <row r="371">
      <c r="B371" s="437"/>
      <c r="C371" s="212"/>
      <c r="D371" s="437"/>
      <c r="E371" s="212"/>
      <c r="F371" s="212"/>
      <c r="G371" s="212"/>
      <c r="H371" s="249"/>
    </row>
    <row r="372">
      <c r="B372" s="437"/>
      <c r="C372" s="212"/>
      <c r="D372" s="437"/>
      <c r="E372" s="212"/>
      <c r="F372" s="212"/>
      <c r="G372" s="212"/>
      <c r="H372" s="249"/>
    </row>
    <row r="373">
      <c r="B373" s="437"/>
      <c r="C373" s="212"/>
      <c r="D373" s="437"/>
      <c r="E373" s="212"/>
      <c r="F373" s="212"/>
      <c r="G373" s="212"/>
      <c r="H373" s="249"/>
    </row>
    <row r="374">
      <c r="B374" s="437"/>
      <c r="C374" s="212"/>
      <c r="D374" s="437"/>
      <c r="E374" s="212"/>
      <c r="F374" s="212"/>
      <c r="G374" s="212"/>
      <c r="H374" s="249"/>
    </row>
    <row r="375">
      <c r="B375" s="437"/>
      <c r="C375" s="212"/>
      <c r="D375" s="437"/>
      <c r="E375" s="212"/>
      <c r="F375" s="212"/>
      <c r="G375" s="212"/>
      <c r="H375" s="249"/>
    </row>
    <row r="376">
      <c r="B376" s="437"/>
      <c r="C376" s="212"/>
      <c r="D376" s="437"/>
      <c r="E376" s="212"/>
      <c r="F376" s="212"/>
      <c r="G376" s="212"/>
      <c r="H376" s="249"/>
    </row>
    <row r="377">
      <c r="B377" s="437"/>
      <c r="C377" s="212"/>
      <c r="D377" s="437"/>
      <c r="E377" s="212"/>
      <c r="F377" s="212"/>
      <c r="G377" s="212"/>
      <c r="H377" s="249"/>
    </row>
    <row r="378">
      <c r="B378" s="437"/>
      <c r="C378" s="212"/>
      <c r="D378" s="437"/>
      <c r="E378" s="212"/>
      <c r="F378" s="212"/>
      <c r="G378" s="212"/>
      <c r="H378" s="249"/>
    </row>
    <row r="379">
      <c r="B379" s="437"/>
      <c r="C379" s="212"/>
      <c r="D379" s="437"/>
      <c r="E379" s="212"/>
      <c r="F379" s="212"/>
      <c r="G379" s="212"/>
      <c r="H379" s="249"/>
    </row>
    <row r="380">
      <c r="B380" s="437"/>
      <c r="C380" s="212"/>
      <c r="D380" s="437"/>
      <c r="E380" s="212"/>
      <c r="F380" s="212"/>
      <c r="G380" s="212"/>
      <c r="H380" s="249"/>
    </row>
    <row r="381">
      <c r="B381" s="437"/>
      <c r="C381" s="212"/>
      <c r="D381" s="437"/>
      <c r="E381" s="212"/>
      <c r="F381" s="212"/>
      <c r="G381" s="212"/>
      <c r="H381" s="249"/>
    </row>
    <row r="382">
      <c r="B382" s="437"/>
      <c r="C382" s="212"/>
      <c r="D382" s="437"/>
      <c r="E382" s="212"/>
      <c r="F382" s="212"/>
      <c r="G382" s="212"/>
      <c r="H382" s="249"/>
    </row>
    <row r="383">
      <c r="B383" s="437"/>
      <c r="C383" s="212"/>
      <c r="D383" s="437"/>
      <c r="E383" s="212"/>
      <c r="F383" s="212"/>
      <c r="G383" s="212"/>
      <c r="H383" s="249"/>
    </row>
    <row r="384">
      <c r="B384" s="437"/>
      <c r="C384" s="212"/>
      <c r="D384" s="437"/>
      <c r="E384" s="212"/>
      <c r="F384" s="212"/>
      <c r="G384" s="212"/>
      <c r="H384" s="249"/>
    </row>
    <row r="385">
      <c r="B385" s="437"/>
      <c r="C385" s="212"/>
      <c r="D385" s="437"/>
      <c r="E385" s="212"/>
      <c r="F385" s="212"/>
      <c r="G385" s="212"/>
      <c r="H385" s="249"/>
    </row>
    <row r="386">
      <c r="B386" s="437"/>
      <c r="C386" s="212"/>
      <c r="D386" s="437"/>
      <c r="E386" s="212"/>
      <c r="F386" s="212"/>
      <c r="G386" s="212"/>
      <c r="H386" s="249"/>
    </row>
    <row r="387">
      <c r="B387" s="437"/>
      <c r="C387" s="212"/>
      <c r="D387" s="437"/>
      <c r="E387" s="212"/>
      <c r="F387" s="212"/>
      <c r="G387" s="212"/>
      <c r="H387" s="249"/>
    </row>
    <row r="388">
      <c r="B388" s="437"/>
      <c r="C388" s="212"/>
      <c r="D388" s="437"/>
      <c r="E388" s="212"/>
      <c r="F388" s="212"/>
      <c r="G388" s="212"/>
      <c r="H388" s="249"/>
    </row>
    <row r="389">
      <c r="B389" s="437"/>
      <c r="C389" s="212"/>
      <c r="D389" s="437"/>
      <c r="E389" s="212"/>
      <c r="F389" s="212"/>
      <c r="G389" s="212"/>
      <c r="H389" s="249"/>
    </row>
    <row r="390">
      <c r="B390" s="437"/>
      <c r="C390" s="212"/>
      <c r="D390" s="437"/>
      <c r="E390" s="212"/>
      <c r="F390" s="212"/>
      <c r="G390" s="212"/>
      <c r="H390" s="249"/>
    </row>
    <row r="391">
      <c r="B391" s="437"/>
      <c r="C391" s="212"/>
      <c r="D391" s="437"/>
      <c r="E391" s="212"/>
      <c r="F391" s="212"/>
      <c r="G391" s="212"/>
      <c r="H391" s="249"/>
    </row>
    <row r="392">
      <c r="B392" s="437"/>
      <c r="C392" s="212"/>
      <c r="D392" s="437"/>
      <c r="E392" s="212"/>
      <c r="F392" s="212"/>
      <c r="G392" s="212"/>
      <c r="H392" s="249"/>
    </row>
    <row r="393">
      <c r="B393" s="437"/>
      <c r="C393" s="212"/>
      <c r="D393" s="437"/>
      <c r="E393" s="212"/>
      <c r="F393" s="212"/>
      <c r="G393" s="212"/>
      <c r="H393" s="249"/>
    </row>
    <row r="394">
      <c r="B394" s="437"/>
      <c r="C394" s="212"/>
      <c r="D394" s="437"/>
      <c r="E394" s="212"/>
      <c r="F394" s="212"/>
      <c r="G394" s="212"/>
      <c r="H394" s="249"/>
    </row>
    <row r="395">
      <c r="B395" s="437"/>
      <c r="C395" s="212"/>
      <c r="D395" s="437"/>
      <c r="E395" s="212"/>
      <c r="F395" s="212"/>
      <c r="G395" s="212"/>
      <c r="H395" s="249"/>
    </row>
    <row r="396">
      <c r="B396" s="437"/>
      <c r="C396" s="212"/>
      <c r="D396" s="437"/>
      <c r="E396" s="212"/>
      <c r="F396" s="212"/>
      <c r="G396" s="212"/>
      <c r="H396" s="249"/>
    </row>
    <row r="397">
      <c r="B397" s="437"/>
      <c r="C397" s="212"/>
      <c r="D397" s="437"/>
      <c r="E397" s="212"/>
      <c r="F397" s="212"/>
      <c r="G397" s="212"/>
      <c r="H397" s="249"/>
    </row>
    <row r="398">
      <c r="B398" s="437"/>
      <c r="C398" s="212"/>
      <c r="D398" s="437"/>
      <c r="E398" s="212"/>
      <c r="F398" s="212"/>
      <c r="G398" s="212"/>
      <c r="H398" s="249"/>
    </row>
    <row r="399">
      <c r="B399" s="437"/>
      <c r="C399" s="212"/>
      <c r="D399" s="437"/>
      <c r="E399" s="212"/>
      <c r="F399" s="212"/>
      <c r="G399" s="212"/>
      <c r="H399" s="249"/>
    </row>
    <row r="400">
      <c r="B400" s="437"/>
      <c r="C400" s="212"/>
      <c r="D400" s="437"/>
      <c r="E400" s="212"/>
      <c r="F400" s="212"/>
      <c r="G400" s="212"/>
      <c r="H400" s="249"/>
    </row>
    <row r="401">
      <c r="B401" s="437"/>
      <c r="C401" s="212"/>
      <c r="D401" s="437"/>
      <c r="E401" s="212"/>
      <c r="F401" s="212"/>
      <c r="G401" s="212"/>
      <c r="H401" s="249"/>
    </row>
    <row r="402">
      <c r="B402" s="437"/>
      <c r="C402" s="212"/>
      <c r="D402" s="437"/>
      <c r="E402" s="212"/>
      <c r="F402" s="212"/>
      <c r="G402" s="212"/>
      <c r="H402" s="249"/>
    </row>
    <row r="403">
      <c r="B403" s="437"/>
      <c r="C403" s="212"/>
      <c r="D403" s="437"/>
      <c r="E403" s="212"/>
      <c r="F403" s="212"/>
      <c r="G403" s="212"/>
      <c r="H403" s="249"/>
    </row>
    <row r="404">
      <c r="B404" s="437"/>
      <c r="C404" s="212"/>
      <c r="D404" s="437"/>
      <c r="E404" s="212"/>
      <c r="F404" s="212"/>
      <c r="G404" s="212"/>
      <c r="H404" s="249"/>
    </row>
    <row r="405">
      <c r="B405" s="437"/>
      <c r="C405" s="212"/>
      <c r="D405" s="437"/>
      <c r="E405" s="212"/>
      <c r="F405" s="212"/>
      <c r="G405" s="212"/>
      <c r="H405" s="249"/>
    </row>
    <row r="406">
      <c r="B406" s="437"/>
      <c r="C406" s="212"/>
      <c r="D406" s="437"/>
      <c r="E406" s="212"/>
      <c r="F406" s="212"/>
      <c r="G406" s="212"/>
      <c r="H406" s="249"/>
    </row>
    <row r="407">
      <c r="B407" s="437"/>
      <c r="C407" s="212"/>
      <c r="D407" s="437"/>
      <c r="E407" s="212"/>
      <c r="F407" s="212"/>
      <c r="G407" s="212"/>
      <c r="H407" s="249"/>
    </row>
    <row r="408">
      <c r="B408" s="437"/>
      <c r="C408" s="212"/>
      <c r="D408" s="437"/>
      <c r="E408" s="212"/>
      <c r="F408" s="212"/>
      <c r="G408" s="212"/>
      <c r="H408" s="249"/>
    </row>
    <row r="409">
      <c r="B409" s="437"/>
      <c r="C409" s="212"/>
      <c r="D409" s="437"/>
      <c r="E409" s="212"/>
      <c r="F409" s="212"/>
      <c r="G409" s="212"/>
      <c r="H409" s="249"/>
    </row>
    <row r="410">
      <c r="B410" s="437"/>
      <c r="C410" s="212"/>
      <c r="D410" s="437"/>
      <c r="E410" s="212"/>
      <c r="F410" s="212"/>
      <c r="G410" s="212"/>
      <c r="H410" s="249"/>
    </row>
    <row r="411">
      <c r="B411" s="437"/>
      <c r="C411" s="212"/>
      <c r="D411" s="437"/>
      <c r="E411" s="212"/>
      <c r="F411" s="212"/>
      <c r="G411" s="212"/>
      <c r="H411" s="249"/>
    </row>
    <row r="412">
      <c r="B412" s="437"/>
      <c r="C412" s="212"/>
      <c r="D412" s="437"/>
      <c r="E412" s="212"/>
      <c r="F412" s="212"/>
      <c r="G412" s="212"/>
      <c r="H412" s="249"/>
    </row>
    <row r="413">
      <c r="B413" s="437"/>
      <c r="C413" s="212"/>
      <c r="D413" s="437"/>
      <c r="E413" s="212"/>
      <c r="F413" s="212"/>
      <c r="G413" s="212"/>
      <c r="H413" s="249"/>
    </row>
    <row r="414">
      <c r="B414" s="437"/>
      <c r="C414" s="212"/>
      <c r="D414" s="437"/>
      <c r="E414" s="212"/>
      <c r="F414" s="212"/>
      <c r="G414" s="212"/>
      <c r="H414" s="249"/>
    </row>
    <row r="415">
      <c r="B415" s="437"/>
      <c r="C415" s="212"/>
      <c r="D415" s="437"/>
      <c r="E415" s="212"/>
      <c r="F415" s="212"/>
      <c r="G415" s="212"/>
      <c r="H415" s="249"/>
    </row>
    <row r="416">
      <c r="B416" s="437"/>
      <c r="C416" s="212"/>
      <c r="D416" s="437"/>
      <c r="E416" s="212"/>
      <c r="F416" s="212"/>
      <c r="G416" s="212"/>
      <c r="H416" s="249"/>
    </row>
    <row r="417">
      <c r="B417" s="437"/>
      <c r="C417" s="212"/>
      <c r="D417" s="437"/>
      <c r="E417" s="212"/>
      <c r="F417" s="212"/>
      <c r="G417" s="212"/>
      <c r="H417" s="249"/>
    </row>
    <row r="418">
      <c r="B418" s="437"/>
      <c r="C418" s="212"/>
      <c r="D418" s="437"/>
      <c r="E418" s="212"/>
      <c r="F418" s="212"/>
      <c r="G418" s="212"/>
      <c r="H418" s="249"/>
    </row>
    <row r="419">
      <c r="B419" s="437"/>
      <c r="C419" s="212"/>
      <c r="D419" s="437"/>
      <c r="E419" s="212"/>
      <c r="F419" s="212"/>
      <c r="G419" s="212"/>
      <c r="H419" s="249"/>
    </row>
    <row r="420">
      <c r="B420" s="437"/>
      <c r="C420" s="212"/>
      <c r="D420" s="437"/>
      <c r="E420" s="212"/>
      <c r="F420" s="212"/>
      <c r="G420" s="212"/>
      <c r="H420" s="249"/>
    </row>
    <row r="421">
      <c r="B421" s="437"/>
      <c r="C421" s="212"/>
      <c r="D421" s="437"/>
      <c r="E421" s="212"/>
      <c r="F421" s="212"/>
      <c r="G421" s="212"/>
      <c r="H421" s="249"/>
    </row>
    <row r="422">
      <c r="B422" s="437"/>
      <c r="C422" s="212"/>
      <c r="D422" s="437"/>
      <c r="E422" s="212"/>
      <c r="F422" s="212"/>
      <c r="G422" s="212"/>
      <c r="H422" s="249"/>
    </row>
    <row r="423">
      <c r="B423" s="437"/>
      <c r="C423" s="212"/>
      <c r="D423" s="437"/>
      <c r="E423" s="212"/>
      <c r="F423" s="212"/>
      <c r="G423" s="212"/>
      <c r="H423" s="249"/>
    </row>
    <row r="424">
      <c r="B424" s="437"/>
      <c r="C424" s="212"/>
      <c r="D424" s="437"/>
      <c r="E424" s="212"/>
      <c r="F424" s="212"/>
      <c r="G424" s="212"/>
      <c r="H424" s="249"/>
    </row>
    <row r="425">
      <c r="B425" s="437"/>
      <c r="C425" s="212"/>
      <c r="D425" s="437"/>
      <c r="E425" s="212"/>
      <c r="F425" s="212"/>
      <c r="G425" s="212"/>
      <c r="H425" s="249"/>
    </row>
    <row r="426">
      <c r="B426" s="437"/>
      <c r="C426" s="212"/>
      <c r="D426" s="437"/>
      <c r="E426" s="212"/>
      <c r="F426" s="212"/>
      <c r="G426" s="212"/>
      <c r="H426" s="249"/>
    </row>
    <row r="427">
      <c r="B427" s="437"/>
      <c r="C427" s="212"/>
      <c r="D427" s="437"/>
      <c r="E427" s="212"/>
      <c r="F427" s="212"/>
      <c r="G427" s="212"/>
      <c r="H427" s="249"/>
    </row>
    <row r="428">
      <c r="B428" s="437"/>
      <c r="C428" s="212"/>
      <c r="D428" s="437"/>
      <c r="E428" s="212"/>
      <c r="F428" s="212"/>
      <c r="G428" s="212"/>
      <c r="H428" s="249"/>
    </row>
    <row r="429">
      <c r="B429" s="437"/>
      <c r="C429" s="212"/>
      <c r="D429" s="437"/>
      <c r="E429" s="212"/>
      <c r="F429" s="212"/>
      <c r="G429" s="212"/>
      <c r="H429" s="249"/>
    </row>
    <row r="430">
      <c r="B430" s="437"/>
      <c r="C430" s="212"/>
      <c r="D430" s="437"/>
      <c r="E430" s="212"/>
      <c r="F430" s="212"/>
      <c r="G430" s="212"/>
      <c r="H430" s="249"/>
    </row>
    <row r="431">
      <c r="B431" s="437"/>
      <c r="C431" s="212"/>
      <c r="D431" s="437"/>
      <c r="E431" s="212"/>
      <c r="F431" s="212"/>
      <c r="G431" s="212"/>
      <c r="H431" s="249"/>
    </row>
    <row r="432">
      <c r="B432" s="437"/>
      <c r="C432" s="212"/>
      <c r="D432" s="437"/>
      <c r="E432" s="212"/>
      <c r="F432" s="212"/>
      <c r="G432" s="212"/>
      <c r="H432" s="249"/>
    </row>
    <row r="433">
      <c r="B433" s="437"/>
      <c r="C433" s="212"/>
      <c r="D433" s="437"/>
      <c r="E433" s="212"/>
      <c r="F433" s="212"/>
      <c r="G433" s="212"/>
      <c r="H433" s="249"/>
    </row>
    <row r="434">
      <c r="B434" s="437"/>
      <c r="C434" s="212"/>
      <c r="D434" s="437"/>
      <c r="E434" s="212"/>
      <c r="F434" s="212"/>
      <c r="G434" s="212"/>
      <c r="H434" s="249"/>
    </row>
    <row r="435">
      <c r="B435" s="437"/>
      <c r="C435" s="212"/>
      <c r="D435" s="437"/>
      <c r="E435" s="212"/>
      <c r="F435" s="212"/>
      <c r="G435" s="212"/>
      <c r="H435" s="249"/>
    </row>
    <row r="436">
      <c r="B436" s="437"/>
      <c r="C436" s="212"/>
      <c r="D436" s="437"/>
      <c r="E436" s="212"/>
      <c r="F436" s="212"/>
      <c r="G436" s="212"/>
      <c r="H436" s="249"/>
    </row>
    <row r="437">
      <c r="B437" s="437"/>
      <c r="C437" s="212"/>
      <c r="D437" s="437"/>
      <c r="E437" s="212"/>
      <c r="F437" s="212"/>
      <c r="G437" s="212"/>
      <c r="H437" s="249"/>
    </row>
    <row r="438">
      <c r="B438" s="437"/>
      <c r="C438" s="212"/>
      <c r="D438" s="437"/>
      <c r="E438" s="212"/>
      <c r="F438" s="212"/>
      <c r="G438" s="212"/>
      <c r="H438" s="249"/>
    </row>
    <row r="439">
      <c r="B439" s="437"/>
      <c r="C439" s="212"/>
      <c r="D439" s="437"/>
      <c r="E439" s="212"/>
      <c r="F439" s="212"/>
      <c r="G439" s="212"/>
      <c r="H439" s="249"/>
    </row>
    <row r="440">
      <c r="B440" s="437"/>
      <c r="C440" s="212"/>
      <c r="D440" s="437"/>
      <c r="E440" s="212"/>
      <c r="F440" s="212"/>
      <c r="G440" s="212"/>
      <c r="H440" s="249"/>
    </row>
    <row r="441">
      <c r="B441" s="437"/>
      <c r="C441" s="212"/>
      <c r="D441" s="437"/>
      <c r="E441" s="212"/>
      <c r="F441" s="212"/>
      <c r="G441" s="212"/>
      <c r="H441" s="249"/>
    </row>
    <row r="442">
      <c r="B442" s="437"/>
      <c r="C442" s="212"/>
      <c r="D442" s="437"/>
      <c r="E442" s="212"/>
      <c r="F442" s="212"/>
      <c r="G442" s="212"/>
      <c r="H442" s="249"/>
    </row>
    <row r="443">
      <c r="B443" s="437"/>
      <c r="C443" s="212"/>
      <c r="D443" s="437"/>
      <c r="E443" s="212"/>
      <c r="F443" s="212"/>
      <c r="G443" s="212"/>
      <c r="H443" s="249"/>
    </row>
    <row r="444">
      <c r="B444" s="437"/>
      <c r="C444" s="212"/>
      <c r="D444" s="437"/>
      <c r="E444" s="212"/>
      <c r="F444" s="212"/>
      <c r="G444" s="212"/>
      <c r="H444" s="249"/>
    </row>
    <row r="445">
      <c r="B445" s="437"/>
      <c r="C445" s="212"/>
      <c r="D445" s="437"/>
      <c r="E445" s="212"/>
      <c r="F445" s="212"/>
      <c r="G445" s="212"/>
      <c r="H445" s="249"/>
    </row>
    <row r="446">
      <c r="B446" s="437"/>
      <c r="C446" s="212"/>
      <c r="D446" s="437"/>
      <c r="E446" s="212"/>
      <c r="F446" s="212"/>
      <c r="G446" s="212"/>
      <c r="H446" s="249"/>
    </row>
    <row r="447">
      <c r="B447" s="437"/>
      <c r="C447" s="212"/>
      <c r="D447" s="437"/>
      <c r="E447" s="212"/>
      <c r="F447" s="212"/>
      <c r="G447" s="212"/>
      <c r="H447" s="249"/>
    </row>
    <row r="448">
      <c r="B448" s="437"/>
      <c r="C448" s="212"/>
      <c r="D448" s="437"/>
      <c r="E448" s="212"/>
      <c r="F448" s="212"/>
      <c r="G448" s="212"/>
      <c r="H448" s="249"/>
    </row>
    <row r="449">
      <c r="B449" s="437"/>
      <c r="C449" s="212"/>
      <c r="D449" s="437"/>
      <c r="E449" s="212"/>
      <c r="F449" s="212"/>
      <c r="G449" s="212"/>
      <c r="H449" s="249"/>
    </row>
    <row r="450">
      <c r="B450" s="437"/>
      <c r="C450" s="212"/>
      <c r="D450" s="437"/>
      <c r="E450" s="212"/>
      <c r="F450" s="212"/>
      <c r="G450" s="212"/>
      <c r="H450" s="249"/>
    </row>
    <row r="451">
      <c r="B451" s="437"/>
      <c r="C451" s="212"/>
      <c r="D451" s="437"/>
      <c r="E451" s="212"/>
      <c r="F451" s="212"/>
      <c r="G451" s="212"/>
      <c r="H451" s="249"/>
    </row>
    <row r="452">
      <c r="B452" s="437"/>
      <c r="C452" s="212"/>
      <c r="D452" s="437"/>
      <c r="E452" s="212"/>
      <c r="F452" s="212"/>
      <c r="G452" s="212"/>
      <c r="H452" s="249"/>
    </row>
    <row r="453">
      <c r="B453" s="437"/>
      <c r="C453" s="212"/>
      <c r="D453" s="437"/>
      <c r="E453" s="212"/>
      <c r="F453" s="212"/>
      <c r="G453" s="212"/>
      <c r="H453" s="249"/>
    </row>
    <row r="454">
      <c r="B454" s="437"/>
      <c r="C454" s="212"/>
      <c r="D454" s="437"/>
      <c r="E454" s="212"/>
      <c r="F454" s="212"/>
      <c r="G454" s="212"/>
      <c r="H454" s="249"/>
    </row>
    <row r="455">
      <c r="B455" s="437"/>
      <c r="C455" s="212"/>
      <c r="D455" s="437"/>
      <c r="E455" s="212"/>
      <c r="F455" s="212"/>
      <c r="G455" s="212"/>
      <c r="H455" s="249"/>
    </row>
    <row r="456">
      <c r="B456" s="437"/>
      <c r="C456" s="212"/>
      <c r="D456" s="437"/>
      <c r="E456" s="212"/>
      <c r="F456" s="212"/>
      <c r="G456" s="212"/>
      <c r="H456" s="249"/>
    </row>
    <row r="457">
      <c r="B457" s="437"/>
      <c r="C457" s="212"/>
      <c r="D457" s="437"/>
      <c r="E457" s="212"/>
      <c r="F457" s="212"/>
      <c r="G457" s="212"/>
      <c r="H457" s="249"/>
    </row>
    <row r="458">
      <c r="B458" s="437"/>
      <c r="C458" s="212"/>
      <c r="D458" s="437"/>
      <c r="E458" s="212"/>
      <c r="F458" s="212"/>
      <c r="G458" s="212"/>
      <c r="H458" s="249"/>
    </row>
    <row r="459">
      <c r="B459" s="437"/>
      <c r="C459" s="212"/>
      <c r="D459" s="437"/>
      <c r="E459" s="212"/>
      <c r="F459" s="212"/>
      <c r="G459" s="212"/>
      <c r="H459" s="249"/>
    </row>
    <row r="460">
      <c r="B460" s="437"/>
      <c r="C460" s="212"/>
      <c r="D460" s="437"/>
      <c r="E460" s="212"/>
      <c r="F460" s="212"/>
      <c r="G460" s="212"/>
      <c r="H460" s="249"/>
    </row>
    <row r="461">
      <c r="B461" s="437"/>
      <c r="C461" s="212"/>
      <c r="D461" s="437"/>
      <c r="E461" s="212"/>
      <c r="F461" s="212"/>
      <c r="G461" s="212"/>
      <c r="H461" s="249"/>
    </row>
    <row r="462">
      <c r="B462" s="437"/>
      <c r="C462" s="212"/>
      <c r="D462" s="437"/>
      <c r="E462" s="212"/>
      <c r="F462" s="212"/>
      <c r="G462" s="212"/>
      <c r="H462" s="249"/>
    </row>
    <row r="463">
      <c r="B463" s="437"/>
      <c r="C463" s="212"/>
      <c r="D463" s="437"/>
      <c r="E463" s="212"/>
      <c r="F463" s="212"/>
      <c r="G463" s="212"/>
      <c r="H463" s="249"/>
    </row>
    <row r="464">
      <c r="B464" s="437"/>
      <c r="C464" s="212"/>
      <c r="D464" s="437"/>
      <c r="E464" s="212"/>
      <c r="F464" s="212"/>
      <c r="G464" s="212"/>
      <c r="H464" s="249"/>
    </row>
    <row r="465">
      <c r="B465" s="437"/>
      <c r="C465" s="212"/>
      <c r="D465" s="437"/>
      <c r="E465" s="212"/>
      <c r="F465" s="212"/>
      <c r="G465" s="212"/>
      <c r="H465" s="249"/>
    </row>
    <row r="466">
      <c r="B466" s="437"/>
      <c r="C466" s="212"/>
      <c r="D466" s="437"/>
      <c r="E466" s="212"/>
      <c r="F466" s="212"/>
      <c r="G466" s="212"/>
      <c r="H466" s="249"/>
    </row>
    <row r="467">
      <c r="B467" s="437"/>
      <c r="C467" s="212"/>
      <c r="D467" s="437"/>
      <c r="E467" s="212"/>
      <c r="F467" s="212"/>
      <c r="G467" s="212"/>
      <c r="H467" s="249"/>
    </row>
    <row r="468">
      <c r="B468" s="437"/>
      <c r="C468" s="212"/>
      <c r="D468" s="437"/>
      <c r="E468" s="212"/>
      <c r="F468" s="212"/>
      <c r="G468" s="212"/>
      <c r="H468" s="249"/>
    </row>
    <row r="469">
      <c r="B469" s="437"/>
      <c r="C469" s="212"/>
      <c r="D469" s="437"/>
      <c r="E469" s="212"/>
      <c r="F469" s="212"/>
      <c r="G469" s="212"/>
      <c r="H469" s="249"/>
    </row>
    <row r="470">
      <c r="B470" s="437"/>
      <c r="C470" s="212"/>
      <c r="D470" s="437"/>
      <c r="E470" s="212"/>
      <c r="F470" s="212"/>
      <c r="G470" s="212"/>
      <c r="H470" s="249"/>
    </row>
    <row r="471">
      <c r="B471" s="437"/>
      <c r="C471" s="212"/>
      <c r="D471" s="437"/>
      <c r="E471" s="212"/>
      <c r="F471" s="212"/>
      <c r="G471" s="212"/>
      <c r="H471" s="249"/>
    </row>
    <row r="472">
      <c r="B472" s="437"/>
      <c r="C472" s="212"/>
      <c r="D472" s="437"/>
      <c r="E472" s="212"/>
      <c r="F472" s="212"/>
      <c r="G472" s="212"/>
      <c r="H472" s="249"/>
    </row>
    <row r="473">
      <c r="B473" s="437"/>
      <c r="C473" s="212"/>
      <c r="D473" s="437"/>
      <c r="E473" s="212"/>
      <c r="F473" s="212"/>
      <c r="G473" s="212"/>
      <c r="H473" s="249"/>
    </row>
    <row r="474">
      <c r="B474" s="437"/>
      <c r="C474" s="212"/>
      <c r="D474" s="437"/>
      <c r="E474" s="212"/>
      <c r="F474" s="212"/>
      <c r="G474" s="212"/>
      <c r="H474" s="249"/>
    </row>
    <row r="475">
      <c r="B475" s="437"/>
      <c r="C475" s="212"/>
      <c r="D475" s="437"/>
      <c r="E475" s="212"/>
      <c r="F475" s="212"/>
      <c r="G475" s="212"/>
      <c r="H475" s="249"/>
    </row>
    <row r="476">
      <c r="B476" s="437"/>
      <c r="C476" s="212"/>
      <c r="D476" s="437"/>
      <c r="E476" s="212"/>
      <c r="F476" s="212"/>
      <c r="G476" s="212"/>
      <c r="H476" s="249"/>
    </row>
    <row r="477">
      <c r="B477" s="437"/>
      <c r="C477" s="212"/>
      <c r="D477" s="437"/>
      <c r="E477" s="212"/>
      <c r="F477" s="212"/>
      <c r="G477" s="212"/>
      <c r="H477" s="249"/>
    </row>
    <row r="478">
      <c r="B478" s="437"/>
      <c r="C478" s="212"/>
      <c r="D478" s="437"/>
      <c r="E478" s="212"/>
      <c r="F478" s="212"/>
      <c r="G478" s="212"/>
      <c r="H478" s="249"/>
    </row>
    <row r="479">
      <c r="B479" s="437"/>
      <c r="C479" s="212"/>
      <c r="D479" s="437"/>
      <c r="E479" s="212"/>
      <c r="F479" s="212"/>
      <c r="G479" s="212"/>
      <c r="H479" s="249"/>
    </row>
    <row r="480">
      <c r="B480" s="437"/>
      <c r="C480" s="212"/>
      <c r="D480" s="437"/>
      <c r="E480" s="212"/>
      <c r="F480" s="212"/>
      <c r="G480" s="212"/>
      <c r="H480" s="249"/>
    </row>
    <row r="481">
      <c r="B481" s="437"/>
      <c r="C481" s="212"/>
      <c r="D481" s="437"/>
      <c r="E481" s="212"/>
      <c r="F481" s="212"/>
      <c r="G481" s="212"/>
      <c r="H481" s="249"/>
    </row>
    <row r="482">
      <c r="B482" s="437"/>
      <c r="C482" s="212"/>
      <c r="D482" s="437"/>
      <c r="E482" s="212"/>
      <c r="F482" s="212"/>
      <c r="G482" s="212"/>
      <c r="H482" s="249"/>
    </row>
    <row r="483">
      <c r="B483" s="437"/>
      <c r="C483" s="212"/>
      <c r="D483" s="437"/>
      <c r="E483" s="212"/>
      <c r="F483" s="212"/>
      <c r="G483" s="212"/>
      <c r="H483" s="249"/>
    </row>
    <row r="484">
      <c r="B484" s="437"/>
      <c r="C484" s="212"/>
      <c r="D484" s="437"/>
      <c r="E484" s="212"/>
      <c r="F484" s="212"/>
      <c r="G484" s="212"/>
      <c r="H484" s="249"/>
    </row>
    <row r="485">
      <c r="B485" s="437"/>
      <c r="C485" s="212"/>
      <c r="D485" s="437"/>
      <c r="E485" s="212"/>
      <c r="F485" s="212"/>
      <c r="G485" s="212"/>
      <c r="H485" s="249"/>
    </row>
    <row r="486">
      <c r="B486" s="437"/>
      <c r="C486" s="212"/>
      <c r="D486" s="437"/>
      <c r="E486" s="212"/>
      <c r="F486" s="212"/>
      <c r="G486" s="212"/>
      <c r="H486" s="249"/>
    </row>
    <row r="487">
      <c r="B487" s="437"/>
      <c r="C487" s="212"/>
      <c r="D487" s="437"/>
      <c r="E487" s="212"/>
      <c r="F487" s="212"/>
      <c r="G487" s="212"/>
      <c r="H487" s="249"/>
    </row>
    <row r="488">
      <c r="B488" s="437"/>
      <c r="C488" s="212"/>
      <c r="D488" s="437"/>
      <c r="E488" s="212"/>
      <c r="F488" s="212"/>
      <c r="G488" s="212"/>
      <c r="H488" s="249"/>
    </row>
    <row r="489">
      <c r="B489" s="437"/>
      <c r="C489" s="212"/>
      <c r="D489" s="437"/>
      <c r="E489" s="212"/>
      <c r="F489" s="212"/>
      <c r="G489" s="212"/>
      <c r="H489" s="249"/>
    </row>
    <row r="490">
      <c r="B490" s="437"/>
      <c r="C490" s="212"/>
      <c r="D490" s="437"/>
      <c r="E490" s="212"/>
      <c r="F490" s="212"/>
      <c r="G490" s="212"/>
      <c r="H490" s="249"/>
    </row>
    <row r="491">
      <c r="B491" s="437"/>
      <c r="C491" s="212"/>
      <c r="D491" s="437"/>
      <c r="E491" s="212"/>
      <c r="F491" s="212"/>
      <c r="G491" s="212"/>
      <c r="H491" s="249"/>
    </row>
    <row r="492">
      <c r="B492" s="437"/>
      <c r="C492" s="212"/>
      <c r="D492" s="437"/>
      <c r="E492" s="212"/>
      <c r="F492" s="212"/>
      <c r="G492" s="212"/>
      <c r="H492" s="249"/>
    </row>
    <row r="493">
      <c r="B493" s="437"/>
      <c r="C493" s="212"/>
      <c r="D493" s="437"/>
      <c r="E493" s="212"/>
      <c r="F493" s="212"/>
      <c r="G493" s="212"/>
      <c r="H493" s="249"/>
    </row>
    <row r="494">
      <c r="B494" s="437"/>
      <c r="C494" s="212"/>
      <c r="D494" s="437"/>
      <c r="E494" s="212"/>
      <c r="F494" s="212"/>
      <c r="G494" s="212"/>
      <c r="H494" s="249"/>
    </row>
    <row r="495">
      <c r="B495" s="437"/>
      <c r="C495" s="212"/>
      <c r="D495" s="437"/>
      <c r="E495" s="212"/>
      <c r="F495" s="212"/>
      <c r="G495" s="212"/>
      <c r="H495" s="249"/>
    </row>
    <row r="496">
      <c r="B496" s="437"/>
      <c r="C496" s="212"/>
      <c r="D496" s="437"/>
      <c r="E496" s="212"/>
      <c r="F496" s="212"/>
      <c r="G496" s="212"/>
      <c r="H496" s="249"/>
    </row>
    <row r="497">
      <c r="B497" s="437"/>
      <c r="C497" s="212"/>
      <c r="D497" s="437"/>
      <c r="E497" s="212"/>
      <c r="F497" s="212"/>
      <c r="G497" s="212"/>
      <c r="H497" s="249"/>
    </row>
    <row r="498">
      <c r="B498" s="437"/>
      <c r="C498" s="212"/>
      <c r="D498" s="437"/>
      <c r="E498" s="212"/>
      <c r="F498" s="212"/>
      <c r="G498" s="212"/>
      <c r="H498" s="249"/>
    </row>
    <row r="499">
      <c r="B499" s="437"/>
      <c r="C499" s="212"/>
      <c r="D499" s="437"/>
      <c r="E499" s="212"/>
      <c r="F499" s="212"/>
      <c r="G499" s="212"/>
      <c r="H499" s="249"/>
    </row>
    <row r="500">
      <c r="B500" s="437"/>
      <c r="C500" s="212"/>
      <c r="D500" s="437"/>
      <c r="E500" s="212"/>
      <c r="F500" s="212"/>
      <c r="G500" s="212"/>
      <c r="H500" s="249"/>
    </row>
    <row r="501">
      <c r="B501" s="437"/>
      <c r="C501" s="212"/>
      <c r="D501" s="437"/>
      <c r="E501" s="212"/>
      <c r="F501" s="212"/>
      <c r="G501" s="212"/>
      <c r="H501" s="249"/>
    </row>
    <row r="502">
      <c r="B502" s="437"/>
      <c r="C502" s="212"/>
      <c r="D502" s="437"/>
      <c r="E502" s="212"/>
      <c r="F502" s="212"/>
      <c r="G502" s="212"/>
      <c r="H502" s="249"/>
    </row>
    <row r="503">
      <c r="B503" s="437"/>
      <c r="C503" s="212"/>
      <c r="D503" s="437"/>
      <c r="E503" s="212"/>
      <c r="F503" s="212"/>
      <c r="G503" s="212"/>
      <c r="H503" s="249"/>
    </row>
    <row r="504">
      <c r="B504" s="437"/>
      <c r="C504" s="212"/>
      <c r="D504" s="437"/>
      <c r="E504" s="212"/>
      <c r="F504" s="212"/>
      <c r="G504" s="212"/>
      <c r="H504" s="249"/>
    </row>
    <row r="505">
      <c r="B505" s="437"/>
      <c r="C505" s="212"/>
      <c r="D505" s="437"/>
      <c r="E505" s="212"/>
      <c r="F505" s="212"/>
      <c r="G505" s="212"/>
      <c r="H505" s="249"/>
    </row>
    <row r="506">
      <c r="B506" s="437"/>
      <c r="C506" s="212"/>
      <c r="D506" s="437"/>
      <c r="E506" s="212"/>
      <c r="F506" s="212"/>
      <c r="G506" s="212"/>
      <c r="H506" s="249"/>
    </row>
    <row r="507">
      <c r="B507" s="437"/>
      <c r="C507" s="212"/>
      <c r="D507" s="437"/>
      <c r="E507" s="212"/>
      <c r="F507" s="212"/>
      <c r="G507" s="212"/>
      <c r="H507" s="249"/>
    </row>
    <row r="508">
      <c r="B508" s="437"/>
      <c r="C508" s="212"/>
      <c r="D508" s="437"/>
      <c r="E508" s="212"/>
      <c r="F508" s="212"/>
      <c r="G508" s="212"/>
      <c r="H508" s="249"/>
    </row>
    <row r="509">
      <c r="B509" s="437"/>
      <c r="C509" s="212"/>
      <c r="D509" s="437"/>
      <c r="E509" s="212"/>
      <c r="F509" s="212"/>
      <c r="G509" s="212"/>
      <c r="H509" s="249"/>
    </row>
    <row r="510">
      <c r="B510" s="437"/>
      <c r="C510" s="212"/>
      <c r="D510" s="437"/>
      <c r="E510" s="212"/>
      <c r="F510" s="212"/>
      <c r="G510" s="212"/>
      <c r="H510" s="249"/>
    </row>
    <row r="511">
      <c r="B511" s="437"/>
      <c r="C511" s="212"/>
      <c r="D511" s="437"/>
      <c r="E511" s="212"/>
      <c r="F511" s="212"/>
      <c r="G511" s="212"/>
      <c r="H511" s="249"/>
    </row>
    <row r="512">
      <c r="B512" s="437"/>
      <c r="C512" s="212"/>
      <c r="D512" s="437"/>
      <c r="E512" s="212"/>
      <c r="F512" s="212"/>
      <c r="G512" s="212"/>
      <c r="H512" s="249"/>
    </row>
    <row r="513">
      <c r="B513" s="437"/>
      <c r="C513" s="212"/>
      <c r="D513" s="437"/>
      <c r="E513" s="212"/>
      <c r="F513" s="212"/>
      <c r="G513" s="212"/>
      <c r="H513" s="249"/>
    </row>
    <row r="514">
      <c r="B514" s="437"/>
      <c r="C514" s="212"/>
      <c r="D514" s="437"/>
      <c r="E514" s="212"/>
      <c r="F514" s="212"/>
      <c r="G514" s="212"/>
      <c r="H514" s="249"/>
    </row>
    <row r="515">
      <c r="B515" s="437"/>
      <c r="C515" s="212"/>
      <c r="D515" s="437"/>
      <c r="E515" s="212"/>
      <c r="F515" s="212"/>
      <c r="G515" s="212"/>
      <c r="H515" s="249"/>
    </row>
    <row r="516">
      <c r="B516" s="437"/>
      <c r="C516" s="212"/>
      <c r="D516" s="437"/>
      <c r="E516" s="212"/>
      <c r="F516" s="212"/>
      <c r="G516" s="212"/>
      <c r="H516" s="249"/>
    </row>
    <row r="517">
      <c r="B517" s="437"/>
      <c r="C517" s="212"/>
      <c r="D517" s="437"/>
      <c r="E517" s="212"/>
      <c r="F517" s="212"/>
      <c r="G517" s="212"/>
      <c r="H517" s="249"/>
    </row>
    <row r="518">
      <c r="B518" s="437"/>
      <c r="C518" s="212"/>
      <c r="D518" s="437"/>
      <c r="E518" s="212"/>
      <c r="F518" s="212"/>
      <c r="G518" s="212"/>
      <c r="H518" s="249"/>
    </row>
    <row r="519">
      <c r="B519" s="437"/>
      <c r="C519" s="212"/>
      <c r="D519" s="437"/>
      <c r="E519" s="212"/>
      <c r="F519" s="212"/>
      <c r="G519" s="212"/>
      <c r="H519" s="249"/>
    </row>
    <row r="520">
      <c r="B520" s="437"/>
      <c r="C520" s="212"/>
      <c r="D520" s="437"/>
      <c r="E520" s="212"/>
      <c r="F520" s="212"/>
      <c r="G520" s="212"/>
      <c r="H520" s="249"/>
    </row>
    <row r="521">
      <c r="B521" s="437"/>
      <c r="C521" s="212"/>
      <c r="D521" s="437"/>
      <c r="E521" s="212"/>
      <c r="F521" s="212"/>
      <c r="G521" s="212"/>
      <c r="H521" s="249"/>
    </row>
    <row r="522">
      <c r="B522" s="437"/>
      <c r="C522" s="212"/>
      <c r="D522" s="437"/>
      <c r="E522" s="212"/>
      <c r="F522" s="212"/>
      <c r="G522" s="212"/>
      <c r="H522" s="249"/>
    </row>
    <row r="523">
      <c r="B523" s="437"/>
      <c r="C523" s="212"/>
      <c r="D523" s="437"/>
      <c r="E523" s="212"/>
      <c r="F523" s="212"/>
      <c r="G523" s="212"/>
      <c r="H523" s="249"/>
    </row>
    <row r="524">
      <c r="B524" s="437"/>
      <c r="C524" s="212"/>
      <c r="D524" s="437"/>
      <c r="E524" s="212"/>
      <c r="F524" s="212"/>
      <c r="G524" s="212"/>
      <c r="H524" s="249"/>
    </row>
    <row r="525">
      <c r="B525" s="437"/>
      <c r="C525" s="212"/>
      <c r="D525" s="437"/>
      <c r="E525" s="212"/>
      <c r="F525" s="212"/>
      <c r="G525" s="212"/>
      <c r="H525" s="249"/>
    </row>
    <row r="526">
      <c r="B526" s="437"/>
      <c r="C526" s="212"/>
      <c r="D526" s="437"/>
      <c r="E526" s="212"/>
      <c r="F526" s="212"/>
      <c r="G526" s="212"/>
      <c r="H526" s="249"/>
    </row>
    <row r="527">
      <c r="B527" s="437"/>
      <c r="C527" s="212"/>
      <c r="D527" s="437"/>
      <c r="E527" s="212"/>
      <c r="F527" s="212"/>
      <c r="G527" s="212"/>
      <c r="H527" s="249"/>
    </row>
    <row r="528">
      <c r="B528" s="437"/>
      <c r="C528" s="212"/>
      <c r="D528" s="437"/>
      <c r="E528" s="212"/>
      <c r="F528" s="212"/>
      <c r="G528" s="212"/>
      <c r="H528" s="249"/>
    </row>
    <row r="529">
      <c r="B529" s="437"/>
      <c r="C529" s="212"/>
      <c r="D529" s="437"/>
      <c r="E529" s="212"/>
      <c r="F529" s="212"/>
      <c r="G529" s="212"/>
      <c r="H529" s="249"/>
    </row>
    <row r="530">
      <c r="B530" s="437"/>
      <c r="C530" s="212"/>
      <c r="D530" s="437"/>
      <c r="E530" s="212"/>
      <c r="F530" s="212"/>
      <c r="G530" s="212"/>
      <c r="H530" s="249"/>
    </row>
    <row r="531">
      <c r="B531" s="437"/>
      <c r="C531" s="212"/>
      <c r="D531" s="437"/>
      <c r="E531" s="212"/>
      <c r="F531" s="212"/>
      <c r="G531" s="212"/>
      <c r="H531" s="249"/>
    </row>
    <row r="532">
      <c r="B532" s="437"/>
      <c r="C532" s="212"/>
      <c r="D532" s="437"/>
      <c r="E532" s="212"/>
      <c r="F532" s="212"/>
      <c r="G532" s="212"/>
      <c r="H532" s="249"/>
    </row>
    <row r="533">
      <c r="B533" s="437"/>
      <c r="C533" s="212"/>
      <c r="D533" s="437"/>
      <c r="E533" s="212"/>
      <c r="F533" s="212"/>
      <c r="G533" s="212"/>
      <c r="H533" s="249"/>
    </row>
    <row r="534">
      <c r="B534" s="437"/>
      <c r="C534" s="212"/>
      <c r="D534" s="437"/>
      <c r="E534" s="212"/>
      <c r="F534" s="212"/>
      <c r="G534" s="212"/>
      <c r="H534" s="249"/>
    </row>
    <row r="535">
      <c r="B535" s="437"/>
      <c r="C535" s="212"/>
      <c r="D535" s="437"/>
      <c r="E535" s="212"/>
      <c r="F535" s="212"/>
      <c r="G535" s="212"/>
      <c r="H535" s="249"/>
    </row>
    <row r="536">
      <c r="B536" s="437"/>
      <c r="C536" s="212"/>
      <c r="D536" s="437"/>
      <c r="E536" s="212"/>
      <c r="F536" s="212"/>
      <c r="G536" s="212"/>
      <c r="H536" s="249"/>
    </row>
    <row r="537">
      <c r="B537" s="437"/>
      <c r="C537" s="212"/>
      <c r="D537" s="437"/>
      <c r="E537" s="212"/>
      <c r="F537" s="212"/>
      <c r="G537" s="212"/>
      <c r="H537" s="249"/>
    </row>
    <row r="538">
      <c r="B538" s="437"/>
      <c r="C538" s="212"/>
      <c r="D538" s="437"/>
      <c r="E538" s="212"/>
      <c r="F538" s="212"/>
      <c r="G538" s="212"/>
      <c r="H538" s="249"/>
    </row>
    <row r="539">
      <c r="B539" s="437"/>
      <c r="C539" s="212"/>
      <c r="D539" s="437"/>
      <c r="E539" s="212"/>
      <c r="F539" s="212"/>
      <c r="G539" s="212"/>
      <c r="H539" s="249"/>
    </row>
    <row r="540">
      <c r="B540" s="437"/>
      <c r="C540" s="212"/>
      <c r="D540" s="437"/>
      <c r="E540" s="212"/>
      <c r="F540" s="212"/>
      <c r="G540" s="212"/>
      <c r="H540" s="249"/>
    </row>
    <row r="541">
      <c r="B541" s="437"/>
      <c r="C541" s="212"/>
      <c r="D541" s="437"/>
      <c r="E541" s="212"/>
      <c r="F541" s="212"/>
      <c r="G541" s="212"/>
      <c r="H541" s="249"/>
    </row>
    <row r="542">
      <c r="B542" s="437"/>
      <c r="C542" s="212"/>
      <c r="D542" s="437"/>
      <c r="E542" s="212"/>
      <c r="F542" s="212"/>
      <c r="G542" s="212"/>
      <c r="H542" s="249"/>
    </row>
    <row r="543">
      <c r="B543" s="437"/>
      <c r="C543" s="212"/>
      <c r="D543" s="437"/>
      <c r="E543" s="212"/>
      <c r="F543" s="212"/>
      <c r="G543" s="212"/>
      <c r="H543" s="249"/>
    </row>
    <row r="544">
      <c r="B544" s="437"/>
      <c r="C544" s="212"/>
      <c r="D544" s="437"/>
      <c r="E544" s="212"/>
      <c r="F544" s="212"/>
      <c r="G544" s="212"/>
      <c r="H544" s="249"/>
    </row>
    <row r="545">
      <c r="B545" s="437"/>
      <c r="C545" s="212"/>
      <c r="D545" s="437"/>
      <c r="E545" s="212"/>
      <c r="F545" s="212"/>
      <c r="G545" s="212"/>
      <c r="H545" s="249"/>
    </row>
    <row r="546">
      <c r="B546" s="437"/>
      <c r="C546" s="212"/>
      <c r="D546" s="437"/>
      <c r="E546" s="212"/>
      <c r="F546" s="212"/>
      <c r="G546" s="212"/>
      <c r="H546" s="249"/>
    </row>
    <row r="547">
      <c r="B547" s="437"/>
      <c r="C547" s="212"/>
      <c r="D547" s="437"/>
      <c r="E547" s="212"/>
      <c r="F547" s="212"/>
      <c r="G547" s="212"/>
      <c r="H547" s="249"/>
    </row>
    <row r="548">
      <c r="B548" s="437"/>
      <c r="C548" s="212"/>
      <c r="D548" s="437"/>
      <c r="E548" s="212"/>
      <c r="F548" s="212"/>
      <c r="G548" s="212"/>
      <c r="H548" s="249"/>
    </row>
    <row r="549">
      <c r="B549" s="437"/>
      <c r="C549" s="212"/>
      <c r="D549" s="437"/>
      <c r="E549" s="212"/>
      <c r="F549" s="212"/>
      <c r="G549" s="212"/>
      <c r="H549" s="249"/>
    </row>
    <row r="550">
      <c r="B550" s="437"/>
      <c r="C550" s="212"/>
      <c r="D550" s="437"/>
      <c r="E550" s="212"/>
      <c r="F550" s="212"/>
      <c r="G550" s="212"/>
      <c r="H550" s="249"/>
    </row>
    <row r="551">
      <c r="B551" s="437"/>
      <c r="C551" s="212"/>
      <c r="D551" s="437"/>
      <c r="E551" s="212"/>
      <c r="F551" s="212"/>
      <c r="G551" s="212"/>
      <c r="H551" s="249"/>
    </row>
    <row r="552">
      <c r="B552" s="437"/>
      <c r="C552" s="212"/>
      <c r="D552" s="437"/>
      <c r="E552" s="212"/>
      <c r="F552" s="212"/>
      <c r="G552" s="212"/>
      <c r="H552" s="249"/>
    </row>
    <row r="553">
      <c r="B553" s="437"/>
      <c r="C553" s="212"/>
      <c r="D553" s="437"/>
      <c r="E553" s="212"/>
      <c r="F553" s="212"/>
      <c r="G553" s="212"/>
      <c r="H553" s="249"/>
    </row>
    <row r="554">
      <c r="B554" s="437"/>
      <c r="C554" s="212"/>
      <c r="D554" s="437"/>
      <c r="E554" s="212"/>
      <c r="F554" s="212"/>
      <c r="G554" s="212"/>
      <c r="H554" s="249"/>
    </row>
    <row r="555">
      <c r="B555" s="437"/>
      <c r="C555" s="212"/>
      <c r="D555" s="437"/>
      <c r="E555" s="212"/>
      <c r="F555" s="212"/>
      <c r="G555" s="212"/>
      <c r="H555" s="249"/>
    </row>
    <row r="556">
      <c r="B556" s="437"/>
      <c r="C556" s="212"/>
      <c r="D556" s="437"/>
      <c r="E556" s="212"/>
      <c r="F556" s="212"/>
      <c r="G556" s="212"/>
      <c r="H556" s="249"/>
    </row>
    <row r="557">
      <c r="B557" s="437"/>
      <c r="C557" s="212"/>
      <c r="D557" s="437"/>
      <c r="E557" s="212"/>
      <c r="F557" s="212"/>
      <c r="G557" s="212"/>
      <c r="H557" s="249"/>
    </row>
    <row r="558">
      <c r="B558" s="437"/>
      <c r="C558" s="212"/>
      <c r="D558" s="437"/>
      <c r="E558" s="212"/>
      <c r="F558" s="212"/>
      <c r="G558" s="212"/>
      <c r="H558" s="249"/>
    </row>
    <row r="559">
      <c r="B559" s="437"/>
      <c r="C559" s="212"/>
      <c r="D559" s="437"/>
      <c r="E559" s="212"/>
      <c r="F559" s="212"/>
      <c r="G559" s="212"/>
      <c r="H559" s="249"/>
    </row>
    <row r="560">
      <c r="B560" s="437"/>
      <c r="C560" s="212"/>
      <c r="D560" s="437"/>
      <c r="E560" s="212"/>
      <c r="F560" s="212"/>
      <c r="G560" s="212"/>
      <c r="H560" s="249"/>
    </row>
    <row r="561">
      <c r="B561" s="437"/>
      <c r="C561" s="212"/>
      <c r="D561" s="437"/>
      <c r="E561" s="212"/>
      <c r="F561" s="212"/>
      <c r="G561" s="212"/>
      <c r="H561" s="249"/>
    </row>
    <row r="562">
      <c r="B562" s="437"/>
      <c r="C562" s="212"/>
      <c r="D562" s="437"/>
      <c r="E562" s="212"/>
      <c r="F562" s="212"/>
      <c r="G562" s="212"/>
      <c r="H562" s="249"/>
    </row>
    <row r="563">
      <c r="B563" s="437"/>
      <c r="C563" s="212"/>
      <c r="D563" s="437"/>
      <c r="E563" s="212"/>
      <c r="F563" s="212"/>
      <c r="G563" s="212"/>
      <c r="H563" s="249"/>
    </row>
    <row r="564">
      <c r="B564" s="437"/>
      <c r="C564" s="212"/>
      <c r="D564" s="437"/>
      <c r="E564" s="212"/>
      <c r="F564" s="212"/>
      <c r="G564" s="212"/>
      <c r="H564" s="249"/>
    </row>
    <row r="565">
      <c r="B565" s="437"/>
      <c r="C565" s="212"/>
      <c r="D565" s="437"/>
      <c r="E565" s="212"/>
      <c r="F565" s="212"/>
      <c r="G565" s="212"/>
      <c r="H565" s="249"/>
    </row>
    <row r="566">
      <c r="B566" s="437"/>
      <c r="C566" s="212"/>
      <c r="D566" s="437"/>
      <c r="E566" s="212"/>
      <c r="F566" s="212"/>
      <c r="G566" s="212"/>
      <c r="H566" s="249"/>
    </row>
    <row r="567">
      <c r="B567" s="437"/>
      <c r="C567" s="212"/>
      <c r="D567" s="437"/>
      <c r="E567" s="212"/>
      <c r="F567" s="212"/>
      <c r="G567" s="212"/>
      <c r="H567" s="249"/>
    </row>
    <row r="568">
      <c r="B568" s="437"/>
      <c r="C568" s="212"/>
      <c r="D568" s="437"/>
      <c r="E568" s="212"/>
      <c r="F568" s="212"/>
      <c r="G568" s="212"/>
      <c r="H568" s="249"/>
    </row>
    <row r="569">
      <c r="B569" s="437"/>
      <c r="C569" s="212"/>
      <c r="D569" s="437"/>
      <c r="E569" s="212"/>
      <c r="F569" s="212"/>
      <c r="G569" s="212"/>
      <c r="H569" s="249"/>
    </row>
    <row r="570">
      <c r="B570" s="437"/>
      <c r="C570" s="212"/>
      <c r="D570" s="437"/>
      <c r="E570" s="212"/>
      <c r="F570" s="212"/>
      <c r="G570" s="212"/>
      <c r="H570" s="249"/>
    </row>
    <row r="571">
      <c r="B571" s="437"/>
      <c r="C571" s="212"/>
      <c r="D571" s="437"/>
      <c r="E571" s="212"/>
      <c r="F571" s="212"/>
      <c r="G571" s="212"/>
      <c r="H571" s="249"/>
    </row>
    <row r="572">
      <c r="B572" s="437"/>
      <c r="C572" s="212"/>
      <c r="D572" s="437"/>
      <c r="E572" s="212"/>
      <c r="F572" s="212"/>
      <c r="G572" s="212"/>
      <c r="H572" s="249"/>
    </row>
    <row r="573">
      <c r="B573" s="437"/>
      <c r="C573" s="212"/>
      <c r="D573" s="437"/>
      <c r="E573" s="212"/>
      <c r="F573" s="212"/>
      <c r="G573" s="212"/>
      <c r="H573" s="249"/>
    </row>
    <row r="574">
      <c r="B574" s="437"/>
      <c r="C574" s="212"/>
      <c r="D574" s="437"/>
      <c r="E574" s="212"/>
      <c r="F574" s="212"/>
      <c r="G574" s="212"/>
      <c r="H574" s="249"/>
    </row>
    <row r="575">
      <c r="B575" s="437"/>
      <c r="C575" s="212"/>
      <c r="D575" s="437"/>
      <c r="E575" s="212"/>
      <c r="F575" s="212"/>
      <c r="G575" s="212"/>
      <c r="H575" s="249"/>
    </row>
    <row r="576">
      <c r="B576" s="437"/>
      <c r="C576" s="212"/>
      <c r="D576" s="437"/>
      <c r="E576" s="212"/>
      <c r="F576" s="212"/>
      <c r="G576" s="212"/>
      <c r="H576" s="249"/>
    </row>
    <row r="577">
      <c r="B577" s="437"/>
      <c r="C577" s="212"/>
      <c r="D577" s="437"/>
      <c r="E577" s="212"/>
      <c r="F577" s="212"/>
      <c r="G577" s="212"/>
      <c r="H577" s="249"/>
    </row>
    <row r="578">
      <c r="B578" s="437"/>
      <c r="C578" s="212"/>
      <c r="D578" s="437"/>
      <c r="E578" s="212"/>
      <c r="F578" s="212"/>
      <c r="G578" s="212"/>
      <c r="H578" s="249"/>
    </row>
    <row r="579">
      <c r="B579" s="437"/>
      <c r="C579" s="212"/>
      <c r="D579" s="437"/>
      <c r="E579" s="212"/>
      <c r="F579" s="212"/>
      <c r="G579" s="212"/>
      <c r="H579" s="249"/>
    </row>
    <row r="580">
      <c r="B580" s="437"/>
      <c r="C580" s="212"/>
      <c r="D580" s="437"/>
      <c r="E580" s="212"/>
      <c r="F580" s="212"/>
      <c r="G580" s="212"/>
      <c r="H580" s="249"/>
    </row>
    <row r="581">
      <c r="B581" s="437"/>
      <c r="C581" s="212"/>
      <c r="D581" s="437"/>
      <c r="E581" s="212"/>
      <c r="F581" s="212"/>
      <c r="G581" s="212"/>
      <c r="H581" s="249"/>
    </row>
    <row r="582">
      <c r="B582" s="437"/>
      <c r="C582" s="212"/>
      <c r="D582" s="437"/>
      <c r="E582" s="212"/>
      <c r="F582" s="212"/>
      <c r="G582" s="212"/>
      <c r="H582" s="249"/>
    </row>
    <row r="583">
      <c r="B583" s="437"/>
      <c r="C583" s="212"/>
      <c r="D583" s="437"/>
      <c r="E583" s="212"/>
      <c r="F583" s="212"/>
      <c r="G583" s="212"/>
      <c r="H583" s="249"/>
    </row>
    <row r="584">
      <c r="B584" s="437"/>
      <c r="C584" s="212"/>
      <c r="D584" s="437"/>
      <c r="E584" s="212"/>
      <c r="F584" s="212"/>
      <c r="G584" s="212"/>
      <c r="H584" s="249"/>
    </row>
    <row r="585">
      <c r="B585" s="437"/>
      <c r="C585" s="212"/>
      <c r="D585" s="437"/>
      <c r="E585" s="212"/>
      <c r="F585" s="212"/>
      <c r="G585" s="212"/>
      <c r="H585" s="249"/>
    </row>
    <row r="586">
      <c r="B586" s="437"/>
      <c r="C586" s="212"/>
      <c r="D586" s="437"/>
      <c r="E586" s="212"/>
      <c r="F586" s="212"/>
      <c r="G586" s="212"/>
      <c r="H586" s="249"/>
    </row>
    <row r="587">
      <c r="B587" s="437"/>
      <c r="C587" s="212"/>
      <c r="D587" s="437"/>
      <c r="E587" s="212"/>
      <c r="F587" s="212"/>
      <c r="G587" s="212"/>
      <c r="H587" s="249"/>
    </row>
    <row r="588">
      <c r="B588" s="437"/>
      <c r="C588" s="212"/>
      <c r="D588" s="437"/>
      <c r="E588" s="212"/>
      <c r="F588" s="212"/>
      <c r="G588" s="212"/>
      <c r="H588" s="249"/>
    </row>
    <row r="589">
      <c r="B589" s="437"/>
      <c r="C589" s="212"/>
      <c r="D589" s="437"/>
      <c r="E589" s="212"/>
      <c r="F589" s="212"/>
      <c r="G589" s="212"/>
      <c r="H589" s="249"/>
    </row>
    <row r="590">
      <c r="B590" s="437"/>
      <c r="C590" s="212"/>
      <c r="D590" s="437"/>
      <c r="E590" s="212"/>
      <c r="F590" s="212"/>
      <c r="G590" s="212"/>
      <c r="H590" s="249"/>
    </row>
    <row r="591">
      <c r="B591" s="437"/>
      <c r="C591" s="212"/>
      <c r="D591" s="437"/>
      <c r="E591" s="212"/>
      <c r="F591" s="212"/>
      <c r="G591" s="212"/>
      <c r="H591" s="249"/>
    </row>
    <row r="592">
      <c r="B592" s="437"/>
      <c r="C592" s="212"/>
      <c r="D592" s="437"/>
      <c r="E592" s="212"/>
      <c r="F592" s="212"/>
      <c r="G592" s="212"/>
      <c r="H592" s="249"/>
    </row>
    <row r="593">
      <c r="B593" s="437"/>
      <c r="C593" s="212"/>
      <c r="D593" s="437"/>
      <c r="E593" s="212"/>
      <c r="F593" s="212"/>
      <c r="G593" s="212"/>
      <c r="H593" s="249"/>
    </row>
    <row r="594">
      <c r="B594" s="437"/>
      <c r="C594" s="212"/>
      <c r="D594" s="437"/>
      <c r="E594" s="212"/>
      <c r="F594" s="212"/>
      <c r="G594" s="212"/>
      <c r="H594" s="249"/>
    </row>
    <row r="595">
      <c r="B595" s="437"/>
      <c r="C595" s="212"/>
      <c r="D595" s="437"/>
      <c r="E595" s="212"/>
      <c r="F595" s="212"/>
      <c r="G595" s="212"/>
      <c r="H595" s="249"/>
    </row>
    <row r="596">
      <c r="B596" s="437"/>
      <c r="C596" s="212"/>
      <c r="D596" s="437"/>
      <c r="E596" s="212"/>
      <c r="F596" s="212"/>
      <c r="G596" s="212"/>
      <c r="H596" s="249"/>
    </row>
    <row r="597">
      <c r="B597" s="437"/>
      <c r="C597" s="212"/>
      <c r="D597" s="437"/>
      <c r="E597" s="212"/>
      <c r="F597" s="212"/>
      <c r="G597" s="212"/>
      <c r="H597" s="249"/>
    </row>
    <row r="598">
      <c r="B598" s="437"/>
      <c r="C598" s="212"/>
      <c r="D598" s="437"/>
      <c r="E598" s="212"/>
      <c r="F598" s="212"/>
      <c r="G598" s="212"/>
      <c r="H598" s="249"/>
    </row>
    <row r="599">
      <c r="B599" s="437"/>
      <c r="C599" s="212"/>
      <c r="D599" s="437"/>
      <c r="E599" s="212"/>
      <c r="F599" s="212"/>
      <c r="G599" s="212"/>
      <c r="H599" s="249"/>
    </row>
    <row r="600">
      <c r="B600" s="437"/>
      <c r="C600" s="212"/>
      <c r="D600" s="437"/>
      <c r="E600" s="212"/>
      <c r="F600" s="212"/>
      <c r="G600" s="212"/>
      <c r="H600" s="249"/>
    </row>
    <row r="601">
      <c r="B601" s="437"/>
      <c r="C601" s="212"/>
      <c r="D601" s="437"/>
      <c r="E601" s="212"/>
      <c r="F601" s="212"/>
      <c r="G601" s="212"/>
      <c r="H601" s="249"/>
    </row>
    <row r="602">
      <c r="B602" s="437"/>
      <c r="C602" s="212"/>
      <c r="D602" s="437"/>
      <c r="E602" s="212"/>
      <c r="F602" s="212"/>
      <c r="G602" s="212"/>
      <c r="H602" s="249"/>
    </row>
    <row r="603">
      <c r="B603" s="437"/>
      <c r="C603" s="212"/>
      <c r="D603" s="437"/>
      <c r="E603" s="212"/>
      <c r="F603" s="212"/>
      <c r="G603" s="212"/>
      <c r="H603" s="249"/>
    </row>
    <row r="604">
      <c r="B604" s="437"/>
      <c r="C604" s="212"/>
      <c r="D604" s="437"/>
      <c r="E604" s="212"/>
      <c r="F604" s="212"/>
      <c r="G604" s="212"/>
      <c r="H604" s="249"/>
    </row>
    <row r="605">
      <c r="B605" s="437"/>
      <c r="C605" s="212"/>
      <c r="D605" s="437"/>
      <c r="E605" s="212"/>
      <c r="F605" s="212"/>
      <c r="G605" s="212"/>
      <c r="H605" s="249"/>
    </row>
    <row r="606">
      <c r="B606" s="437"/>
      <c r="C606" s="212"/>
      <c r="D606" s="437"/>
      <c r="E606" s="212"/>
      <c r="F606" s="212"/>
      <c r="G606" s="212"/>
      <c r="H606" s="249"/>
    </row>
    <row r="607">
      <c r="B607" s="437"/>
      <c r="C607" s="212"/>
      <c r="D607" s="437"/>
      <c r="E607" s="212"/>
      <c r="F607" s="212"/>
      <c r="G607" s="212"/>
      <c r="H607" s="249"/>
    </row>
    <row r="608">
      <c r="B608" s="437"/>
      <c r="C608" s="212"/>
      <c r="D608" s="437"/>
      <c r="E608" s="212"/>
      <c r="F608" s="212"/>
      <c r="G608" s="212"/>
      <c r="H608" s="249"/>
    </row>
    <row r="609">
      <c r="B609" s="437"/>
      <c r="C609" s="212"/>
      <c r="D609" s="437"/>
      <c r="E609" s="212"/>
      <c r="F609" s="212"/>
      <c r="G609" s="212"/>
      <c r="H609" s="249"/>
    </row>
    <row r="610">
      <c r="B610" s="437"/>
      <c r="C610" s="212"/>
      <c r="D610" s="437"/>
      <c r="E610" s="212"/>
      <c r="F610" s="212"/>
      <c r="G610" s="212"/>
      <c r="H610" s="249"/>
    </row>
    <row r="611">
      <c r="B611" s="437"/>
      <c r="C611" s="212"/>
      <c r="D611" s="437"/>
      <c r="E611" s="212"/>
      <c r="F611" s="212"/>
      <c r="G611" s="212"/>
      <c r="H611" s="249"/>
    </row>
    <row r="612">
      <c r="B612" s="437"/>
      <c r="C612" s="212"/>
      <c r="D612" s="437"/>
      <c r="E612" s="212"/>
      <c r="F612" s="212"/>
      <c r="G612" s="212"/>
      <c r="H612" s="249"/>
    </row>
    <row r="613">
      <c r="B613" s="437"/>
      <c r="C613" s="212"/>
      <c r="D613" s="437"/>
      <c r="E613" s="212"/>
      <c r="F613" s="212"/>
      <c r="G613" s="212"/>
      <c r="H613" s="249"/>
    </row>
    <row r="614">
      <c r="B614" s="437"/>
      <c r="C614" s="212"/>
      <c r="D614" s="437"/>
      <c r="E614" s="212"/>
      <c r="F614" s="212"/>
      <c r="G614" s="212"/>
      <c r="H614" s="249"/>
    </row>
    <row r="615">
      <c r="B615" s="437"/>
      <c r="C615" s="212"/>
      <c r="D615" s="437"/>
      <c r="E615" s="212"/>
      <c r="F615" s="212"/>
      <c r="G615" s="212"/>
      <c r="H615" s="249"/>
    </row>
    <row r="616">
      <c r="B616" s="437"/>
      <c r="C616" s="212"/>
      <c r="D616" s="437"/>
      <c r="E616" s="212"/>
      <c r="F616" s="212"/>
      <c r="G616" s="212"/>
      <c r="H616" s="249"/>
    </row>
    <row r="617">
      <c r="B617" s="437"/>
      <c r="C617" s="212"/>
      <c r="D617" s="437"/>
      <c r="E617" s="212"/>
      <c r="F617" s="212"/>
      <c r="G617" s="212"/>
      <c r="H617" s="249"/>
    </row>
    <row r="618">
      <c r="B618" s="437"/>
      <c r="C618" s="212"/>
      <c r="D618" s="437"/>
      <c r="E618" s="212"/>
      <c r="F618" s="212"/>
      <c r="G618" s="212"/>
      <c r="H618" s="249"/>
    </row>
    <row r="619">
      <c r="B619" s="437"/>
      <c r="C619" s="212"/>
      <c r="D619" s="437"/>
      <c r="E619" s="212"/>
      <c r="F619" s="212"/>
      <c r="G619" s="212"/>
      <c r="H619" s="249"/>
    </row>
    <row r="620">
      <c r="B620" s="437"/>
      <c r="C620" s="212"/>
      <c r="D620" s="437"/>
      <c r="E620" s="212"/>
      <c r="F620" s="212"/>
      <c r="G620" s="212"/>
      <c r="H620" s="249"/>
    </row>
    <row r="621">
      <c r="B621" s="437"/>
      <c r="C621" s="212"/>
      <c r="D621" s="437"/>
      <c r="E621" s="212"/>
      <c r="F621" s="212"/>
      <c r="G621" s="212"/>
      <c r="H621" s="249"/>
    </row>
    <row r="622">
      <c r="B622" s="437"/>
      <c r="C622" s="212"/>
      <c r="D622" s="437"/>
      <c r="E622" s="212"/>
      <c r="F622" s="212"/>
      <c r="G622" s="212"/>
      <c r="H622" s="249"/>
    </row>
    <row r="623">
      <c r="B623" s="437"/>
      <c r="C623" s="212"/>
      <c r="D623" s="437"/>
      <c r="E623" s="212"/>
      <c r="F623" s="212"/>
      <c r="G623" s="212"/>
      <c r="H623" s="249"/>
    </row>
    <row r="624">
      <c r="B624" s="437"/>
      <c r="C624" s="212"/>
      <c r="D624" s="437"/>
      <c r="E624" s="212"/>
      <c r="F624" s="212"/>
      <c r="G624" s="212"/>
      <c r="H624" s="249"/>
    </row>
    <row r="625">
      <c r="B625" s="437"/>
      <c r="C625" s="212"/>
      <c r="D625" s="437"/>
      <c r="E625" s="212"/>
      <c r="F625" s="212"/>
      <c r="G625" s="212"/>
      <c r="H625" s="249"/>
    </row>
    <row r="626">
      <c r="B626" s="437"/>
      <c r="C626" s="212"/>
      <c r="D626" s="437"/>
      <c r="E626" s="212"/>
      <c r="F626" s="212"/>
      <c r="G626" s="212"/>
      <c r="H626" s="249"/>
    </row>
    <row r="627">
      <c r="B627" s="437"/>
      <c r="C627" s="212"/>
      <c r="D627" s="437"/>
      <c r="E627" s="212"/>
      <c r="F627" s="212"/>
      <c r="G627" s="212"/>
      <c r="H627" s="249"/>
    </row>
    <row r="628">
      <c r="B628" s="437"/>
      <c r="C628" s="212"/>
      <c r="D628" s="437"/>
      <c r="E628" s="212"/>
      <c r="F628" s="212"/>
      <c r="G628" s="212"/>
      <c r="H628" s="249"/>
    </row>
    <row r="629">
      <c r="B629" s="437"/>
      <c r="C629" s="212"/>
      <c r="D629" s="437"/>
      <c r="E629" s="212"/>
      <c r="F629" s="212"/>
      <c r="G629" s="212"/>
      <c r="H629" s="249"/>
    </row>
    <row r="630">
      <c r="B630" s="437"/>
      <c r="C630" s="212"/>
      <c r="D630" s="437"/>
      <c r="E630" s="212"/>
      <c r="F630" s="212"/>
      <c r="G630" s="212"/>
      <c r="H630" s="249"/>
    </row>
    <row r="631">
      <c r="B631" s="437"/>
      <c r="C631" s="212"/>
      <c r="D631" s="437"/>
      <c r="E631" s="212"/>
      <c r="F631" s="212"/>
      <c r="G631" s="212"/>
      <c r="H631" s="249"/>
    </row>
    <row r="632">
      <c r="B632" s="437"/>
      <c r="C632" s="212"/>
      <c r="D632" s="437"/>
      <c r="E632" s="212"/>
      <c r="F632" s="212"/>
      <c r="G632" s="212"/>
      <c r="H632" s="249"/>
    </row>
    <row r="633">
      <c r="B633" s="437"/>
      <c r="C633" s="212"/>
      <c r="D633" s="437"/>
      <c r="E633" s="212"/>
      <c r="F633" s="212"/>
      <c r="G633" s="212"/>
      <c r="H633" s="249"/>
    </row>
    <row r="634">
      <c r="B634" s="437"/>
      <c r="C634" s="212"/>
      <c r="D634" s="437"/>
      <c r="E634" s="212"/>
      <c r="F634" s="212"/>
      <c r="G634" s="212"/>
      <c r="H634" s="249"/>
    </row>
    <row r="635">
      <c r="B635" s="437"/>
      <c r="C635" s="212"/>
      <c r="D635" s="437"/>
      <c r="E635" s="212"/>
      <c r="F635" s="212"/>
      <c r="G635" s="212"/>
      <c r="H635" s="249"/>
    </row>
    <row r="636">
      <c r="B636" s="437"/>
      <c r="C636" s="212"/>
      <c r="D636" s="437"/>
      <c r="E636" s="212"/>
      <c r="F636" s="212"/>
      <c r="G636" s="212"/>
      <c r="H636" s="249"/>
    </row>
    <row r="637">
      <c r="B637" s="437"/>
      <c r="C637" s="212"/>
      <c r="D637" s="437"/>
      <c r="E637" s="212"/>
      <c r="F637" s="212"/>
      <c r="G637" s="212"/>
      <c r="H637" s="249"/>
    </row>
    <row r="638">
      <c r="B638" s="437"/>
      <c r="C638" s="212"/>
      <c r="D638" s="437"/>
      <c r="E638" s="212"/>
      <c r="F638" s="212"/>
      <c r="G638" s="212"/>
      <c r="H638" s="249"/>
    </row>
    <row r="639">
      <c r="B639" s="437"/>
      <c r="C639" s="212"/>
      <c r="D639" s="437"/>
      <c r="E639" s="212"/>
      <c r="F639" s="212"/>
      <c r="G639" s="212"/>
      <c r="H639" s="249"/>
    </row>
    <row r="640">
      <c r="B640" s="437"/>
      <c r="C640" s="212"/>
      <c r="D640" s="437"/>
      <c r="E640" s="212"/>
      <c r="F640" s="212"/>
      <c r="G640" s="212"/>
      <c r="H640" s="249"/>
    </row>
    <row r="641">
      <c r="B641" s="437"/>
      <c r="C641" s="212"/>
      <c r="D641" s="437"/>
      <c r="E641" s="212"/>
      <c r="F641" s="212"/>
      <c r="G641" s="212"/>
      <c r="H641" s="249"/>
    </row>
    <row r="642">
      <c r="B642" s="437"/>
      <c r="C642" s="212"/>
      <c r="D642" s="437"/>
      <c r="E642" s="212"/>
      <c r="F642" s="212"/>
      <c r="G642" s="212"/>
      <c r="H642" s="249"/>
    </row>
    <row r="643">
      <c r="B643" s="437"/>
      <c r="C643" s="212"/>
      <c r="D643" s="437"/>
      <c r="E643" s="212"/>
      <c r="F643" s="212"/>
      <c r="G643" s="212"/>
      <c r="H643" s="249"/>
    </row>
    <row r="644">
      <c r="B644" s="437"/>
      <c r="C644" s="212"/>
      <c r="D644" s="437"/>
      <c r="E644" s="212"/>
      <c r="F644" s="212"/>
      <c r="G644" s="212"/>
      <c r="H644" s="249"/>
    </row>
    <row r="645">
      <c r="B645" s="437"/>
      <c r="C645" s="212"/>
      <c r="D645" s="437"/>
      <c r="E645" s="212"/>
      <c r="F645" s="212"/>
      <c r="G645" s="212"/>
      <c r="H645" s="249"/>
    </row>
    <row r="646">
      <c r="B646" s="437"/>
      <c r="C646" s="212"/>
      <c r="D646" s="437"/>
      <c r="E646" s="212"/>
      <c r="F646" s="212"/>
      <c r="G646" s="212"/>
      <c r="H646" s="249"/>
    </row>
    <row r="647">
      <c r="B647" s="437"/>
      <c r="C647" s="212"/>
      <c r="D647" s="437"/>
      <c r="E647" s="212"/>
      <c r="F647" s="212"/>
      <c r="G647" s="212"/>
      <c r="H647" s="249"/>
    </row>
    <row r="648">
      <c r="B648" s="437"/>
      <c r="C648" s="212"/>
      <c r="D648" s="437"/>
      <c r="E648" s="212"/>
      <c r="F648" s="212"/>
      <c r="G648" s="212"/>
      <c r="H648" s="249"/>
    </row>
    <row r="649">
      <c r="B649" s="437"/>
      <c r="C649" s="212"/>
      <c r="D649" s="437"/>
      <c r="E649" s="212"/>
      <c r="F649" s="212"/>
      <c r="G649" s="212"/>
      <c r="H649" s="249"/>
    </row>
    <row r="650">
      <c r="B650" s="437"/>
      <c r="C650" s="212"/>
      <c r="D650" s="437"/>
      <c r="E650" s="212"/>
      <c r="F650" s="212"/>
      <c r="G650" s="212"/>
      <c r="H650" s="249"/>
    </row>
    <row r="651">
      <c r="B651" s="437"/>
      <c r="C651" s="212"/>
      <c r="D651" s="437"/>
      <c r="E651" s="212"/>
      <c r="F651" s="212"/>
      <c r="G651" s="212"/>
      <c r="H651" s="249"/>
    </row>
    <row r="652">
      <c r="B652" s="437"/>
      <c r="C652" s="212"/>
      <c r="D652" s="437"/>
      <c r="E652" s="212"/>
      <c r="F652" s="212"/>
      <c r="G652" s="212"/>
      <c r="H652" s="249"/>
    </row>
    <row r="653">
      <c r="B653" s="437"/>
      <c r="C653" s="212"/>
      <c r="D653" s="437"/>
      <c r="E653" s="212"/>
      <c r="F653" s="212"/>
      <c r="G653" s="212"/>
      <c r="H653" s="249"/>
    </row>
    <row r="654">
      <c r="B654" s="437"/>
      <c r="C654" s="212"/>
      <c r="D654" s="437"/>
      <c r="E654" s="212"/>
      <c r="F654" s="212"/>
      <c r="G654" s="212"/>
      <c r="H654" s="249"/>
    </row>
    <row r="655">
      <c r="B655" s="437"/>
      <c r="C655" s="212"/>
      <c r="D655" s="437"/>
      <c r="E655" s="212"/>
      <c r="F655" s="212"/>
      <c r="G655" s="212"/>
      <c r="H655" s="249"/>
    </row>
    <row r="656">
      <c r="B656" s="437"/>
      <c r="C656" s="212"/>
      <c r="D656" s="437"/>
      <c r="E656" s="212"/>
      <c r="F656" s="212"/>
      <c r="G656" s="212"/>
      <c r="H656" s="249"/>
    </row>
    <row r="657">
      <c r="B657" s="437"/>
      <c r="C657" s="212"/>
      <c r="D657" s="437"/>
      <c r="E657" s="212"/>
      <c r="F657" s="212"/>
      <c r="G657" s="212"/>
      <c r="H657" s="249"/>
    </row>
    <row r="658">
      <c r="B658" s="437"/>
      <c r="C658" s="212"/>
      <c r="D658" s="437"/>
      <c r="E658" s="212"/>
      <c r="F658" s="212"/>
      <c r="G658" s="212"/>
      <c r="H658" s="249"/>
    </row>
    <row r="659">
      <c r="B659" s="437"/>
      <c r="C659" s="212"/>
      <c r="D659" s="437"/>
      <c r="E659" s="212"/>
      <c r="F659" s="212"/>
      <c r="G659" s="212"/>
      <c r="H659" s="249"/>
    </row>
    <row r="660">
      <c r="B660" s="437"/>
      <c r="C660" s="212"/>
      <c r="D660" s="437"/>
      <c r="E660" s="212"/>
      <c r="F660" s="212"/>
      <c r="G660" s="212"/>
      <c r="H660" s="249"/>
    </row>
    <row r="661">
      <c r="B661" s="437"/>
      <c r="C661" s="212"/>
      <c r="D661" s="437"/>
      <c r="E661" s="212"/>
      <c r="F661" s="212"/>
      <c r="G661" s="212"/>
      <c r="H661" s="249"/>
    </row>
    <row r="662">
      <c r="B662" s="437"/>
      <c r="C662" s="212"/>
      <c r="D662" s="437"/>
      <c r="E662" s="212"/>
      <c r="F662" s="212"/>
      <c r="G662" s="212"/>
      <c r="H662" s="249"/>
    </row>
    <row r="663">
      <c r="B663" s="437"/>
      <c r="C663" s="212"/>
      <c r="D663" s="437"/>
      <c r="E663" s="212"/>
      <c r="F663" s="212"/>
      <c r="G663" s="212"/>
      <c r="H663" s="249"/>
    </row>
    <row r="664">
      <c r="B664" s="437"/>
      <c r="C664" s="212"/>
      <c r="D664" s="437"/>
      <c r="E664" s="212"/>
      <c r="F664" s="212"/>
      <c r="G664" s="212"/>
      <c r="H664" s="249"/>
    </row>
    <row r="665">
      <c r="B665" s="437"/>
      <c r="C665" s="212"/>
      <c r="D665" s="437"/>
      <c r="E665" s="212"/>
      <c r="F665" s="212"/>
      <c r="G665" s="212"/>
      <c r="H665" s="249"/>
    </row>
    <row r="666">
      <c r="B666" s="437"/>
      <c r="C666" s="212"/>
      <c r="D666" s="437"/>
      <c r="E666" s="212"/>
      <c r="F666" s="212"/>
      <c r="G666" s="212"/>
      <c r="H666" s="249"/>
    </row>
    <row r="667">
      <c r="B667" s="437"/>
      <c r="C667" s="212"/>
      <c r="D667" s="437"/>
      <c r="E667" s="212"/>
      <c r="F667" s="212"/>
      <c r="G667" s="212"/>
      <c r="H667" s="249"/>
    </row>
    <row r="668">
      <c r="B668" s="437"/>
      <c r="C668" s="212"/>
      <c r="D668" s="437"/>
      <c r="E668" s="212"/>
      <c r="F668" s="212"/>
      <c r="G668" s="212"/>
      <c r="H668" s="249"/>
    </row>
    <row r="669">
      <c r="B669" s="437"/>
      <c r="C669" s="212"/>
      <c r="D669" s="437"/>
      <c r="E669" s="212"/>
      <c r="F669" s="212"/>
      <c r="G669" s="212"/>
      <c r="H669" s="249"/>
    </row>
    <row r="670">
      <c r="B670" s="437"/>
      <c r="C670" s="212"/>
      <c r="D670" s="437"/>
      <c r="E670" s="212"/>
      <c r="F670" s="212"/>
      <c r="G670" s="212"/>
      <c r="H670" s="249"/>
    </row>
    <row r="671">
      <c r="B671" s="437"/>
      <c r="C671" s="212"/>
      <c r="D671" s="437"/>
      <c r="E671" s="212"/>
      <c r="F671" s="212"/>
      <c r="G671" s="212"/>
      <c r="H671" s="249"/>
    </row>
    <row r="672">
      <c r="B672" s="437"/>
      <c r="C672" s="212"/>
      <c r="D672" s="437"/>
      <c r="E672" s="212"/>
      <c r="F672" s="212"/>
      <c r="G672" s="212"/>
      <c r="H672" s="249"/>
    </row>
    <row r="673">
      <c r="B673" s="437"/>
      <c r="C673" s="212"/>
      <c r="D673" s="437"/>
      <c r="E673" s="212"/>
      <c r="F673" s="212"/>
      <c r="G673" s="212"/>
      <c r="H673" s="249"/>
    </row>
    <row r="674">
      <c r="B674" s="437"/>
      <c r="C674" s="212"/>
      <c r="D674" s="437"/>
      <c r="E674" s="212"/>
      <c r="F674" s="212"/>
      <c r="G674" s="212"/>
      <c r="H674" s="249"/>
    </row>
    <row r="675">
      <c r="B675" s="437"/>
      <c r="C675" s="212"/>
      <c r="D675" s="437"/>
      <c r="E675" s="212"/>
      <c r="F675" s="212"/>
      <c r="G675" s="212"/>
      <c r="H675" s="249"/>
    </row>
    <row r="676">
      <c r="B676" s="437"/>
      <c r="C676" s="212"/>
      <c r="D676" s="437"/>
      <c r="E676" s="212"/>
      <c r="F676" s="212"/>
      <c r="G676" s="212"/>
      <c r="H676" s="249"/>
    </row>
    <row r="677">
      <c r="B677" s="437"/>
      <c r="C677" s="212"/>
      <c r="D677" s="437"/>
      <c r="E677" s="212"/>
      <c r="F677" s="212"/>
      <c r="G677" s="212"/>
      <c r="H677" s="249"/>
    </row>
    <row r="678">
      <c r="B678" s="437"/>
      <c r="C678" s="212"/>
      <c r="D678" s="437"/>
      <c r="E678" s="212"/>
      <c r="F678" s="212"/>
      <c r="G678" s="212"/>
      <c r="H678" s="249"/>
    </row>
    <row r="679">
      <c r="B679" s="437"/>
      <c r="C679" s="212"/>
      <c r="D679" s="437"/>
      <c r="E679" s="212"/>
      <c r="F679" s="212"/>
      <c r="G679" s="212"/>
      <c r="H679" s="249"/>
    </row>
    <row r="680">
      <c r="B680" s="437"/>
      <c r="C680" s="212"/>
      <c r="D680" s="437"/>
      <c r="E680" s="212"/>
      <c r="F680" s="212"/>
      <c r="G680" s="212"/>
      <c r="H680" s="249"/>
    </row>
    <row r="681">
      <c r="B681" s="437"/>
      <c r="C681" s="212"/>
      <c r="D681" s="437"/>
      <c r="E681" s="212"/>
      <c r="F681" s="212"/>
      <c r="G681" s="212"/>
      <c r="H681" s="249"/>
    </row>
    <row r="682">
      <c r="B682" s="437"/>
      <c r="C682" s="212"/>
      <c r="D682" s="437"/>
      <c r="E682" s="212"/>
      <c r="F682" s="212"/>
      <c r="G682" s="212"/>
      <c r="H682" s="249"/>
    </row>
    <row r="683">
      <c r="B683" s="437"/>
      <c r="C683" s="212"/>
      <c r="D683" s="437"/>
      <c r="E683" s="212"/>
      <c r="F683" s="212"/>
      <c r="G683" s="212"/>
      <c r="H683" s="249"/>
    </row>
    <row r="684">
      <c r="B684" s="437"/>
      <c r="C684" s="212"/>
      <c r="D684" s="437"/>
      <c r="E684" s="212"/>
      <c r="F684" s="212"/>
      <c r="G684" s="212"/>
      <c r="H684" s="249"/>
    </row>
    <row r="685">
      <c r="B685" s="437"/>
      <c r="C685" s="212"/>
      <c r="D685" s="437"/>
      <c r="E685" s="212"/>
      <c r="F685" s="212"/>
      <c r="G685" s="212"/>
      <c r="H685" s="249"/>
    </row>
    <row r="686">
      <c r="B686" s="437"/>
      <c r="C686" s="212"/>
      <c r="D686" s="437"/>
      <c r="E686" s="212"/>
      <c r="F686" s="212"/>
      <c r="G686" s="212"/>
      <c r="H686" s="249"/>
    </row>
    <row r="687">
      <c r="B687" s="437"/>
      <c r="C687" s="212"/>
      <c r="D687" s="437"/>
      <c r="E687" s="212"/>
      <c r="F687" s="212"/>
      <c r="G687" s="212"/>
      <c r="H687" s="249"/>
    </row>
    <row r="688">
      <c r="B688" s="437"/>
      <c r="C688" s="212"/>
      <c r="D688" s="437"/>
      <c r="E688" s="212"/>
      <c r="F688" s="212"/>
      <c r="G688" s="212"/>
      <c r="H688" s="249"/>
    </row>
    <row r="689">
      <c r="B689" s="437"/>
      <c r="C689" s="212"/>
      <c r="D689" s="437"/>
      <c r="E689" s="212"/>
      <c r="F689" s="212"/>
      <c r="G689" s="212"/>
      <c r="H689" s="249"/>
    </row>
    <row r="690">
      <c r="B690" s="437"/>
      <c r="C690" s="212"/>
      <c r="D690" s="437"/>
      <c r="E690" s="212"/>
      <c r="F690" s="212"/>
      <c r="G690" s="212"/>
      <c r="H690" s="249"/>
    </row>
    <row r="691">
      <c r="B691" s="437"/>
      <c r="C691" s="212"/>
      <c r="D691" s="437"/>
      <c r="E691" s="212"/>
      <c r="F691" s="212"/>
      <c r="G691" s="212"/>
      <c r="H691" s="249"/>
    </row>
    <row r="692">
      <c r="B692" s="437"/>
      <c r="C692" s="212"/>
      <c r="D692" s="437"/>
      <c r="E692" s="212"/>
      <c r="F692" s="212"/>
      <c r="G692" s="212"/>
      <c r="H692" s="249"/>
    </row>
    <row r="693">
      <c r="B693" s="437"/>
      <c r="C693" s="212"/>
      <c r="D693" s="437"/>
      <c r="E693" s="212"/>
      <c r="F693" s="212"/>
      <c r="G693" s="212"/>
      <c r="H693" s="249"/>
    </row>
    <row r="694">
      <c r="B694" s="437"/>
      <c r="C694" s="212"/>
      <c r="D694" s="437"/>
      <c r="E694" s="212"/>
      <c r="F694" s="212"/>
      <c r="G694" s="212"/>
      <c r="H694" s="249"/>
    </row>
    <row r="695">
      <c r="B695" s="437"/>
      <c r="C695" s="212"/>
      <c r="D695" s="437"/>
      <c r="E695" s="212"/>
      <c r="F695" s="212"/>
      <c r="G695" s="212"/>
      <c r="H695" s="249"/>
    </row>
    <row r="696">
      <c r="B696" s="437"/>
      <c r="C696" s="212"/>
      <c r="D696" s="437"/>
      <c r="E696" s="212"/>
      <c r="F696" s="212"/>
      <c r="G696" s="212"/>
      <c r="H696" s="249"/>
    </row>
    <row r="697">
      <c r="B697" s="437"/>
      <c r="C697" s="212"/>
      <c r="D697" s="437"/>
      <c r="E697" s="212"/>
      <c r="F697" s="212"/>
      <c r="G697" s="212"/>
      <c r="H697" s="249"/>
    </row>
    <row r="698">
      <c r="B698" s="437"/>
      <c r="C698" s="212"/>
      <c r="D698" s="437"/>
      <c r="E698" s="212"/>
      <c r="F698" s="212"/>
      <c r="G698" s="212"/>
      <c r="H698" s="249"/>
    </row>
    <row r="699">
      <c r="B699" s="437"/>
      <c r="C699" s="212"/>
      <c r="D699" s="437"/>
      <c r="E699" s="212"/>
      <c r="F699" s="212"/>
      <c r="G699" s="212"/>
      <c r="H699" s="249"/>
    </row>
    <row r="700">
      <c r="B700" s="437"/>
      <c r="C700" s="212"/>
      <c r="D700" s="437"/>
      <c r="E700" s="212"/>
      <c r="F700" s="212"/>
      <c r="G700" s="212"/>
      <c r="H700" s="249"/>
    </row>
    <row r="701">
      <c r="B701" s="437"/>
      <c r="C701" s="212"/>
      <c r="D701" s="437"/>
      <c r="E701" s="212"/>
      <c r="F701" s="212"/>
      <c r="G701" s="212"/>
      <c r="H701" s="249"/>
    </row>
    <row r="702">
      <c r="B702" s="437"/>
      <c r="C702" s="212"/>
      <c r="D702" s="437"/>
      <c r="E702" s="212"/>
      <c r="F702" s="212"/>
      <c r="G702" s="212"/>
      <c r="H702" s="249"/>
    </row>
    <row r="703">
      <c r="B703" s="437"/>
      <c r="C703" s="212"/>
      <c r="D703" s="437"/>
      <c r="E703" s="212"/>
      <c r="F703" s="212"/>
      <c r="G703" s="212"/>
      <c r="H703" s="249"/>
    </row>
    <row r="704">
      <c r="B704" s="437"/>
      <c r="C704" s="212"/>
      <c r="D704" s="437"/>
      <c r="E704" s="212"/>
      <c r="F704" s="212"/>
      <c r="G704" s="212"/>
      <c r="H704" s="249"/>
    </row>
    <row r="705">
      <c r="B705" s="437"/>
      <c r="C705" s="212"/>
      <c r="D705" s="437"/>
      <c r="E705" s="212"/>
      <c r="F705" s="212"/>
      <c r="G705" s="212"/>
      <c r="H705" s="249"/>
    </row>
    <row r="706">
      <c r="B706" s="437"/>
      <c r="C706" s="212"/>
      <c r="D706" s="437"/>
      <c r="E706" s="212"/>
      <c r="F706" s="212"/>
      <c r="G706" s="212"/>
      <c r="H706" s="249"/>
    </row>
    <row r="707">
      <c r="B707" s="437"/>
      <c r="C707" s="212"/>
      <c r="D707" s="437"/>
      <c r="E707" s="212"/>
      <c r="F707" s="212"/>
      <c r="G707" s="212"/>
      <c r="H707" s="249"/>
    </row>
    <row r="708">
      <c r="B708" s="437"/>
      <c r="C708" s="212"/>
      <c r="D708" s="437"/>
      <c r="E708" s="212"/>
      <c r="F708" s="212"/>
      <c r="G708" s="212"/>
      <c r="H708" s="249"/>
    </row>
    <row r="709">
      <c r="B709" s="437"/>
      <c r="C709" s="212"/>
      <c r="D709" s="437"/>
      <c r="E709" s="212"/>
      <c r="F709" s="212"/>
      <c r="G709" s="212"/>
      <c r="H709" s="249"/>
    </row>
    <row r="710">
      <c r="B710" s="437"/>
      <c r="C710" s="212"/>
      <c r="D710" s="437"/>
      <c r="E710" s="212"/>
      <c r="F710" s="212"/>
      <c r="G710" s="212"/>
      <c r="H710" s="249"/>
    </row>
    <row r="711">
      <c r="B711" s="437"/>
      <c r="C711" s="212"/>
      <c r="D711" s="437"/>
      <c r="E711" s="212"/>
      <c r="F711" s="212"/>
      <c r="G711" s="212"/>
      <c r="H711" s="249"/>
    </row>
    <row r="712">
      <c r="B712" s="437"/>
      <c r="C712" s="212"/>
      <c r="D712" s="437"/>
      <c r="E712" s="212"/>
      <c r="F712" s="212"/>
      <c r="G712" s="212"/>
      <c r="H712" s="249"/>
    </row>
    <row r="713">
      <c r="B713" s="437"/>
      <c r="C713" s="212"/>
      <c r="D713" s="437"/>
      <c r="E713" s="212"/>
      <c r="F713" s="212"/>
      <c r="G713" s="212"/>
      <c r="H713" s="249"/>
    </row>
    <row r="714">
      <c r="B714" s="437"/>
      <c r="C714" s="212"/>
      <c r="D714" s="437"/>
      <c r="E714" s="212"/>
      <c r="F714" s="212"/>
      <c r="G714" s="212"/>
      <c r="H714" s="249"/>
    </row>
    <row r="715">
      <c r="B715" s="437"/>
      <c r="C715" s="212"/>
      <c r="D715" s="437"/>
      <c r="E715" s="212"/>
      <c r="F715" s="212"/>
      <c r="G715" s="212"/>
      <c r="H715" s="249"/>
    </row>
    <row r="716">
      <c r="B716" s="437"/>
      <c r="C716" s="212"/>
      <c r="D716" s="437"/>
      <c r="E716" s="212"/>
      <c r="F716" s="212"/>
      <c r="G716" s="212"/>
      <c r="H716" s="249"/>
    </row>
    <row r="717">
      <c r="B717" s="437"/>
      <c r="C717" s="212"/>
      <c r="D717" s="437"/>
      <c r="E717" s="212"/>
      <c r="F717" s="212"/>
      <c r="G717" s="212"/>
      <c r="H717" s="249"/>
    </row>
    <row r="718">
      <c r="B718" s="437"/>
      <c r="C718" s="212"/>
      <c r="D718" s="437"/>
      <c r="E718" s="212"/>
      <c r="F718" s="212"/>
      <c r="G718" s="212"/>
      <c r="H718" s="249"/>
    </row>
    <row r="719">
      <c r="B719" s="437"/>
      <c r="C719" s="212"/>
      <c r="D719" s="437"/>
      <c r="E719" s="212"/>
      <c r="F719" s="212"/>
      <c r="G719" s="212"/>
      <c r="H719" s="249"/>
    </row>
    <row r="720">
      <c r="B720" s="437"/>
      <c r="C720" s="212"/>
      <c r="D720" s="437"/>
      <c r="E720" s="212"/>
      <c r="F720" s="212"/>
      <c r="G720" s="212"/>
      <c r="H720" s="249"/>
    </row>
    <row r="721">
      <c r="B721" s="437"/>
      <c r="C721" s="212"/>
      <c r="D721" s="437"/>
      <c r="E721" s="212"/>
      <c r="F721" s="212"/>
      <c r="G721" s="212"/>
      <c r="H721" s="249"/>
    </row>
    <row r="722">
      <c r="B722" s="437"/>
      <c r="C722" s="212"/>
      <c r="D722" s="437"/>
      <c r="E722" s="212"/>
      <c r="F722" s="212"/>
      <c r="G722" s="212"/>
      <c r="H722" s="249"/>
    </row>
    <row r="723">
      <c r="B723" s="437"/>
      <c r="C723" s="212"/>
      <c r="D723" s="437"/>
      <c r="E723" s="212"/>
      <c r="F723" s="212"/>
      <c r="G723" s="212"/>
      <c r="H723" s="249"/>
    </row>
    <row r="724">
      <c r="B724" s="437"/>
      <c r="C724" s="212"/>
      <c r="D724" s="437"/>
      <c r="E724" s="212"/>
      <c r="F724" s="212"/>
      <c r="G724" s="212"/>
      <c r="H724" s="249"/>
    </row>
    <row r="725">
      <c r="B725" s="437"/>
      <c r="C725" s="212"/>
      <c r="D725" s="437"/>
      <c r="E725" s="212"/>
      <c r="F725" s="212"/>
      <c r="G725" s="212"/>
      <c r="H725" s="249"/>
    </row>
    <row r="726">
      <c r="B726" s="437"/>
      <c r="C726" s="212"/>
      <c r="D726" s="437"/>
      <c r="E726" s="212"/>
      <c r="F726" s="212"/>
      <c r="G726" s="212"/>
      <c r="H726" s="249"/>
    </row>
    <row r="727">
      <c r="B727" s="437"/>
      <c r="C727" s="212"/>
      <c r="D727" s="437"/>
      <c r="E727" s="212"/>
      <c r="F727" s="212"/>
      <c r="G727" s="212"/>
      <c r="H727" s="249"/>
    </row>
    <row r="728">
      <c r="B728" s="437"/>
      <c r="C728" s="212"/>
      <c r="D728" s="437"/>
      <c r="E728" s="212"/>
      <c r="F728" s="212"/>
      <c r="G728" s="212"/>
      <c r="H728" s="249"/>
    </row>
    <row r="729">
      <c r="B729" s="437"/>
      <c r="C729" s="212"/>
      <c r="D729" s="437"/>
      <c r="E729" s="212"/>
      <c r="F729" s="212"/>
      <c r="G729" s="212"/>
      <c r="H729" s="249"/>
    </row>
    <row r="730">
      <c r="B730" s="437"/>
      <c r="C730" s="212"/>
      <c r="D730" s="437"/>
      <c r="E730" s="212"/>
      <c r="F730" s="212"/>
      <c r="G730" s="212"/>
      <c r="H730" s="249"/>
    </row>
    <row r="731">
      <c r="B731" s="437"/>
      <c r="C731" s="212"/>
      <c r="D731" s="437"/>
      <c r="E731" s="212"/>
      <c r="F731" s="212"/>
      <c r="G731" s="212"/>
      <c r="H731" s="249"/>
    </row>
    <row r="732">
      <c r="B732" s="437"/>
      <c r="C732" s="212"/>
      <c r="D732" s="437"/>
      <c r="E732" s="212"/>
      <c r="F732" s="212"/>
      <c r="G732" s="212"/>
      <c r="H732" s="249"/>
    </row>
    <row r="733">
      <c r="B733" s="437"/>
      <c r="C733" s="212"/>
      <c r="D733" s="437"/>
      <c r="E733" s="212"/>
      <c r="F733" s="212"/>
      <c r="G733" s="212"/>
      <c r="H733" s="249"/>
    </row>
    <row r="734">
      <c r="B734" s="437"/>
      <c r="C734" s="212"/>
      <c r="D734" s="437"/>
      <c r="E734" s="212"/>
      <c r="F734" s="212"/>
      <c r="G734" s="212"/>
      <c r="H734" s="249"/>
    </row>
    <row r="735">
      <c r="B735" s="437"/>
      <c r="C735" s="212"/>
      <c r="D735" s="437"/>
      <c r="E735" s="212"/>
      <c r="F735" s="212"/>
      <c r="G735" s="212"/>
      <c r="H735" s="249"/>
    </row>
    <row r="736">
      <c r="B736" s="437"/>
      <c r="C736" s="212"/>
      <c r="D736" s="437"/>
      <c r="E736" s="212"/>
      <c r="F736" s="212"/>
      <c r="G736" s="212"/>
      <c r="H736" s="249"/>
    </row>
    <row r="737">
      <c r="B737" s="437"/>
      <c r="C737" s="212"/>
      <c r="D737" s="437"/>
      <c r="E737" s="212"/>
      <c r="F737" s="212"/>
      <c r="G737" s="212"/>
      <c r="H737" s="249"/>
    </row>
    <row r="738">
      <c r="B738" s="437"/>
      <c r="C738" s="212"/>
      <c r="D738" s="437"/>
      <c r="E738" s="212"/>
      <c r="F738" s="212"/>
      <c r="G738" s="212"/>
      <c r="H738" s="249"/>
    </row>
    <row r="739">
      <c r="B739" s="437"/>
      <c r="C739" s="212"/>
      <c r="D739" s="437"/>
      <c r="E739" s="212"/>
      <c r="F739" s="212"/>
      <c r="G739" s="212"/>
      <c r="H739" s="249"/>
    </row>
    <row r="740">
      <c r="B740" s="437"/>
      <c r="C740" s="212"/>
      <c r="D740" s="437"/>
      <c r="E740" s="212"/>
      <c r="F740" s="212"/>
      <c r="G740" s="212"/>
      <c r="H740" s="249"/>
    </row>
    <row r="741">
      <c r="B741" s="437"/>
      <c r="C741" s="212"/>
      <c r="D741" s="437"/>
      <c r="E741" s="212"/>
      <c r="F741" s="212"/>
      <c r="G741" s="212"/>
      <c r="H741" s="249"/>
    </row>
    <row r="742">
      <c r="B742" s="437"/>
      <c r="C742" s="212"/>
      <c r="D742" s="437"/>
      <c r="E742" s="212"/>
      <c r="F742" s="212"/>
      <c r="G742" s="212"/>
      <c r="H742" s="249"/>
    </row>
    <row r="743">
      <c r="B743" s="437"/>
      <c r="C743" s="212"/>
      <c r="D743" s="437"/>
      <c r="E743" s="212"/>
      <c r="F743" s="212"/>
      <c r="G743" s="212"/>
      <c r="H743" s="249"/>
    </row>
    <row r="744">
      <c r="B744" s="437"/>
      <c r="C744" s="212"/>
      <c r="D744" s="437"/>
      <c r="E744" s="212"/>
      <c r="F744" s="212"/>
      <c r="G744" s="212"/>
      <c r="H744" s="249"/>
    </row>
    <row r="745">
      <c r="B745" s="437"/>
      <c r="C745" s="212"/>
      <c r="D745" s="437"/>
      <c r="E745" s="212"/>
      <c r="F745" s="212"/>
      <c r="G745" s="212"/>
      <c r="H745" s="249"/>
    </row>
    <row r="746">
      <c r="B746" s="437"/>
      <c r="C746" s="212"/>
      <c r="D746" s="437"/>
      <c r="E746" s="212"/>
      <c r="F746" s="212"/>
      <c r="G746" s="212"/>
      <c r="H746" s="249"/>
    </row>
    <row r="747">
      <c r="B747" s="437"/>
      <c r="C747" s="212"/>
      <c r="D747" s="437"/>
      <c r="E747" s="212"/>
      <c r="F747" s="212"/>
      <c r="G747" s="212"/>
      <c r="H747" s="249"/>
    </row>
    <row r="748">
      <c r="B748" s="437"/>
      <c r="C748" s="212"/>
      <c r="D748" s="437"/>
      <c r="E748" s="212"/>
      <c r="F748" s="212"/>
      <c r="G748" s="212"/>
      <c r="H748" s="249"/>
    </row>
    <row r="749">
      <c r="B749" s="437"/>
      <c r="C749" s="212"/>
      <c r="D749" s="437"/>
      <c r="E749" s="212"/>
      <c r="F749" s="212"/>
      <c r="G749" s="212"/>
      <c r="H749" s="249"/>
    </row>
    <row r="750">
      <c r="B750" s="437"/>
      <c r="C750" s="212"/>
      <c r="D750" s="437"/>
      <c r="E750" s="212"/>
      <c r="F750" s="212"/>
      <c r="G750" s="212"/>
      <c r="H750" s="249"/>
    </row>
    <row r="751">
      <c r="B751" s="437"/>
      <c r="C751" s="212"/>
      <c r="D751" s="437"/>
      <c r="E751" s="212"/>
      <c r="F751" s="212"/>
      <c r="G751" s="212"/>
      <c r="H751" s="249"/>
    </row>
    <row r="752">
      <c r="B752" s="437"/>
      <c r="C752" s="212"/>
      <c r="D752" s="437"/>
      <c r="E752" s="212"/>
      <c r="F752" s="212"/>
      <c r="G752" s="212"/>
      <c r="H752" s="249"/>
    </row>
    <row r="753">
      <c r="B753" s="437"/>
      <c r="C753" s="212"/>
      <c r="D753" s="437"/>
      <c r="E753" s="212"/>
      <c r="F753" s="212"/>
      <c r="G753" s="212"/>
      <c r="H753" s="249"/>
    </row>
    <row r="754">
      <c r="B754" s="437"/>
      <c r="C754" s="212"/>
      <c r="D754" s="437"/>
      <c r="E754" s="212"/>
      <c r="F754" s="212"/>
      <c r="G754" s="212"/>
      <c r="H754" s="249"/>
    </row>
    <row r="755">
      <c r="B755" s="437"/>
      <c r="C755" s="212"/>
      <c r="D755" s="437"/>
      <c r="E755" s="212"/>
      <c r="F755" s="212"/>
      <c r="G755" s="212"/>
      <c r="H755" s="249"/>
    </row>
    <row r="756">
      <c r="B756" s="437"/>
      <c r="C756" s="212"/>
      <c r="D756" s="437"/>
      <c r="E756" s="212"/>
      <c r="F756" s="212"/>
      <c r="G756" s="212"/>
      <c r="H756" s="249"/>
    </row>
    <row r="757">
      <c r="B757" s="437"/>
      <c r="C757" s="212"/>
      <c r="D757" s="437"/>
      <c r="E757" s="212"/>
      <c r="F757" s="212"/>
      <c r="G757" s="212"/>
      <c r="H757" s="249"/>
    </row>
    <row r="758">
      <c r="B758" s="437"/>
      <c r="C758" s="212"/>
      <c r="D758" s="437"/>
      <c r="E758" s="212"/>
      <c r="F758" s="212"/>
      <c r="G758" s="212"/>
      <c r="H758" s="249"/>
    </row>
    <row r="759">
      <c r="B759" s="437"/>
      <c r="C759" s="212"/>
      <c r="D759" s="437"/>
      <c r="E759" s="212"/>
      <c r="F759" s="212"/>
      <c r="G759" s="212"/>
      <c r="H759" s="249"/>
    </row>
    <row r="760">
      <c r="B760" s="437"/>
      <c r="C760" s="212"/>
      <c r="D760" s="437"/>
      <c r="E760" s="212"/>
      <c r="F760" s="212"/>
      <c r="G760" s="212"/>
      <c r="H760" s="249"/>
    </row>
    <row r="761">
      <c r="B761" s="437"/>
      <c r="C761" s="212"/>
      <c r="D761" s="437"/>
      <c r="E761" s="212"/>
      <c r="F761" s="212"/>
      <c r="G761" s="212"/>
      <c r="H761" s="249"/>
    </row>
    <row r="762">
      <c r="B762" s="437"/>
      <c r="C762" s="212"/>
      <c r="D762" s="437"/>
      <c r="E762" s="212"/>
      <c r="F762" s="212"/>
      <c r="G762" s="212"/>
      <c r="H762" s="249"/>
    </row>
    <row r="763">
      <c r="B763" s="437"/>
      <c r="C763" s="212"/>
      <c r="D763" s="437"/>
      <c r="E763" s="212"/>
      <c r="F763" s="212"/>
      <c r="G763" s="212"/>
      <c r="H763" s="249"/>
    </row>
    <row r="764">
      <c r="B764" s="437"/>
      <c r="C764" s="212"/>
      <c r="D764" s="437"/>
      <c r="E764" s="212"/>
      <c r="F764" s="212"/>
      <c r="G764" s="212"/>
      <c r="H764" s="249"/>
    </row>
    <row r="765">
      <c r="B765" s="437"/>
      <c r="C765" s="212"/>
      <c r="D765" s="437"/>
      <c r="E765" s="212"/>
      <c r="F765" s="212"/>
      <c r="G765" s="212"/>
      <c r="H765" s="249"/>
    </row>
    <row r="766">
      <c r="B766" s="437"/>
      <c r="C766" s="212"/>
      <c r="D766" s="437"/>
      <c r="E766" s="212"/>
      <c r="F766" s="212"/>
      <c r="G766" s="212"/>
      <c r="H766" s="249"/>
    </row>
    <row r="767">
      <c r="B767" s="437"/>
      <c r="C767" s="212"/>
      <c r="D767" s="437"/>
      <c r="E767" s="212"/>
      <c r="F767" s="212"/>
      <c r="G767" s="212"/>
      <c r="H767" s="249"/>
    </row>
    <row r="768">
      <c r="B768" s="437"/>
      <c r="C768" s="212"/>
      <c r="D768" s="437"/>
      <c r="E768" s="212"/>
      <c r="F768" s="212"/>
      <c r="G768" s="212"/>
      <c r="H768" s="249"/>
    </row>
    <row r="769">
      <c r="B769" s="437"/>
      <c r="C769" s="212"/>
      <c r="D769" s="437"/>
      <c r="E769" s="212"/>
      <c r="F769" s="212"/>
      <c r="G769" s="212"/>
      <c r="H769" s="249"/>
    </row>
    <row r="770">
      <c r="B770" s="437"/>
      <c r="C770" s="212"/>
      <c r="D770" s="437"/>
      <c r="E770" s="212"/>
      <c r="F770" s="212"/>
      <c r="G770" s="212"/>
      <c r="H770" s="249"/>
    </row>
    <row r="771">
      <c r="B771" s="437"/>
      <c r="C771" s="212"/>
      <c r="D771" s="437"/>
      <c r="E771" s="212"/>
      <c r="F771" s="212"/>
      <c r="G771" s="212"/>
      <c r="H771" s="249"/>
    </row>
    <row r="772">
      <c r="B772" s="437"/>
      <c r="C772" s="212"/>
      <c r="D772" s="437"/>
      <c r="E772" s="212"/>
      <c r="F772" s="212"/>
      <c r="G772" s="212"/>
      <c r="H772" s="249"/>
    </row>
    <row r="773">
      <c r="B773" s="437"/>
      <c r="C773" s="212"/>
      <c r="D773" s="437"/>
      <c r="E773" s="212"/>
      <c r="F773" s="212"/>
      <c r="G773" s="212"/>
      <c r="H773" s="249"/>
    </row>
    <row r="774">
      <c r="B774" s="437"/>
      <c r="C774" s="212"/>
      <c r="D774" s="437"/>
      <c r="E774" s="212"/>
      <c r="F774" s="212"/>
      <c r="G774" s="212"/>
      <c r="H774" s="249"/>
    </row>
    <row r="775">
      <c r="B775" s="437"/>
      <c r="C775" s="212"/>
      <c r="D775" s="437"/>
      <c r="E775" s="212"/>
      <c r="F775" s="212"/>
      <c r="G775" s="212"/>
      <c r="H775" s="249"/>
    </row>
    <row r="776">
      <c r="B776" s="437"/>
      <c r="C776" s="212"/>
      <c r="D776" s="437"/>
      <c r="E776" s="212"/>
      <c r="F776" s="212"/>
      <c r="G776" s="212"/>
      <c r="H776" s="249"/>
    </row>
    <row r="777">
      <c r="B777" s="437"/>
      <c r="C777" s="212"/>
      <c r="D777" s="437"/>
      <c r="E777" s="212"/>
      <c r="F777" s="212"/>
      <c r="G777" s="212"/>
      <c r="H777" s="249"/>
    </row>
    <row r="778">
      <c r="B778" s="437"/>
      <c r="C778" s="212"/>
      <c r="D778" s="437"/>
      <c r="E778" s="212"/>
      <c r="F778" s="212"/>
      <c r="G778" s="212"/>
      <c r="H778" s="249"/>
    </row>
    <row r="779">
      <c r="B779" s="437"/>
      <c r="C779" s="212"/>
      <c r="D779" s="437"/>
      <c r="E779" s="212"/>
      <c r="F779" s="212"/>
      <c r="G779" s="212"/>
      <c r="H779" s="249"/>
    </row>
    <row r="780">
      <c r="B780" s="437"/>
      <c r="C780" s="212"/>
      <c r="D780" s="437"/>
      <c r="E780" s="212"/>
      <c r="F780" s="212"/>
      <c r="G780" s="212"/>
      <c r="H780" s="249"/>
    </row>
    <row r="781">
      <c r="B781" s="437"/>
      <c r="C781" s="212"/>
      <c r="D781" s="437"/>
      <c r="E781" s="212"/>
      <c r="F781" s="212"/>
      <c r="G781" s="212"/>
      <c r="H781" s="249"/>
    </row>
    <row r="782">
      <c r="B782" s="437"/>
      <c r="C782" s="212"/>
      <c r="D782" s="437"/>
      <c r="E782" s="212"/>
      <c r="F782" s="212"/>
      <c r="G782" s="212"/>
      <c r="H782" s="249"/>
    </row>
    <row r="783">
      <c r="B783" s="437"/>
      <c r="C783" s="212"/>
      <c r="D783" s="437"/>
      <c r="E783" s="212"/>
      <c r="F783" s="212"/>
      <c r="G783" s="212"/>
      <c r="H783" s="249"/>
    </row>
    <row r="784">
      <c r="B784" s="437"/>
      <c r="C784" s="212"/>
      <c r="D784" s="437"/>
      <c r="E784" s="212"/>
      <c r="F784" s="212"/>
      <c r="G784" s="212"/>
      <c r="H784" s="249"/>
    </row>
    <row r="785">
      <c r="B785" s="437"/>
      <c r="C785" s="212"/>
      <c r="D785" s="437"/>
      <c r="E785" s="212"/>
      <c r="F785" s="212"/>
      <c r="G785" s="212"/>
      <c r="H785" s="249"/>
    </row>
    <row r="786">
      <c r="B786" s="437"/>
      <c r="C786" s="212"/>
      <c r="D786" s="437"/>
      <c r="E786" s="212"/>
      <c r="F786" s="212"/>
      <c r="G786" s="212"/>
      <c r="H786" s="249"/>
    </row>
    <row r="787">
      <c r="B787" s="437"/>
      <c r="C787" s="212"/>
      <c r="D787" s="437"/>
      <c r="E787" s="212"/>
      <c r="F787" s="212"/>
      <c r="G787" s="212"/>
      <c r="H787" s="249"/>
    </row>
    <row r="788">
      <c r="B788" s="437"/>
      <c r="C788" s="212"/>
      <c r="D788" s="437"/>
      <c r="E788" s="212"/>
      <c r="F788" s="212"/>
      <c r="G788" s="212"/>
      <c r="H788" s="249"/>
    </row>
    <row r="789">
      <c r="B789" s="437"/>
      <c r="C789" s="212"/>
      <c r="D789" s="437"/>
      <c r="E789" s="212"/>
      <c r="F789" s="212"/>
      <c r="G789" s="212"/>
      <c r="H789" s="249"/>
    </row>
    <row r="790">
      <c r="B790" s="437"/>
      <c r="C790" s="212"/>
      <c r="D790" s="437"/>
      <c r="E790" s="212"/>
      <c r="F790" s="212"/>
      <c r="G790" s="212"/>
      <c r="H790" s="249"/>
    </row>
    <row r="791">
      <c r="B791" s="437"/>
      <c r="C791" s="212"/>
      <c r="D791" s="437"/>
      <c r="E791" s="212"/>
      <c r="F791" s="212"/>
      <c r="G791" s="212"/>
      <c r="H791" s="249"/>
    </row>
    <row r="792">
      <c r="B792" s="437"/>
      <c r="C792" s="212"/>
      <c r="D792" s="437"/>
      <c r="E792" s="212"/>
      <c r="F792" s="212"/>
      <c r="G792" s="212"/>
      <c r="H792" s="249"/>
    </row>
    <row r="793">
      <c r="B793" s="437"/>
      <c r="C793" s="212"/>
      <c r="D793" s="437"/>
      <c r="E793" s="212"/>
      <c r="F793" s="212"/>
      <c r="G793" s="212"/>
      <c r="H793" s="249"/>
    </row>
    <row r="794">
      <c r="B794" s="437"/>
      <c r="C794" s="212"/>
      <c r="D794" s="437"/>
      <c r="E794" s="212"/>
      <c r="F794" s="212"/>
      <c r="G794" s="212"/>
      <c r="H794" s="249"/>
    </row>
    <row r="795">
      <c r="B795" s="437"/>
      <c r="C795" s="212"/>
      <c r="D795" s="437"/>
      <c r="E795" s="212"/>
      <c r="F795" s="212"/>
      <c r="G795" s="212"/>
      <c r="H795" s="249"/>
    </row>
    <row r="796">
      <c r="B796" s="437"/>
      <c r="C796" s="212"/>
      <c r="D796" s="437"/>
      <c r="E796" s="212"/>
      <c r="F796" s="212"/>
      <c r="G796" s="212"/>
      <c r="H796" s="249"/>
    </row>
    <row r="797">
      <c r="B797" s="437"/>
      <c r="C797" s="212"/>
      <c r="D797" s="437"/>
      <c r="E797" s="212"/>
      <c r="F797" s="212"/>
      <c r="G797" s="212"/>
      <c r="H797" s="249"/>
    </row>
    <row r="798">
      <c r="B798" s="437"/>
      <c r="C798" s="212"/>
      <c r="D798" s="437"/>
      <c r="E798" s="212"/>
      <c r="F798" s="212"/>
      <c r="G798" s="212"/>
      <c r="H798" s="249"/>
    </row>
    <row r="799">
      <c r="B799" s="437"/>
      <c r="C799" s="212"/>
      <c r="D799" s="437"/>
      <c r="E799" s="212"/>
      <c r="F799" s="212"/>
      <c r="G799" s="212"/>
      <c r="H799" s="249"/>
    </row>
    <row r="800">
      <c r="B800" s="437"/>
      <c r="C800" s="212"/>
      <c r="D800" s="437"/>
      <c r="E800" s="212"/>
      <c r="F800" s="212"/>
      <c r="G800" s="212"/>
      <c r="H800" s="249"/>
    </row>
    <row r="801">
      <c r="B801" s="437"/>
      <c r="C801" s="212"/>
      <c r="D801" s="437"/>
      <c r="E801" s="212"/>
      <c r="F801" s="212"/>
      <c r="G801" s="212"/>
      <c r="H801" s="249"/>
    </row>
    <row r="802">
      <c r="B802" s="437"/>
      <c r="C802" s="212"/>
      <c r="D802" s="437"/>
      <c r="E802" s="212"/>
      <c r="F802" s="212"/>
      <c r="G802" s="212"/>
      <c r="H802" s="249"/>
    </row>
    <row r="803">
      <c r="B803" s="437"/>
      <c r="C803" s="212"/>
      <c r="D803" s="437"/>
      <c r="E803" s="212"/>
      <c r="F803" s="212"/>
      <c r="G803" s="212"/>
      <c r="H803" s="249"/>
    </row>
    <row r="804">
      <c r="B804" s="437"/>
      <c r="C804" s="212"/>
      <c r="D804" s="437"/>
      <c r="E804" s="212"/>
      <c r="F804" s="212"/>
      <c r="G804" s="212"/>
      <c r="H804" s="249"/>
    </row>
    <row r="805">
      <c r="B805" s="437"/>
      <c r="C805" s="212"/>
      <c r="D805" s="437"/>
      <c r="E805" s="212"/>
      <c r="F805" s="212"/>
      <c r="G805" s="212"/>
      <c r="H805" s="249"/>
    </row>
    <row r="806">
      <c r="B806" s="437"/>
      <c r="C806" s="212"/>
      <c r="D806" s="437"/>
      <c r="E806" s="212"/>
      <c r="F806" s="212"/>
      <c r="G806" s="212"/>
      <c r="H806" s="249"/>
    </row>
    <row r="807">
      <c r="B807" s="437"/>
      <c r="C807" s="212"/>
      <c r="D807" s="437"/>
      <c r="E807" s="212"/>
      <c r="F807" s="212"/>
      <c r="G807" s="212"/>
      <c r="H807" s="249"/>
    </row>
    <row r="808">
      <c r="B808" s="437"/>
      <c r="C808" s="212"/>
      <c r="D808" s="437"/>
      <c r="E808" s="212"/>
      <c r="F808" s="212"/>
      <c r="G808" s="212"/>
      <c r="H808" s="249"/>
    </row>
    <row r="809">
      <c r="B809" s="437"/>
      <c r="C809" s="212"/>
      <c r="D809" s="437"/>
      <c r="E809" s="212"/>
      <c r="F809" s="212"/>
      <c r="G809" s="212"/>
      <c r="H809" s="249"/>
    </row>
    <row r="810">
      <c r="B810" s="437"/>
      <c r="C810" s="212"/>
      <c r="D810" s="437"/>
      <c r="E810" s="212"/>
      <c r="F810" s="212"/>
      <c r="G810" s="212"/>
      <c r="H810" s="249"/>
    </row>
    <row r="811">
      <c r="B811" s="437"/>
      <c r="C811" s="212"/>
      <c r="D811" s="437"/>
      <c r="E811" s="212"/>
      <c r="F811" s="212"/>
      <c r="G811" s="212"/>
      <c r="H811" s="249"/>
    </row>
    <row r="812">
      <c r="B812" s="437"/>
      <c r="C812" s="212"/>
      <c r="D812" s="437"/>
      <c r="E812" s="212"/>
      <c r="F812" s="212"/>
      <c r="G812" s="212"/>
      <c r="H812" s="249"/>
    </row>
    <row r="813">
      <c r="B813" s="437"/>
      <c r="C813" s="212"/>
      <c r="D813" s="437"/>
      <c r="E813" s="212"/>
      <c r="F813" s="212"/>
      <c r="G813" s="212"/>
      <c r="H813" s="249"/>
    </row>
    <row r="814">
      <c r="B814" s="437"/>
      <c r="C814" s="212"/>
      <c r="D814" s="437"/>
      <c r="E814" s="212"/>
      <c r="F814" s="212"/>
      <c r="G814" s="212"/>
      <c r="H814" s="249"/>
    </row>
    <row r="815">
      <c r="B815" s="437"/>
      <c r="C815" s="212"/>
      <c r="D815" s="437"/>
      <c r="E815" s="212"/>
      <c r="F815" s="212"/>
      <c r="G815" s="212"/>
      <c r="H815" s="249"/>
    </row>
    <row r="816">
      <c r="B816" s="437"/>
      <c r="C816" s="212"/>
      <c r="D816" s="437"/>
      <c r="E816" s="212"/>
      <c r="F816" s="212"/>
      <c r="G816" s="212"/>
      <c r="H816" s="249"/>
    </row>
    <row r="817">
      <c r="B817" s="437"/>
      <c r="C817" s="212"/>
      <c r="D817" s="437"/>
      <c r="E817" s="212"/>
      <c r="F817" s="212"/>
      <c r="G817" s="212"/>
      <c r="H817" s="249"/>
    </row>
    <row r="818">
      <c r="B818" s="437"/>
      <c r="C818" s="212"/>
      <c r="D818" s="437"/>
      <c r="E818" s="212"/>
      <c r="F818" s="212"/>
      <c r="G818" s="212"/>
      <c r="H818" s="249"/>
    </row>
    <row r="819">
      <c r="B819" s="437"/>
      <c r="C819" s="212"/>
      <c r="D819" s="437"/>
      <c r="E819" s="212"/>
      <c r="F819" s="212"/>
      <c r="G819" s="212"/>
      <c r="H819" s="249"/>
    </row>
    <row r="820">
      <c r="B820" s="437"/>
      <c r="C820" s="212"/>
      <c r="D820" s="437"/>
      <c r="E820" s="212"/>
      <c r="F820" s="212"/>
      <c r="G820" s="212"/>
      <c r="H820" s="249"/>
    </row>
    <row r="821">
      <c r="B821" s="437"/>
      <c r="C821" s="212"/>
      <c r="D821" s="437"/>
      <c r="E821" s="212"/>
      <c r="F821" s="212"/>
      <c r="G821" s="212"/>
      <c r="H821" s="249"/>
    </row>
    <row r="822">
      <c r="B822" s="437"/>
      <c r="C822" s="212"/>
      <c r="D822" s="437"/>
      <c r="E822" s="212"/>
      <c r="F822" s="212"/>
      <c r="G822" s="212"/>
      <c r="H822" s="249"/>
    </row>
    <row r="823">
      <c r="B823" s="437"/>
      <c r="C823" s="212"/>
      <c r="D823" s="437"/>
      <c r="E823" s="212"/>
      <c r="F823" s="212"/>
      <c r="G823" s="212"/>
      <c r="H823" s="249"/>
    </row>
    <row r="824">
      <c r="B824" s="437"/>
      <c r="C824" s="212"/>
      <c r="D824" s="437"/>
      <c r="E824" s="212"/>
      <c r="F824" s="212"/>
      <c r="G824" s="212"/>
      <c r="H824" s="249"/>
    </row>
    <row r="825">
      <c r="B825" s="437"/>
      <c r="C825" s="212"/>
      <c r="D825" s="437"/>
      <c r="E825" s="212"/>
      <c r="F825" s="212"/>
      <c r="G825" s="212"/>
      <c r="H825" s="249"/>
    </row>
    <row r="826">
      <c r="B826" s="437"/>
      <c r="C826" s="212"/>
      <c r="D826" s="437"/>
      <c r="E826" s="212"/>
      <c r="F826" s="212"/>
      <c r="G826" s="212"/>
      <c r="H826" s="249"/>
    </row>
    <row r="827">
      <c r="B827" s="437"/>
      <c r="C827" s="212"/>
      <c r="D827" s="437"/>
      <c r="E827" s="212"/>
      <c r="F827" s="212"/>
      <c r="G827" s="212"/>
      <c r="H827" s="249"/>
    </row>
    <row r="828">
      <c r="B828" s="437"/>
      <c r="C828" s="212"/>
      <c r="D828" s="437"/>
      <c r="E828" s="212"/>
      <c r="F828" s="212"/>
      <c r="G828" s="212"/>
      <c r="H828" s="249"/>
    </row>
    <row r="829">
      <c r="B829" s="437"/>
      <c r="C829" s="212"/>
      <c r="D829" s="437"/>
      <c r="E829" s="212"/>
      <c r="F829" s="212"/>
      <c r="G829" s="212"/>
      <c r="H829" s="249"/>
    </row>
    <row r="830">
      <c r="B830" s="437"/>
      <c r="C830" s="212"/>
      <c r="D830" s="437"/>
      <c r="E830" s="212"/>
      <c r="F830" s="212"/>
      <c r="G830" s="212"/>
      <c r="H830" s="249"/>
    </row>
    <row r="831">
      <c r="B831" s="437"/>
      <c r="C831" s="212"/>
      <c r="D831" s="437"/>
      <c r="E831" s="212"/>
      <c r="F831" s="212"/>
      <c r="G831" s="212"/>
      <c r="H831" s="249"/>
    </row>
    <row r="832">
      <c r="B832" s="437"/>
      <c r="C832" s="212"/>
      <c r="D832" s="437"/>
      <c r="E832" s="212"/>
      <c r="F832" s="212"/>
      <c r="G832" s="212"/>
      <c r="H832" s="249"/>
    </row>
    <row r="833">
      <c r="B833" s="437"/>
      <c r="C833" s="212"/>
      <c r="D833" s="437"/>
      <c r="E833" s="212"/>
      <c r="F833" s="212"/>
      <c r="G833" s="212"/>
      <c r="H833" s="249"/>
    </row>
    <row r="834">
      <c r="B834" s="437"/>
      <c r="C834" s="212"/>
      <c r="D834" s="437"/>
      <c r="E834" s="212"/>
      <c r="F834" s="212"/>
      <c r="G834" s="212"/>
      <c r="H834" s="249"/>
    </row>
    <row r="835">
      <c r="B835" s="437"/>
      <c r="C835" s="212"/>
      <c r="D835" s="437"/>
      <c r="E835" s="212"/>
      <c r="F835" s="212"/>
      <c r="G835" s="212"/>
      <c r="H835" s="249"/>
    </row>
    <row r="836">
      <c r="B836" s="437"/>
      <c r="C836" s="212"/>
      <c r="D836" s="437"/>
      <c r="E836" s="212"/>
      <c r="F836" s="212"/>
      <c r="G836" s="212"/>
      <c r="H836" s="249"/>
    </row>
    <row r="837">
      <c r="B837" s="437"/>
      <c r="C837" s="212"/>
      <c r="D837" s="437"/>
      <c r="E837" s="212"/>
      <c r="F837" s="212"/>
      <c r="G837" s="212"/>
      <c r="H837" s="249"/>
    </row>
    <row r="838">
      <c r="B838" s="437"/>
      <c r="C838" s="212"/>
      <c r="D838" s="437"/>
      <c r="E838" s="212"/>
      <c r="F838" s="212"/>
      <c r="G838" s="212"/>
      <c r="H838" s="249"/>
    </row>
    <row r="839">
      <c r="B839" s="437"/>
      <c r="C839" s="212"/>
      <c r="D839" s="437"/>
      <c r="E839" s="212"/>
      <c r="F839" s="212"/>
      <c r="G839" s="212"/>
      <c r="H839" s="249"/>
    </row>
    <row r="840">
      <c r="B840" s="437"/>
      <c r="C840" s="212"/>
      <c r="D840" s="437"/>
      <c r="E840" s="212"/>
      <c r="F840" s="212"/>
      <c r="G840" s="212"/>
      <c r="H840" s="249"/>
    </row>
    <row r="841">
      <c r="B841" s="437"/>
      <c r="C841" s="212"/>
      <c r="D841" s="437"/>
      <c r="E841" s="212"/>
      <c r="F841" s="212"/>
      <c r="G841" s="212"/>
      <c r="H841" s="249"/>
    </row>
    <row r="842">
      <c r="B842" s="437"/>
      <c r="C842" s="212"/>
      <c r="D842" s="437"/>
      <c r="E842" s="212"/>
      <c r="F842" s="212"/>
      <c r="G842" s="212"/>
      <c r="H842" s="249"/>
    </row>
    <row r="843">
      <c r="B843" s="437"/>
      <c r="C843" s="212"/>
      <c r="D843" s="437"/>
      <c r="E843" s="212"/>
      <c r="F843" s="212"/>
      <c r="G843" s="212"/>
      <c r="H843" s="249"/>
    </row>
    <row r="844">
      <c r="B844" s="437"/>
      <c r="C844" s="212"/>
      <c r="D844" s="437"/>
      <c r="E844" s="212"/>
      <c r="F844" s="212"/>
      <c r="G844" s="212"/>
      <c r="H844" s="249"/>
    </row>
    <row r="845">
      <c r="B845" s="437"/>
      <c r="C845" s="212"/>
      <c r="D845" s="437"/>
      <c r="E845" s="212"/>
      <c r="F845" s="212"/>
      <c r="G845" s="212"/>
      <c r="H845" s="249"/>
    </row>
    <row r="846">
      <c r="B846" s="437"/>
      <c r="C846" s="212"/>
      <c r="D846" s="437"/>
      <c r="E846" s="212"/>
      <c r="F846" s="212"/>
      <c r="G846" s="212"/>
      <c r="H846" s="249"/>
    </row>
    <row r="847">
      <c r="B847" s="437"/>
      <c r="C847" s="212"/>
      <c r="D847" s="437"/>
      <c r="E847" s="212"/>
      <c r="F847" s="212"/>
      <c r="G847" s="212"/>
      <c r="H847" s="249"/>
    </row>
    <row r="848">
      <c r="B848" s="437"/>
      <c r="C848" s="212"/>
      <c r="D848" s="437"/>
      <c r="E848" s="212"/>
      <c r="F848" s="212"/>
      <c r="G848" s="212"/>
      <c r="H848" s="249"/>
    </row>
    <row r="849">
      <c r="B849" s="437"/>
      <c r="C849" s="212"/>
      <c r="D849" s="437"/>
      <c r="E849" s="212"/>
      <c r="F849" s="212"/>
      <c r="G849" s="212"/>
      <c r="H849" s="249"/>
    </row>
    <row r="850">
      <c r="B850" s="437"/>
      <c r="C850" s="212"/>
      <c r="D850" s="437"/>
      <c r="E850" s="212"/>
      <c r="F850" s="212"/>
      <c r="G850" s="212"/>
      <c r="H850" s="249"/>
    </row>
    <row r="851">
      <c r="B851" s="437"/>
      <c r="C851" s="212"/>
      <c r="D851" s="437"/>
      <c r="E851" s="212"/>
      <c r="F851" s="212"/>
      <c r="G851" s="212"/>
      <c r="H851" s="249"/>
    </row>
    <row r="852">
      <c r="B852" s="437"/>
      <c r="C852" s="212"/>
      <c r="D852" s="437"/>
      <c r="E852" s="212"/>
      <c r="F852" s="212"/>
      <c r="G852" s="212"/>
      <c r="H852" s="249"/>
    </row>
    <row r="853">
      <c r="B853" s="437"/>
      <c r="C853" s="212"/>
      <c r="D853" s="437"/>
      <c r="E853" s="212"/>
      <c r="F853" s="212"/>
      <c r="G853" s="212"/>
      <c r="H853" s="249"/>
    </row>
    <row r="854">
      <c r="B854" s="437"/>
      <c r="C854" s="212"/>
      <c r="D854" s="437"/>
      <c r="E854" s="212"/>
      <c r="F854" s="212"/>
      <c r="G854" s="212"/>
      <c r="H854" s="249"/>
    </row>
    <row r="855">
      <c r="B855" s="437"/>
      <c r="C855" s="212"/>
      <c r="D855" s="437"/>
      <c r="E855" s="212"/>
      <c r="F855" s="212"/>
      <c r="G855" s="212"/>
      <c r="H855" s="249"/>
    </row>
    <row r="856">
      <c r="B856" s="437"/>
      <c r="C856" s="212"/>
      <c r="D856" s="437"/>
      <c r="E856" s="212"/>
      <c r="F856" s="212"/>
      <c r="G856" s="212"/>
      <c r="H856" s="249"/>
    </row>
    <row r="857">
      <c r="B857" s="437"/>
      <c r="C857" s="212"/>
      <c r="D857" s="437"/>
      <c r="E857" s="212"/>
      <c r="F857" s="212"/>
      <c r="G857" s="212"/>
      <c r="H857" s="249"/>
    </row>
    <row r="858">
      <c r="B858" s="437"/>
      <c r="C858" s="212"/>
      <c r="D858" s="437"/>
      <c r="E858" s="212"/>
      <c r="F858" s="212"/>
      <c r="G858" s="212"/>
      <c r="H858" s="249"/>
    </row>
    <row r="859">
      <c r="B859" s="437"/>
      <c r="C859" s="212"/>
      <c r="D859" s="437"/>
      <c r="E859" s="212"/>
      <c r="F859" s="212"/>
      <c r="G859" s="212"/>
      <c r="H859" s="249"/>
    </row>
    <row r="860">
      <c r="B860" s="437"/>
      <c r="C860" s="212"/>
      <c r="D860" s="437"/>
      <c r="E860" s="212"/>
      <c r="F860" s="212"/>
      <c r="G860" s="212"/>
      <c r="H860" s="249"/>
    </row>
    <row r="861">
      <c r="B861" s="437"/>
      <c r="C861" s="212"/>
      <c r="D861" s="437"/>
      <c r="E861" s="212"/>
      <c r="F861" s="212"/>
      <c r="G861" s="212"/>
      <c r="H861" s="249"/>
    </row>
    <row r="862">
      <c r="B862" s="437"/>
      <c r="C862" s="212"/>
      <c r="D862" s="437"/>
      <c r="E862" s="212"/>
      <c r="F862" s="212"/>
      <c r="G862" s="212"/>
      <c r="H862" s="249"/>
    </row>
    <row r="863">
      <c r="B863" s="437"/>
      <c r="C863" s="212"/>
      <c r="D863" s="437"/>
      <c r="E863" s="212"/>
      <c r="F863" s="212"/>
      <c r="G863" s="212"/>
      <c r="H863" s="249"/>
    </row>
    <row r="864">
      <c r="B864" s="437"/>
      <c r="C864" s="212"/>
      <c r="D864" s="437"/>
      <c r="E864" s="212"/>
      <c r="F864" s="212"/>
      <c r="G864" s="212"/>
      <c r="H864" s="249"/>
    </row>
    <row r="865">
      <c r="B865" s="437"/>
      <c r="C865" s="212"/>
      <c r="D865" s="437"/>
      <c r="E865" s="212"/>
      <c r="F865" s="212"/>
      <c r="G865" s="212"/>
      <c r="H865" s="249"/>
    </row>
    <row r="866">
      <c r="B866" s="437"/>
      <c r="C866" s="212"/>
      <c r="D866" s="437"/>
      <c r="E866" s="212"/>
      <c r="F866" s="212"/>
      <c r="G866" s="212"/>
      <c r="H866" s="249"/>
    </row>
    <row r="867">
      <c r="B867" s="437"/>
      <c r="C867" s="212"/>
      <c r="D867" s="437"/>
      <c r="E867" s="212"/>
      <c r="F867" s="212"/>
      <c r="G867" s="212"/>
      <c r="H867" s="249"/>
    </row>
    <row r="868">
      <c r="B868" s="437"/>
      <c r="C868" s="212"/>
      <c r="D868" s="437"/>
      <c r="E868" s="212"/>
      <c r="F868" s="212"/>
      <c r="G868" s="212"/>
      <c r="H868" s="249"/>
    </row>
    <row r="869">
      <c r="B869" s="437"/>
      <c r="C869" s="212"/>
      <c r="D869" s="437"/>
      <c r="E869" s="212"/>
      <c r="F869" s="212"/>
      <c r="G869" s="212"/>
      <c r="H869" s="249"/>
    </row>
    <row r="870">
      <c r="B870" s="437"/>
      <c r="C870" s="212"/>
      <c r="D870" s="437"/>
      <c r="E870" s="212"/>
      <c r="F870" s="212"/>
      <c r="G870" s="212"/>
      <c r="H870" s="249"/>
    </row>
    <row r="871">
      <c r="B871" s="437"/>
      <c r="C871" s="212"/>
      <c r="D871" s="437"/>
      <c r="E871" s="212"/>
      <c r="F871" s="212"/>
      <c r="G871" s="212"/>
      <c r="H871" s="249"/>
    </row>
    <row r="872">
      <c r="B872" s="437"/>
      <c r="C872" s="212"/>
      <c r="D872" s="437"/>
      <c r="E872" s="212"/>
      <c r="F872" s="212"/>
      <c r="G872" s="212"/>
      <c r="H872" s="249"/>
    </row>
    <row r="873">
      <c r="B873" s="437"/>
      <c r="C873" s="212"/>
      <c r="D873" s="437"/>
      <c r="E873" s="212"/>
      <c r="F873" s="212"/>
      <c r="G873" s="212"/>
      <c r="H873" s="249"/>
    </row>
    <row r="874">
      <c r="B874" s="437"/>
      <c r="C874" s="212"/>
      <c r="D874" s="437"/>
      <c r="E874" s="212"/>
      <c r="F874" s="212"/>
      <c r="G874" s="212"/>
      <c r="H874" s="249"/>
    </row>
    <row r="875">
      <c r="B875" s="437"/>
      <c r="C875" s="212"/>
      <c r="D875" s="437"/>
      <c r="E875" s="212"/>
      <c r="F875" s="212"/>
      <c r="G875" s="212"/>
      <c r="H875" s="249"/>
    </row>
    <row r="876">
      <c r="B876" s="437"/>
      <c r="C876" s="212"/>
      <c r="D876" s="437"/>
      <c r="E876" s="212"/>
      <c r="F876" s="212"/>
      <c r="G876" s="212"/>
      <c r="H876" s="249"/>
    </row>
    <row r="877">
      <c r="B877" s="437"/>
      <c r="C877" s="212"/>
      <c r="D877" s="437"/>
      <c r="E877" s="212"/>
      <c r="F877" s="212"/>
      <c r="G877" s="212"/>
      <c r="H877" s="249"/>
    </row>
    <row r="878">
      <c r="B878" s="437"/>
      <c r="C878" s="212"/>
      <c r="D878" s="437"/>
      <c r="E878" s="212"/>
      <c r="F878" s="212"/>
      <c r="G878" s="212"/>
      <c r="H878" s="249"/>
    </row>
    <row r="879">
      <c r="B879" s="437"/>
      <c r="C879" s="212"/>
      <c r="D879" s="437"/>
      <c r="E879" s="212"/>
      <c r="F879" s="212"/>
      <c r="G879" s="212"/>
      <c r="H879" s="249"/>
    </row>
    <row r="880">
      <c r="B880" s="437"/>
      <c r="C880" s="212"/>
      <c r="D880" s="437"/>
      <c r="E880" s="212"/>
      <c r="F880" s="212"/>
      <c r="G880" s="212"/>
      <c r="H880" s="249"/>
    </row>
    <row r="881">
      <c r="B881" s="437"/>
      <c r="C881" s="212"/>
      <c r="D881" s="437"/>
      <c r="E881" s="212"/>
      <c r="F881" s="212"/>
      <c r="G881" s="212"/>
      <c r="H881" s="249"/>
    </row>
    <row r="882">
      <c r="B882" s="437"/>
      <c r="C882" s="212"/>
      <c r="D882" s="437"/>
      <c r="E882" s="212"/>
      <c r="F882" s="212"/>
      <c r="G882" s="212"/>
      <c r="H882" s="249"/>
    </row>
    <row r="883">
      <c r="B883" s="437"/>
      <c r="C883" s="212"/>
      <c r="D883" s="437"/>
      <c r="E883" s="212"/>
      <c r="F883" s="212"/>
      <c r="G883" s="212"/>
      <c r="H883" s="249"/>
    </row>
    <row r="884">
      <c r="B884" s="437"/>
      <c r="C884" s="212"/>
      <c r="D884" s="437"/>
      <c r="E884" s="212"/>
      <c r="F884" s="212"/>
      <c r="G884" s="212"/>
      <c r="H884" s="249"/>
    </row>
    <row r="885">
      <c r="B885" s="437"/>
      <c r="C885" s="212"/>
      <c r="D885" s="437"/>
      <c r="E885" s="212"/>
      <c r="F885" s="212"/>
      <c r="G885" s="212"/>
      <c r="H885" s="249"/>
    </row>
    <row r="886">
      <c r="B886" s="437"/>
      <c r="C886" s="212"/>
      <c r="D886" s="437"/>
      <c r="E886" s="212"/>
      <c r="F886" s="212"/>
      <c r="G886" s="212"/>
      <c r="H886" s="249"/>
    </row>
    <row r="887">
      <c r="B887" s="437"/>
      <c r="C887" s="212"/>
      <c r="D887" s="437"/>
      <c r="E887" s="212"/>
      <c r="F887" s="212"/>
      <c r="G887" s="212"/>
      <c r="H887" s="249"/>
    </row>
    <row r="888">
      <c r="B888" s="437"/>
      <c r="C888" s="212"/>
      <c r="D888" s="437"/>
      <c r="E888" s="212"/>
      <c r="F888" s="212"/>
      <c r="G888" s="212"/>
      <c r="H888" s="249"/>
    </row>
    <row r="889">
      <c r="B889" s="437"/>
      <c r="C889" s="212"/>
      <c r="D889" s="437"/>
      <c r="E889" s="212"/>
      <c r="F889" s="212"/>
      <c r="G889" s="212"/>
      <c r="H889" s="249"/>
    </row>
    <row r="890">
      <c r="B890" s="437"/>
      <c r="C890" s="212"/>
      <c r="D890" s="437"/>
      <c r="E890" s="212"/>
      <c r="F890" s="212"/>
      <c r="G890" s="212"/>
      <c r="H890" s="249"/>
    </row>
    <row r="891">
      <c r="B891" s="437"/>
      <c r="C891" s="212"/>
      <c r="D891" s="437"/>
      <c r="E891" s="212"/>
      <c r="F891" s="212"/>
      <c r="G891" s="212"/>
      <c r="H891" s="249"/>
    </row>
    <row r="892">
      <c r="B892" s="437"/>
      <c r="C892" s="212"/>
      <c r="D892" s="437"/>
      <c r="E892" s="212"/>
      <c r="F892" s="212"/>
      <c r="G892" s="212"/>
      <c r="H892" s="249"/>
    </row>
    <row r="893">
      <c r="B893" s="437"/>
      <c r="C893" s="212"/>
      <c r="D893" s="437"/>
      <c r="E893" s="212"/>
      <c r="F893" s="212"/>
      <c r="G893" s="212"/>
      <c r="H893" s="249"/>
    </row>
    <row r="894">
      <c r="B894" s="437"/>
      <c r="C894" s="212"/>
      <c r="D894" s="437"/>
      <c r="E894" s="212"/>
      <c r="F894" s="212"/>
      <c r="G894" s="212"/>
      <c r="H894" s="249"/>
    </row>
    <row r="895">
      <c r="B895" s="437"/>
      <c r="C895" s="212"/>
      <c r="D895" s="437"/>
      <c r="E895" s="212"/>
      <c r="F895" s="212"/>
      <c r="G895" s="212"/>
      <c r="H895" s="249"/>
    </row>
    <row r="896">
      <c r="B896" s="437"/>
      <c r="C896" s="212"/>
      <c r="D896" s="437"/>
      <c r="E896" s="212"/>
      <c r="F896" s="212"/>
      <c r="G896" s="212"/>
      <c r="H896" s="249"/>
    </row>
    <row r="897">
      <c r="B897" s="437"/>
      <c r="C897" s="212"/>
      <c r="D897" s="437"/>
      <c r="E897" s="212"/>
      <c r="F897" s="212"/>
      <c r="G897" s="212"/>
      <c r="H897" s="249"/>
    </row>
    <row r="898">
      <c r="B898" s="437"/>
      <c r="C898" s="212"/>
      <c r="D898" s="437"/>
      <c r="E898" s="212"/>
      <c r="F898" s="212"/>
      <c r="G898" s="212"/>
      <c r="H898" s="249"/>
    </row>
    <row r="899">
      <c r="B899" s="437"/>
      <c r="C899" s="212"/>
      <c r="D899" s="437"/>
      <c r="E899" s="212"/>
      <c r="F899" s="212"/>
      <c r="G899" s="212"/>
      <c r="H899" s="249"/>
    </row>
    <row r="900">
      <c r="B900" s="437"/>
      <c r="C900" s="212"/>
      <c r="D900" s="437"/>
      <c r="E900" s="212"/>
      <c r="F900" s="212"/>
      <c r="G900" s="212"/>
      <c r="H900" s="249"/>
    </row>
    <row r="901">
      <c r="B901" s="437"/>
      <c r="C901" s="212"/>
      <c r="D901" s="437"/>
      <c r="E901" s="212"/>
      <c r="F901" s="212"/>
      <c r="G901" s="212"/>
      <c r="H901" s="249"/>
    </row>
    <row r="902">
      <c r="B902" s="437"/>
      <c r="C902" s="212"/>
      <c r="D902" s="437"/>
      <c r="E902" s="212"/>
      <c r="F902" s="212"/>
      <c r="G902" s="212"/>
      <c r="H902" s="249"/>
    </row>
    <row r="903">
      <c r="B903" s="437"/>
      <c r="C903" s="212"/>
      <c r="D903" s="437"/>
      <c r="E903" s="212"/>
      <c r="F903" s="212"/>
      <c r="G903" s="212"/>
      <c r="H903" s="249"/>
    </row>
    <row r="904">
      <c r="B904" s="437"/>
      <c r="C904" s="212"/>
      <c r="D904" s="437"/>
      <c r="E904" s="212"/>
      <c r="F904" s="212"/>
      <c r="G904" s="212"/>
      <c r="H904" s="249"/>
    </row>
    <row r="905">
      <c r="B905" s="437"/>
      <c r="C905" s="212"/>
      <c r="D905" s="437"/>
      <c r="E905" s="212"/>
      <c r="F905" s="212"/>
      <c r="G905" s="212"/>
      <c r="H905" s="249"/>
    </row>
    <row r="906">
      <c r="B906" s="437"/>
      <c r="C906" s="212"/>
      <c r="D906" s="437"/>
      <c r="E906" s="212"/>
      <c r="F906" s="212"/>
      <c r="G906" s="212"/>
      <c r="H906" s="249"/>
    </row>
    <row r="907">
      <c r="B907" s="437"/>
      <c r="C907" s="212"/>
      <c r="D907" s="437"/>
      <c r="E907" s="212"/>
      <c r="F907" s="212"/>
      <c r="G907" s="212"/>
      <c r="H907" s="249"/>
    </row>
    <row r="908">
      <c r="B908" s="437"/>
      <c r="C908" s="212"/>
      <c r="D908" s="437"/>
      <c r="E908" s="212"/>
      <c r="F908" s="212"/>
      <c r="G908" s="212"/>
      <c r="H908" s="249"/>
    </row>
    <row r="909">
      <c r="B909" s="437"/>
      <c r="C909" s="212"/>
      <c r="D909" s="437"/>
      <c r="E909" s="212"/>
      <c r="F909" s="212"/>
      <c r="G909" s="212"/>
      <c r="H909" s="249"/>
    </row>
    <row r="910">
      <c r="B910" s="437"/>
      <c r="C910" s="212"/>
      <c r="D910" s="437"/>
      <c r="E910" s="212"/>
      <c r="F910" s="212"/>
      <c r="G910" s="212"/>
      <c r="H910" s="249"/>
    </row>
    <row r="911">
      <c r="B911" s="437"/>
      <c r="C911" s="212"/>
      <c r="D911" s="437"/>
      <c r="E911" s="212"/>
      <c r="F911" s="212"/>
      <c r="G911" s="212"/>
      <c r="H911" s="249"/>
    </row>
    <row r="912">
      <c r="B912" s="437"/>
      <c r="C912" s="212"/>
      <c r="D912" s="437"/>
      <c r="E912" s="212"/>
      <c r="F912" s="212"/>
      <c r="G912" s="212"/>
      <c r="H912" s="249"/>
    </row>
    <row r="913">
      <c r="B913" s="437"/>
      <c r="C913" s="212"/>
      <c r="D913" s="437"/>
      <c r="E913" s="212"/>
      <c r="F913" s="212"/>
      <c r="G913" s="212"/>
      <c r="H913" s="249"/>
    </row>
    <row r="914">
      <c r="B914" s="437"/>
      <c r="C914" s="212"/>
      <c r="D914" s="437"/>
      <c r="E914" s="212"/>
      <c r="F914" s="212"/>
      <c r="G914" s="212"/>
      <c r="H914" s="249"/>
    </row>
    <row r="915">
      <c r="B915" s="437"/>
      <c r="C915" s="212"/>
      <c r="D915" s="437"/>
      <c r="E915" s="212"/>
      <c r="F915" s="212"/>
      <c r="G915" s="212"/>
      <c r="H915" s="249"/>
    </row>
    <row r="916">
      <c r="B916" s="437"/>
      <c r="C916" s="212"/>
      <c r="D916" s="437"/>
      <c r="E916" s="212"/>
      <c r="F916" s="212"/>
      <c r="G916" s="212"/>
      <c r="H916" s="249"/>
    </row>
    <row r="917">
      <c r="B917" s="437"/>
      <c r="C917" s="212"/>
      <c r="D917" s="437"/>
      <c r="E917" s="212"/>
      <c r="F917" s="212"/>
      <c r="G917" s="212"/>
      <c r="H917" s="249"/>
    </row>
    <row r="918">
      <c r="B918" s="437"/>
      <c r="C918" s="212"/>
      <c r="D918" s="437"/>
      <c r="E918" s="212"/>
      <c r="F918" s="212"/>
      <c r="G918" s="212"/>
      <c r="H918" s="249"/>
    </row>
    <row r="919">
      <c r="B919" s="437"/>
      <c r="C919" s="212"/>
      <c r="D919" s="437"/>
      <c r="E919" s="212"/>
      <c r="F919" s="212"/>
      <c r="G919" s="212"/>
      <c r="H919" s="249"/>
    </row>
    <row r="920">
      <c r="B920" s="437"/>
      <c r="C920" s="212"/>
      <c r="D920" s="437"/>
      <c r="E920" s="212"/>
      <c r="F920" s="212"/>
      <c r="G920" s="212"/>
      <c r="H920" s="249"/>
    </row>
    <row r="921">
      <c r="B921" s="437"/>
      <c r="C921" s="212"/>
      <c r="D921" s="437"/>
      <c r="E921" s="212"/>
      <c r="F921" s="212"/>
      <c r="G921" s="212"/>
      <c r="H921" s="249"/>
    </row>
    <row r="922">
      <c r="B922" s="437"/>
      <c r="C922" s="212"/>
      <c r="D922" s="437"/>
      <c r="E922" s="212"/>
      <c r="F922" s="212"/>
      <c r="G922" s="212"/>
      <c r="H922" s="249"/>
    </row>
    <row r="923">
      <c r="B923" s="437"/>
      <c r="C923" s="212"/>
      <c r="D923" s="437"/>
      <c r="E923" s="212"/>
      <c r="F923" s="212"/>
      <c r="G923" s="212"/>
      <c r="H923" s="249"/>
    </row>
    <row r="924">
      <c r="B924" s="437"/>
      <c r="C924" s="212"/>
      <c r="D924" s="437"/>
      <c r="E924" s="212"/>
      <c r="F924" s="212"/>
      <c r="G924" s="212"/>
      <c r="H924" s="249"/>
    </row>
    <row r="925">
      <c r="B925" s="437"/>
      <c r="C925" s="212"/>
      <c r="D925" s="437"/>
      <c r="E925" s="212"/>
      <c r="F925" s="212"/>
      <c r="G925" s="212"/>
      <c r="H925" s="249"/>
    </row>
    <row r="926">
      <c r="B926" s="437"/>
      <c r="C926" s="212"/>
      <c r="D926" s="437"/>
      <c r="E926" s="212"/>
      <c r="F926" s="212"/>
      <c r="G926" s="212"/>
      <c r="H926" s="249"/>
    </row>
    <row r="927">
      <c r="B927" s="437"/>
      <c r="C927" s="212"/>
      <c r="D927" s="437"/>
      <c r="E927" s="212"/>
      <c r="F927" s="212"/>
      <c r="G927" s="212"/>
      <c r="H927" s="249"/>
    </row>
    <row r="928">
      <c r="B928" s="437"/>
      <c r="C928" s="212"/>
      <c r="D928" s="437"/>
      <c r="E928" s="212"/>
      <c r="F928" s="212"/>
      <c r="G928" s="212"/>
      <c r="H928" s="249"/>
    </row>
    <row r="929">
      <c r="B929" s="437"/>
      <c r="C929" s="212"/>
      <c r="D929" s="437"/>
      <c r="E929" s="212"/>
      <c r="F929" s="212"/>
      <c r="G929" s="212"/>
      <c r="H929" s="249"/>
    </row>
    <row r="930">
      <c r="B930" s="437"/>
      <c r="C930" s="212"/>
      <c r="D930" s="437"/>
      <c r="E930" s="212"/>
      <c r="F930" s="212"/>
      <c r="G930" s="212"/>
      <c r="H930" s="249"/>
    </row>
    <row r="931">
      <c r="B931" s="437"/>
      <c r="C931" s="212"/>
      <c r="D931" s="437"/>
      <c r="E931" s="212"/>
      <c r="F931" s="212"/>
      <c r="G931" s="212"/>
      <c r="H931" s="249"/>
    </row>
    <row r="932">
      <c r="B932" s="437"/>
      <c r="C932" s="212"/>
      <c r="D932" s="437"/>
      <c r="E932" s="212"/>
      <c r="F932" s="212"/>
      <c r="G932" s="212"/>
      <c r="H932" s="249"/>
    </row>
    <row r="933">
      <c r="B933" s="437"/>
      <c r="C933" s="212"/>
      <c r="D933" s="437"/>
      <c r="E933" s="212"/>
      <c r="F933" s="212"/>
      <c r="G933" s="212"/>
      <c r="H933" s="249"/>
    </row>
    <row r="934">
      <c r="B934" s="437"/>
      <c r="C934" s="212"/>
      <c r="D934" s="437"/>
      <c r="E934" s="212"/>
      <c r="F934" s="212"/>
      <c r="G934" s="212"/>
      <c r="H934" s="249"/>
    </row>
    <row r="935">
      <c r="B935" s="437"/>
      <c r="C935" s="212"/>
      <c r="D935" s="437"/>
      <c r="E935" s="212"/>
      <c r="F935" s="212"/>
      <c r="G935" s="212"/>
      <c r="H935" s="249"/>
    </row>
    <row r="936">
      <c r="B936" s="437"/>
      <c r="C936" s="212"/>
      <c r="D936" s="437"/>
      <c r="E936" s="212"/>
      <c r="F936" s="212"/>
      <c r="G936" s="212"/>
      <c r="H936" s="249"/>
    </row>
    <row r="937">
      <c r="B937" s="437"/>
      <c r="C937" s="212"/>
      <c r="D937" s="437"/>
      <c r="E937" s="212"/>
      <c r="F937" s="212"/>
      <c r="G937" s="212"/>
      <c r="H937" s="249"/>
    </row>
    <row r="938">
      <c r="B938" s="437"/>
      <c r="C938" s="212"/>
      <c r="D938" s="437"/>
      <c r="E938" s="212"/>
      <c r="F938" s="212"/>
      <c r="G938" s="212"/>
      <c r="H938" s="249"/>
    </row>
    <row r="939">
      <c r="B939" s="437"/>
      <c r="C939" s="212"/>
      <c r="D939" s="437"/>
      <c r="E939" s="212"/>
      <c r="F939" s="212"/>
      <c r="G939" s="212"/>
      <c r="H939" s="249"/>
    </row>
    <row r="940">
      <c r="B940" s="437"/>
      <c r="C940" s="212"/>
      <c r="D940" s="437"/>
      <c r="E940" s="212"/>
      <c r="F940" s="212"/>
      <c r="G940" s="212"/>
      <c r="H940" s="249"/>
    </row>
    <row r="941">
      <c r="B941" s="437"/>
      <c r="C941" s="212"/>
      <c r="D941" s="437"/>
      <c r="E941" s="212"/>
      <c r="F941" s="212"/>
      <c r="G941" s="212"/>
      <c r="H941" s="249"/>
    </row>
    <row r="942">
      <c r="B942" s="437"/>
      <c r="C942" s="212"/>
      <c r="D942" s="437"/>
      <c r="E942" s="212"/>
      <c r="F942" s="212"/>
      <c r="G942" s="212"/>
      <c r="H942" s="249"/>
    </row>
    <row r="943">
      <c r="B943" s="437"/>
      <c r="C943" s="212"/>
      <c r="D943" s="437"/>
      <c r="E943" s="212"/>
      <c r="F943" s="212"/>
      <c r="G943" s="212"/>
      <c r="H943" s="249"/>
    </row>
    <row r="944">
      <c r="B944" s="437"/>
      <c r="C944" s="212"/>
      <c r="D944" s="437"/>
      <c r="E944" s="212"/>
      <c r="F944" s="212"/>
      <c r="G944" s="212"/>
      <c r="H944" s="249"/>
    </row>
    <row r="945">
      <c r="B945" s="437"/>
      <c r="C945" s="212"/>
      <c r="D945" s="437"/>
      <c r="E945" s="212"/>
      <c r="F945" s="212"/>
      <c r="G945" s="212"/>
      <c r="H945" s="249"/>
    </row>
    <row r="946">
      <c r="B946" s="437"/>
      <c r="C946" s="212"/>
      <c r="D946" s="437"/>
      <c r="E946" s="212"/>
      <c r="F946" s="212"/>
      <c r="G946" s="212"/>
      <c r="H946" s="249"/>
    </row>
    <row r="947">
      <c r="B947" s="437"/>
      <c r="C947" s="212"/>
      <c r="D947" s="437"/>
      <c r="E947" s="212"/>
      <c r="F947" s="212"/>
      <c r="G947" s="212"/>
      <c r="H947" s="249"/>
    </row>
    <row r="948">
      <c r="B948" s="437"/>
      <c r="C948" s="212"/>
      <c r="D948" s="437"/>
      <c r="E948" s="212"/>
      <c r="F948" s="212"/>
      <c r="G948" s="212"/>
      <c r="H948" s="249"/>
    </row>
    <row r="949">
      <c r="B949" s="437"/>
      <c r="C949" s="212"/>
      <c r="D949" s="437"/>
      <c r="E949" s="212"/>
      <c r="F949" s="212"/>
      <c r="G949" s="212"/>
      <c r="H949" s="249"/>
    </row>
    <row r="950">
      <c r="B950" s="437"/>
      <c r="C950" s="212"/>
      <c r="D950" s="437"/>
      <c r="E950" s="212"/>
      <c r="F950" s="212"/>
      <c r="G950" s="212"/>
      <c r="H950" s="249"/>
    </row>
    <row r="951">
      <c r="B951" s="437"/>
      <c r="C951" s="212"/>
      <c r="D951" s="437"/>
      <c r="E951" s="212"/>
      <c r="F951" s="212"/>
      <c r="G951" s="212"/>
      <c r="H951" s="249"/>
    </row>
    <row r="952">
      <c r="B952" s="437"/>
      <c r="C952" s="212"/>
      <c r="D952" s="437"/>
      <c r="E952" s="212"/>
      <c r="F952" s="212"/>
      <c r="G952" s="212"/>
      <c r="H952" s="249"/>
    </row>
    <row r="953">
      <c r="B953" s="437"/>
      <c r="C953" s="212"/>
      <c r="D953" s="437"/>
      <c r="E953" s="212"/>
      <c r="F953" s="212"/>
      <c r="G953" s="212"/>
      <c r="H953" s="249"/>
    </row>
    <row r="954">
      <c r="B954" s="437"/>
      <c r="C954" s="212"/>
      <c r="D954" s="437"/>
      <c r="E954" s="212"/>
      <c r="F954" s="212"/>
      <c r="G954" s="212"/>
      <c r="H954" s="249"/>
    </row>
    <row r="955">
      <c r="B955" s="437"/>
      <c r="C955" s="212"/>
      <c r="D955" s="437"/>
      <c r="E955" s="212"/>
      <c r="F955" s="212"/>
      <c r="G955" s="212"/>
      <c r="H955" s="249"/>
    </row>
    <row r="956">
      <c r="B956" s="437"/>
      <c r="C956" s="212"/>
      <c r="D956" s="437"/>
      <c r="E956" s="212"/>
      <c r="F956" s="212"/>
      <c r="G956" s="212"/>
      <c r="H956" s="249"/>
    </row>
    <row r="957">
      <c r="B957" s="437"/>
      <c r="C957" s="212"/>
      <c r="D957" s="437"/>
      <c r="E957" s="212"/>
      <c r="F957" s="212"/>
      <c r="G957" s="212"/>
      <c r="H957" s="249"/>
    </row>
    <row r="958">
      <c r="B958" s="437"/>
      <c r="C958" s="212"/>
      <c r="D958" s="437"/>
      <c r="E958" s="212"/>
      <c r="F958" s="212"/>
      <c r="G958" s="212"/>
      <c r="H958" s="249"/>
    </row>
    <row r="959">
      <c r="B959" s="437"/>
      <c r="C959" s="212"/>
      <c r="D959" s="437"/>
      <c r="E959" s="212"/>
      <c r="F959" s="212"/>
      <c r="G959" s="212"/>
      <c r="H959" s="249"/>
    </row>
    <row r="960">
      <c r="B960" s="437"/>
      <c r="C960" s="212"/>
      <c r="D960" s="437"/>
      <c r="E960" s="212"/>
      <c r="F960" s="212"/>
      <c r="G960" s="212"/>
      <c r="H960" s="249"/>
    </row>
    <row r="961">
      <c r="B961" s="437"/>
      <c r="C961" s="212"/>
      <c r="D961" s="437"/>
      <c r="E961" s="212"/>
      <c r="F961" s="212"/>
      <c r="G961" s="212"/>
      <c r="H961" s="249"/>
    </row>
    <row r="962">
      <c r="B962" s="437"/>
      <c r="C962" s="212"/>
      <c r="D962" s="437"/>
      <c r="E962" s="212"/>
      <c r="F962" s="212"/>
      <c r="G962" s="212"/>
      <c r="H962" s="249"/>
    </row>
    <row r="963">
      <c r="B963" s="437"/>
      <c r="C963" s="212"/>
      <c r="D963" s="437"/>
      <c r="E963" s="212"/>
      <c r="F963" s="212"/>
      <c r="G963" s="212"/>
      <c r="H963" s="249"/>
    </row>
    <row r="964">
      <c r="B964" s="437"/>
      <c r="C964" s="212"/>
      <c r="D964" s="437"/>
      <c r="E964" s="212"/>
      <c r="F964" s="212"/>
      <c r="G964" s="212"/>
      <c r="H964" s="249"/>
    </row>
    <row r="965">
      <c r="B965" s="437"/>
      <c r="C965" s="212"/>
      <c r="D965" s="437"/>
      <c r="E965" s="212"/>
      <c r="F965" s="212"/>
      <c r="G965" s="212"/>
      <c r="H965" s="249"/>
    </row>
    <row r="966">
      <c r="B966" s="437"/>
      <c r="C966" s="212"/>
      <c r="D966" s="437"/>
      <c r="E966" s="212"/>
      <c r="F966" s="212"/>
      <c r="G966" s="212"/>
      <c r="H966" s="249"/>
    </row>
    <row r="967">
      <c r="B967" s="437"/>
      <c r="C967" s="212"/>
      <c r="D967" s="437"/>
      <c r="E967" s="212"/>
      <c r="F967" s="212"/>
      <c r="G967" s="212"/>
      <c r="H967" s="249"/>
    </row>
    <row r="968">
      <c r="B968" s="437"/>
      <c r="C968" s="212"/>
      <c r="D968" s="437"/>
      <c r="E968" s="212"/>
      <c r="F968" s="212"/>
      <c r="G968" s="212"/>
      <c r="H968" s="249"/>
    </row>
    <row r="969">
      <c r="B969" s="437"/>
      <c r="C969" s="212"/>
      <c r="D969" s="437"/>
      <c r="E969" s="212"/>
      <c r="F969" s="212"/>
      <c r="G969" s="212"/>
      <c r="H969" s="249"/>
    </row>
    <row r="970">
      <c r="B970" s="437"/>
      <c r="C970" s="212"/>
      <c r="D970" s="437"/>
      <c r="E970" s="212"/>
      <c r="F970" s="212"/>
      <c r="G970" s="212"/>
      <c r="H970" s="249"/>
    </row>
    <row r="971">
      <c r="B971" s="437"/>
      <c r="C971" s="212"/>
      <c r="D971" s="437"/>
      <c r="E971" s="212"/>
      <c r="F971" s="212"/>
      <c r="G971" s="212"/>
      <c r="H971" s="249"/>
    </row>
    <row r="972">
      <c r="B972" s="437"/>
      <c r="C972" s="212"/>
      <c r="D972" s="437"/>
      <c r="E972" s="212"/>
      <c r="F972" s="212"/>
      <c r="G972" s="212"/>
      <c r="H972" s="249"/>
    </row>
    <row r="973">
      <c r="B973" s="437"/>
      <c r="C973" s="212"/>
      <c r="D973" s="437"/>
      <c r="E973" s="212"/>
      <c r="F973" s="212"/>
      <c r="G973" s="212"/>
      <c r="H973" s="249"/>
    </row>
    <row r="974">
      <c r="B974" s="437"/>
      <c r="C974" s="212"/>
      <c r="D974" s="437"/>
      <c r="E974" s="212"/>
      <c r="F974" s="212"/>
      <c r="G974" s="212"/>
      <c r="H974" s="249"/>
    </row>
    <row r="975">
      <c r="B975" s="437"/>
      <c r="C975" s="212"/>
      <c r="D975" s="437"/>
      <c r="E975" s="212"/>
      <c r="F975" s="212"/>
      <c r="G975" s="212"/>
      <c r="H975" s="249"/>
    </row>
    <row r="976">
      <c r="B976" s="437"/>
      <c r="C976" s="212"/>
      <c r="D976" s="437"/>
      <c r="E976" s="212"/>
      <c r="F976" s="212"/>
      <c r="G976" s="212"/>
      <c r="H976" s="249"/>
    </row>
    <row r="977">
      <c r="B977" s="437"/>
      <c r="C977" s="212"/>
      <c r="D977" s="437"/>
      <c r="E977" s="212"/>
      <c r="F977" s="212"/>
      <c r="G977" s="212"/>
      <c r="H977" s="249"/>
    </row>
    <row r="978">
      <c r="B978" s="437"/>
      <c r="C978" s="212"/>
      <c r="D978" s="437"/>
      <c r="E978" s="212"/>
      <c r="F978" s="212"/>
      <c r="G978" s="212"/>
      <c r="H978" s="249"/>
    </row>
    <row r="979">
      <c r="B979" s="437"/>
      <c r="C979" s="212"/>
      <c r="D979" s="437"/>
      <c r="E979" s="212"/>
      <c r="F979" s="212"/>
      <c r="G979" s="212"/>
      <c r="H979" s="249"/>
    </row>
    <row r="980">
      <c r="B980" s="437"/>
      <c r="C980" s="212"/>
      <c r="D980" s="437"/>
      <c r="E980" s="212"/>
      <c r="F980" s="212"/>
      <c r="G980" s="212"/>
      <c r="H980" s="249"/>
    </row>
    <row r="981">
      <c r="B981" s="437"/>
      <c r="C981" s="212"/>
      <c r="D981" s="437"/>
      <c r="E981" s="212"/>
      <c r="F981" s="212"/>
      <c r="G981" s="212"/>
      <c r="H981" s="249"/>
    </row>
    <row r="982">
      <c r="B982" s="437"/>
      <c r="C982" s="212"/>
      <c r="D982" s="437"/>
      <c r="E982" s="212"/>
      <c r="F982" s="212"/>
      <c r="G982" s="212"/>
      <c r="H982" s="249"/>
    </row>
    <row r="983">
      <c r="B983" s="437"/>
      <c r="C983" s="212"/>
      <c r="D983" s="437"/>
      <c r="E983" s="212"/>
      <c r="F983" s="212"/>
      <c r="G983" s="212"/>
      <c r="H983" s="249"/>
    </row>
    <row r="984">
      <c r="B984" s="437"/>
      <c r="C984" s="212"/>
      <c r="D984" s="437"/>
      <c r="E984" s="212"/>
      <c r="F984" s="212"/>
      <c r="G984" s="212"/>
      <c r="H984" s="249"/>
    </row>
    <row r="985">
      <c r="B985" s="437"/>
      <c r="C985" s="212"/>
      <c r="D985" s="437"/>
      <c r="E985" s="212"/>
      <c r="F985" s="212"/>
      <c r="G985" s="212"/>
      <c r="H985" s="249"/>
    </row>
    <row r="986">
      <c r="B986" s="437"/>
      <c r="C986" s="212"/>
      <c r="D986" s="437"/>
      <c r="E986" s="212"/>
      <c r="F986" s="212"/>
      <c r="G986" s="212"/>
      <c r="H986" s="249"/>
    </row>
    <row r="987">
      <c r="B987" s="437"/>
      <c r="C987" s="212"/>
      <c r="D987" s="437"/>
      <c r="E987" s="212"/>
      <c r="F987" s="212"/>
      <c r="G987" s="212"/>
      <c r="H987" s="249"/>
    </row>
    <row r="988">
      <c r="B988" s="437"/>
      <c r="C988" s="212"/>
      <c r="D988" s="437"/>
      <c r="E988" s="212"/>
      <c r="F988" s="212"/>
      <c r="G988" s="212"/>
      <c r="H988" s="249"/>
    </row>
    <row r="989">
      <c r="B989" s="437"/>
      <c r="C989" s="212"/>
      <c r="D989" s="437"/>
      <c r="E989" s="212"/>
      <c r="F989" s="212"/>
      <c r="G989" s="212"/>
      <c r="H989" s="249"/>
    </row>
    <row r="990">
      <c r="B990" s="437"/>
      <c r="C990" s="212"/>
      <c r="D990" s="437"/>
      <c r="E990" s="212"/>
      <c r="F990" s="212"/>
      <c r="G990" s="212"/>
      <c r="H990" s="249"/>
    </row>
    <row r="991">
      <c r="B991" s="437"/>
      <c r="C991" s="212"/>
      <c r="D991" s="437"/>
      <c r="E991" s="212"/>
      <c r="F991" s="212"/>
      <c r="G991" s="212"/>
      <c r="H991" s="249"/>
    </row>
    <row r="992">
      <c r="B992" s="437"/>
      <c r="C992" s="212"/>
      <c r="D992" s="437"/>
      <c r="E992" s="212"/>
      <c r="F992" s="212"/>
      <c r="G992" s="212"/>
      <c r="H992" s="249"/>
    </row>
    <row r="993">
      <c r="B993" s="437"/>
      <c r="C993" s="212"/>
      <c r="D993" s="437"/>
      <c r="E993" s="212"/>
      <c r="F993" s="212"/>
      <c r="G993" s="212"/>
      <c r="H993" s="249"/>
    </row>
    <row r="994">
      <c r="B994" s="437"/>
      <c r="C994" s="212"/>
      <c r="D994" s="437"/>
      <c r="E994" s="212"/>
      <c r="F994" s="212"/>
      <c r="G994" s="212"/>
      <c r="H994" s="249"/>
    </row>
    <row r="995">
      <c r="B995" s="437"/>
      <c r="C995" s="212"/>
      <c r="D995" s="437"/>
      <c r="E995" s="212"/>
      <c r="F995" s="212"/>
      <c r="G995" s="212"/>
      <c r="H995" s="249"/>
    </row>
    <row r="996">
      <c r="B996" s="437"/>
      <c r="C996" s="212"/>
      <c r="D996" s="437"/>
      <c r="E996" s="212"/>
      <c r="F996" s="212"/>
      <c r="G996" s="212"/>
      <c r="H996" s="249"/>
    </row>
    <row r="997">
      <c r="B997" s="437"/>
      <c r="C997" s="212"/>
      <c r="D997" s="437"/>
      <c r="E997" s="212"/>
      <c r="F997" s="212"/>
      <c r="G997" s="212"/>
      <c r="H997" s="249"/>
    </row>
    <row r="998">
      <c r="B998" s="437"/>
      <c r="C998" s="212"/>
      <c r="D998" s="437"/>
      <c r="E998" s="212"/>
      <c r="F998" s="212"/>
      <c r="G998" s="212"/>
      <c r="H998" s="249"/>
    </row>
    <row r="999">
      <c r="B999" s="437"/>
      <c r="C999" s="212"/>
      <c r="D999" s="437"/>
      <c r="E999" s="212"/>
      <c r="F999" s="212"/>
      <c r="G999" s="212"/>
      <c r="H999" s="249"/>
    </row>
    <row r="1000">
      <c r="B1000" s="437"/>
      <c r="C1000" s="212"/>
      <c r="D1000" s="437"/>
      <c r="E1000" s="212"/>
      <c r="F1000" s="212"/>
      <c r="G1000" s="212"/>
      <c r="H1000" s="249"/>
    </row>
    <row r="1001">
      <c r="B1001" s="437"/>
      <c r="C1001" s="212"/>
      <c r="D1001" s="437"/>
      <c r="E1001" s="212"/>
      <c r="F1001" s="212"/>
      <c r="G1001" s="212"/>
      <c r="H1001" s="249"/>
    </row>
    <row r="1002">
      <c r="B1002" s="437"/>
      <c r="C1002" s="212"/>
      <c r="D1002" s="437"/>
      <c r="E1002" s="212"/>
      <c r="F1002" s="212"/>
      <c r="G1002" s="212"/>
      <c r="H1002" s="249"/>
    </row>
    <row r="1003">
      <c r="B1003" s="437"/>
      <c r="C1003" s="212"/>
      <c r="D1003" s="437"/>
      <c r="E1003" s="212"/>
      <c r="F1003" s="212"/>
      <c r="G1003" s="212"/>
      <c r="H1003" s="249"/>
    </row>
    <row r="1004">
      <c r="B1004" s="437"/>
      <c r="C1004" s="212"/>
      <c r="D1004" s="437"/>
      <c r="E1004" s="212"/>
      <c r="F1004" s="212"/>
      <c r="G1004" s="212"/>
      <c r="H1004" s="249"/>
    </row>
    <row r="1005">
      <c r="B1005" s="437"/>
      <c r="C1005" s="212"/>
      <c r="D1005" s="437"/>
      <c r="E1005" s="212"/>
      <c r="F1005" s="212"/>
      <c r="G1005" s="212"/>
      <c r="H1005" s="249"/>
    </row>
    <row r="1006">
      <c r="B1006" s="437"/>
      <c r="C1006" s="212"/>
      <c r="D1006" s="437"/>
      <c r="E1006" s="212"/>
      <c r="F1006" s="212"/>
      <c r="G1006" s="212"/>
      <c r="H1006" s="249"/>
    </row>
    <row r="1007">
      <c r="B1007" s="437"/>
      <c r="C1007" s="212"/>
      <c r="D1007" s="437"/>
      <c r="E1007" s="212"/>
      <c r="F1007" s="212"/>
      <c r="G1007" s="212"/>
      <c r="H1007" s="249"/>
    </row>
    <row r="1008">
      <c r="B1008" s="437"/>
      <c r="C1008" s="212"/>
      <c r="D1008" s="437"/>
      <c r="E1008" s="212"/>
      <c r="F1008" s="212"/>
      <c r="G1008" s="212"/>
      <c r="H1008" s="249"/>
    </row>
    <row r="1009">
      <c r="B1009" s="437"/>
      <c r="C1009" s="212"/>
      <c r="D1009" s="437"/>
      <c r="E1009" s="212"/>
      <c r="F1009" s="212"/>
      <c r="G1009" s="212"/>
      <c r="H1009" s="249"/>
    </row>
    <row r="1010">
      <c r="B1010" s="437"/>
      <c r="C1010" s="212"/>
      <c r="D1010" s="437"/>
      <c r="E1010" s="212"/>
      <c r="F1010" s="212"/>
      <c r="G1010" s="212"/>
      <c r="H1010" s="249"/>
    </row>
  </sheetData>
  <mergeCells count="62">
    <mergeCell ref="H91:H92"/>
    <mergeCell ref="H93:H94"/>
    <mergeCell ref="H96:H97"/>
    <mergeCell ref="H98:H99"/>
    <mergeCell ref="H100:H101"/>
    <mergeCell ref="H102:H103"/>
    <mergeCell ref="H104:H105"/>
    <mergeCell ref="H126:H127"/>
    <mergeCell ref="H128:H129"/>
    <mergeCell ref="H130:H131"/>
    <mergeCell ref="H132:H133"/>
    <mergeCell ref="H106:H107"/>
    <mergeCell ref="H109:H110"/>
    <mergeCell ref="H111:H112"/>
    <mergeCell ref="H113:H114"/>
    <mergeCell ref="H115:H116"/>
    <mergeCell ref="H117:H118"/>
    <mergeCell ref="H119:H120"/>
    <mergeCell ref="B1:B2"/>
    <mergeCell ref="D1:D2"/>
    <mergeCell ref="H5:H6"/>
    <mergeCell ref="H7:H8"/>
    <mergeCell ref="H9:H10"/>
    <mergeCell ref="H11:H12"/>
    <mergeCell ref="H13:H14"/>
    <mergeCell ref="H15:H16"/>
    <mergeCell ref="H18:H19"/>
    <mergeCell ref="H20:H21"/>
    <mergeCell ref="H22:H23"/>
    <mergeCell ref="H24:H25"/>
    <mergeCell ref="H26:H27"/>
    <mergeCell ref="H28:H29"/>
    <mergeCell ref="H31:H32"/>
    <mergeCell ref="H33:H34"/>
    <mergeCell ref="H35:H36"/>
    <mergeCell ref="H37:H38"/>
    <mergeCell ref="H39:H40"/>
    <mergeCell ref="H41:H42"/>
    <mergeCell ref="H44:H45"/>
    <mergeCell ref="H46:H47"/>
    <mergeCell ref="H48:H49"/>
    <mergeCell ref="H50:H51"/>
    <mergeCell ref="H52:H53"/>
    <mergeCell ref="H54:H55"/>
    <mergeCell ref="H57:H58"/>
    <mergeCell ref="H59:H60"/>
    <mergeCell ref="H61:H62"/>
    <mergeCell ref="H63:H64"/>
    <mergeCell ref="H65:H66"/>
    <mergeCell ref="H67:H68"/>
    <mergeCell ref="H70:H71"/>
    <mergeCell ref="H72:H73"/>
    <mergeCell ref="H74:H75"/>
    <mergeCell ref="H76:H77"/>
    <mergeCell ref="H78:H79"/>
    <mergeCell ref="H80:H81"/>
    <mergeCell ref="H83:H84"/>
    <mergeCell ref="H85:H86"/>
    <mergeCell ref="H87:H88"/>
    <mergeCell ref="H89:H90"/>
    <mergeCell ref="H122:H123"/>
    <mergeCell ref="H124:H125"/>
  </mergeCells>
  <drawing r:id="rId1"/>
</worksheet>
</file>